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https://cranfield.sharepoint.com/sites/CCmfertiliser-UGT-SWEE/Shared Documents/General/Draft papers/Field Trials/Data/"/>
    </mc:Choice>
  </mc:AlternateContent>
  <xr:revisionPtr revIDLastSave="60" documentId="11_F25DC773A252ABDACC1048B079D872985ADE58EA" xr6:coauthVersionLast="47" xr6:coauthVersionMax="47" xr10:uidLastSave="{771809BF-2E57-4C78-AC09-23C0FE839DCE}"/>
  <bookViews>
    <workbookView xWindow="-120" yWindow="-120" windowWidth="29040" windowHeight="15990" activeTab="2" xr2:uid="{00000000-000D-0000-FFFF-FFFF00000000}"/>
  </bookViews>
  <sheets>
    <sheet name="Yield" sheetId="2" r:id="rId1"/>
    <sheet name="Root Length" sheetId="3" r:id="rId2"/>
    <sheet name="OM" sheetId="4" r:id="rId3"/>
    <sheet name="Microbial Biomass" sheetId="5" r:id="rId4"/>
    <sheet name="pH" sheetId="6" r:id="rId5"/>
    <sheet name="Available N" sheetId="7" r:id="rId6"/>
    <sheet name="Available P" sheetId="9" r:id="rId7"/>
    <sheet name="Available K" sheetId="10" r:id="rId8"/>
    <sheet name="Total P" sheetId="11" r:id="rId9"/>
    <sheet name="Metals" sheetId="12" r:id="rId10"/>
  </sheets>
  <externalReferences>
    <externalReference r:id="rId11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2" i="11" l="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I3" i="11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K3" i="4"/>
  <c r="J40" i="3"/>
  <c r="M17" i="3"/>
  <c r="J17" i="3"/>
  <c r="J16" i="3"/>
  <c r="J6" i="3"/>
  <c r="M3" i="3"/>
  <c r="M8" i="3" l="1"/>
  <c r="M25" i="3"/>
  <c r="M31" i="3"/>
  <c r="M39" i="3"/>
  <c r="M14" i="3"/>
  <c r="J27" i="3"/>
  <c r="J28" i="3"/>
  <c r="J12" i="3"/>
  <c r="M24" i="3"/>
  <c r="J33" i="3"/>
  <c r="M4" i="3"/>
  <c r="M13" i="3"/>
  <c r="J15" i="3"/>
  <c r="M22" i="3"/>
  <c r="J25" i="3"/>
  <c r="M34" i="3"/>
  <c r="J41" i="3"/>
  <c r="J10" i="3"/>
  <c r="J29" i="3"/>
  <c r="J5" i="3"/>
  <c r="J14" i="3"/>
  <c r="J36" i="3"/>
  <c r="J19" i="3"/>
  <c r="J30" i="3"/>
  <c r="M37" i="3"/>
  <c r="M20" i="3"/>
  <c r="M33" i="3"/>
  <c r="J39" i="3"/>
  <c r="J38" i="3"/>
  <c r="M6" i="3"/>
  <c r="J8" i="3"/>
  <c r="J13" i="3"/>
  <c r="J21" i="3"/>
  <c r="J22" i="3"/>
  <c r="M26" i="3"/>
  <c r="M27" i="3"/>
  <c r="M28" i="3"/>
  <c r="J23" i="3"/>
  <c r="M5" i="3"/>
  <c r="M10" i="3"/>
  <c r="M15" i="3"/>
  <c r="M21" i="3"/>
  <c r="M29" i="3"/>
  <c r="M30" i="3"/>
  <c r="M32" i="3"/>
  <c r="J7" i="3"/>
  <c r="M9" i="3"/>
  <c r="J18" i="3"/>
  <c r="J24" i="3"/>
  <c r="J35" i="3"/>
  <c r="M18" i="3"/>
  <c r="M23" i="3"/>
  <c r="J34" i="3"/>
  <c r="M36" i="3"/>
  <c r="J11" i="3"/>
  <c r="M12" i="3"/>
  <c r="J26" i="3"/>
  <c r="M35" i="3"/>
  <c r="J3" i="3"/>
  <c r="J4" i="3"/>
  <c r="J9" i="3"/>
  <c r="M11" i="3"/>
  <c r="M16" i="3"/>
  <c r="J20" i="3"/>
  <c r="J31" i="3"/>
  <c r="J32" i="3"/>
  <c r="J37" i="3"/>
  <c r="M41" i="3"/>
  <c r="M40" i="3"/>
  <c r="M7" i="3"/>
  <c r="M19" i="3"/>
  <c r="M38" i="3"/>
</calcChain>
</file>

<file path=xl/sharedStrings.xml><?xml version="1.0" encoding="utf-8"?>
<sst xmlns="http://schemas.openxmlformats.org/spreadsheetml/2006/main" count="6981" uniqueCount="358">
  <si>
    <t>All</t>
  </si>
  <si>
    <t>Field</t>
  </si>
  <si>
    <t>Plot no</t>
  </si>
  <si>
    <t>Treatment</t>
  </si>
  <si>
    <t>Fertiliser</t>
  </si>
  <si>
    <t>Dose</t>
  </si>
  <si>
    <t>Dose numerical</t>
  </si>
  <si>
    <t>Rep</t>
  </si>
  <si>
    <t>ID</t>
  </si>
  <si>
    <t>Yield (t/ha)</t>
  </si>
  <si>
    <t>C</t>
  </si>
  <si>
    <t>Control</t>
  </si>
  <si>
    <t>R1</t>
  </si>
  <si>
    <t>C2</t>
  </si>
  <si>
    <t>D1</t>
  </si>
  <si>
    <t>WB_CFD3R1</t>
  </si>
  <si>
    <t>CF</t>
  </si>
  <si>
    <t>D3</t>
  </si>
  <si>
    <t>C3</t>
  </si>
  <si>
    <t>WB_F1D1R1</t>
  </si>
  <si>
    <t>F1</t>
  </si>
  <si>
    <t>C7</t>
  </si>
  <si>
    <t>Winter barley</t>
  </si>
  <si>
    <t>WB_F3D2R1</t>
  </si>
  <si>
    <t>F3</t>
  </si>
  <si>
    <t>D2</t>
  </si>
  <si>
    <t>C4</t>
  </si>
  <si>
    <t>WB_F3D1R1</t>
  </si>
  <si>
    <t>C8</t>
  </si>
  <si>
    <t>Crop</t>
  </si>
  <si>
    <t>Winter wheat</t>
  </si>
  <si>
    <t>F24</t>
  </si>
  <si>
    <t>C5</t>
  </si>
  <si>
    <t>WB_F2D1R1</t>
  </si>
  <si>
    <t>F2</t>
  </si>
  <si>
    <t>C12</t>
  </si>
  <si>
    <t>WW_F1D1R1</t>
  </si>
  <si>
    <t>F17</t>
  </si>
  <si>
    <t>WB_F3D4R1</t>
  </si>
  <si>
    <t>D4</t>
  </si>
  <si>
    <t>C6</t>
  </si>
  <si>
    <t>WB_CFD1R1</t>
  </si>
  <si>
    <t>C15</t>
  </si>
  <si>
    <t>WW_F2D1R1</t>
  </si>
  <si>
    <t>F26</t>
  </si>
  <si>
    <t>WB_CFD1R2</t>
  </si>
  <si>
    <t>R2</t>
  </si>
  <si>
    <t>C22</t>
  </si>
  <si>
    <t>WW_F3D1R1</t>
  </si>
  <si>
    <t>F22</t>
  </si>
  <si>
    <t>WB_F1D1R2</t>
  </si>
  <si>
    <t>C23</t>
  </si>
  <si>
    <t>WW_CFD1R1</t>
  </si>
  <si>
    <t>F11</t>
  </si>
  <si>
    <t>C9</t>
  </si>
  <si>
    <t>WB_F2D1R2</t>
  </si>
  <si>
    <t>C24</t>
  </si>
  <si>
    <t>C35</t>
  </si>
  <si>
    <t>F36</t>
  </si>
  <si>
    <t>WB_F2D2R1</t>
  </si>
  <si>
    <t>C10</t>
  </si>
  <si>
    <t>WW_F1D1R2</t>
  </si>
  <si>
    <t>F48</t>
  </si>
  <si>
    <t>WB_CFD2R1</t>
  </si>
  <si>
    <t>C11</t>
  </si>
  <si>
    <t>WB_F3D1R2</t>
  </si>
  <si>
    <t>C38</t>
  </si>
  <si>
    <t>WW_F2D1R2</t>
  </si>
  <si>
    <t>F34</t>
  </si>
  <si>
    <t>WB_F1D1R3</t>
  </si>
  <si>
    <t>R3</t>
  </si>
  <si>
    <t>C44</t>
  </si>
  <si>
    <t>WW_F3D1R2</t>
  </si>
  <si>
    <t>F29</t>
  </si>
  <si>
    <t>WB_F2D4R1</t>
  </si>
  <si>
    <t>C13</t>
  </si>
  <si>
    <t>C47</t>
  </si>
  <si>
    <t>WW_CFD1R2</t>
  </si>
  <si>
    <t>F43</t>
  </si>
  <si>
    <t>WB_F1D3R1</t>
  </si>
  <si>
    <t>C14</t>
  </si>
  <si>
    <t>WB_CFD1R3</t>
  </si>
  <si>
    <t>C50</t>
  </si>
  <si>
    <t>F71</t>
  </si>
  <si>
    <t>WB_F2D1R3</t>
  </si>
  <si>
    <t>C52</t>
  </si>
  <si>
    <t>WW_F1D1R3</t>
  </si>
  <si>
    <t>F77</t>
  </si>
  <si>
    <t>WB_F1D4R1</t>
  </si>
  <si>
    <t>C16</t>
  </si>
  <si>
    <t>WB_F3D1R3</t>
  </si>
  <si>
    <t>C58</t>
  </si>
  <si>
    <t>WW_F2D1R3</t>
  </si>
  <si>
    <t>F66</t>
  </si>
  <si>
    <t>WB_F3D3R1</t>
  </si>
  <si>
    <t>C17</t>
  </si>
  <si>
    <t>R4</t>
  </si>
  <si>
    <t>C71</t>
  </si>
  <si>
    <t>WW_F3D1R3</t>
  </si>
  <si>
    <t>F61</t>
  </si>
  <si>
    <t>WB_CFD4R1</t>
  </si>
  <si>
    <t>C18</t>
  </si>
  <si>
    <t>WB_F1D1R4</t>
  </si>
  <si>
    <t>C73</t>
  </si>
  <si>
    <t>WW_CFD1R3</t>
  </si>
  <si>
    <t>F64</t>
  </si>
  <si>
    <t>WB_F2D3R1</t>
  </si>
  <si>
    <t>C19</t>
  </si>
  <si>
    <t>WB_F3D1R4</t>
  </si>
  <si>
    <t>C74</t>
  </si>
  <si>
    <t>F49</t>
  </si>
  <si>
    <t>C20</t>
  </si>
  <si>
    <t>WB_F2D1R4</t>
  </si>
  <si>
    <t>C75</t>
  </si>
  <si>
    <t>WW_F1D1R4</t>
  </si>
  <si>
    <t>F51</t>
  </si>
  <si>
    <t>WB_F3D2R2</t>
  </si>
  <si>
    <t>C21</t>
  </si>
  <si>
    <t>WB_CFD1R4</t>
  </si>
  <si>
    <t>C80</t>
  </si>
  <si>
    <t>WW_F2D1R4</t>
  </si>
  <si>
    <t>F58</t>
  </si>
  <si>
    <t>F</t>
  </si>
  <si>
    <t>WW_F3D1R4</t>
  </si>
  <si>
    <t>F80</t>
  </si>
  <si>
    <t>WW_CFD1R4</t>
  </si>
  <si>
    <t>F37</t>
  </si>
  <si>
    <t>WB_F2D3R2</t>
  </si>
  <si>
    <t>C25</t>
  </si>
  <si>
    <t>C26</t>
  </si>
  <si>
    <t>WB_F3D3R2</t>
  </si>
  <si>
    <t>C27</t>
  </si>
  <si>
    <t>WB_CFD3R2</t>
  </si>
  <si>
    <t>C28</t>
  </si>
  <si>
    <t>WB_F1D2R2</t>
  </si>
  <si>
    <t>C29</t>
  </si>
  <si>
    <t>C30</t>
  </si>
  <si>
    <t>WB_F2D4R2</t>
  </si>
  <si>
    <t>C31</t>
  </si>
  <si>
    <t>C32</t>
  </si>
  <si>
    <t>WB_F1D3R2</t>
  </si>
  <si>
    <t>C33</t>
  </si>
  <si>
    <t>WB_CFD2R2</t>
  </si>
  <si>
    <t>C34</t>
  </si>
  <si>
    <t>WB_F1D4R2</t>
  </si>
  <si>
    <t>C36</t>
  </si>
  <si>
    <t>WB_F3D4R2</t>
  </si>
  <si>
    <t>C37</t>
  </si>
  <si>
    <t>WB_F2D2R2</t>
  </si>
  <si>
    <t>C39</t>
  </si>
  <si>
    <t>WB_CFD4R2</t>
  </si>
  <si>
    <t>C40</t>
  </si>
  <si>
    <t>WB_F2D4R3</t>
  </si>
  <si>
    <t>C41</t>
  </si>
  <si>
    <t>WB_F1D4R3</t>
  </si>
  <si>
    <t>C42</t>
  </si>
  <si>
    <t>WB_F2D3R3</t>
  </si>
  <si>
    <t>C43</t>
  </si>
  <si>
    <t>C45</t>
  </si>
  <si>
    <t>WB_F3D2R3</t>
  </si>
  <si>
    <t>C46</t>
  </si>
  <si>
    <t>WB_F1D3R3</t>
  </si>
  <si>
    <t>C48</t>
  </si>
  <si>
    <t>C49</t>
  </si>
  <si>
    <t>WB_F3D4R3</t>
  </si>
  <si>
    <t>C51</t>
  </si>
  <si>
    <t>WB_F3D3R3</t>
  </si>
  <si>
    <t>C53</t>
  </si>
  <si>
    <t>WB_F2D2R3</t>
  </si>
  <si>
    <t>C54</t>
  </si>
  <si>
    <t>WB_F1D2R3</t>
  </si>
  <si>
    <t>C55</t>
  </si>
  <si>
    <t>WB_CFD4R3</t>
  </si>
  <si>
    <t>C56</t>
  </si>
  <si>
    <t>WB_CFD2R3</t>
  </si>
  <si>
    <t>C57</t>
  </si>
  <si>
    <t>WB_CFD3R3</t>
  </si>
  <si>
    <t>C59</t>
  </si>
  <si>
    <t>C60</t>
  </si>
  <si>
    <t>C61</t>
  </si>
  <si>
    <t>WB_F3D2R4</t>
  </si>
  <si>
    <t>C62</t>
  </si>
  <si>
    <t>WB_CFD2R4</t>
  </si>
  <si>
    <t>C63</t>
  </si>
  <si>
    <t>WB_F2D3R4</t>
  </si>
  <si>
    <t>C64</t>
  </si>
  <si>
    <t>WB_F2D4R4</t>
  </si>
  <si>
    <t>C65</t>
  </si>
  <si>
    <t>WB_CFD4R4</t>
  </si>
  <si>
    <t>C66</t>
  </si>
  <si>
    <t>C67</t>
  </si>
  <si>
    <t>WB_F2D2R4</t>
  </si>
  <si>
    <t>C68</t>
  </si>
  <si>
    <t>WB_F1D3R4</t>
  </si>
  <si>
    <t>C69</t>
  </si>
  <si>
    <t>WB_F1D4R4</t>
  </si>
  <si>
    <t>C70</t>
  </si>
  <si>
    <t>C72</t>
  </si>
  <si>
    <t>WB_F1D2R4</t>
  </si>
  <si>
    <t>C76</t>
  </si>
  <si>
    <t>WB_CFD3R4</t>
  </si>
  <si>
    <t>C77</t>
  </si>
  <si>
    <t>WB_F3D3R4</t>
  </si>
  <si>
    <t>C78</t>
  </si>
  <si>
    <t>WB_F3D4R4</t>
  </si>
  <si>
    <t>C79</t>
  </si>
  <si>
    <t>WW_F3D3R1</t>
  </si>
  <si>
    <t>F4</t>
  </si>
  <si>
    <t>WW_F1D4R1</t>
  </si>
  <si>
    <t>F5</t>
  </si>
  <si>
    <t>WW_F3D4R1</t>
  </si>
  <si>
    <t>F6</t>
  </si>
  <si>
    <t>WW_F2D4R1</t>
  </si>
  <si>
    <t>F7</t>
  </si>
  <si>
    <t>WW_CFD2R1</t>
  </si>
  <si>
    <t>F8</t>
  </si>
  <si>
    <t>WW_F3D2R1</t>
  </si>
  <si>
    <t>F9</t>
  </si>
  <si>
    <t>WW_CFD4R1</t>
  </si>
  <si>
    <t>F12</t>
  </si>
  <si>
    <t>WW_F1D3R1</t>
  </si>
  <si>
    <t>F13</t>
  </si>
  <si>
    <t>WW_F1D2R1</t>
  </si>
  <si>
    <t>F15</t>
  </si>
  <si>
    <t>WW_F2D2R1</t>
  </si>
  <si>
    <t>F20</t>
  </si>
  <si>
    <t>WW_CFD3R1</t>
  </si>
  <si>
    <t>F23</t>
  </si>
  <si>
    <t>WW_F2D3R1</t>
  </si>
  <si>
    <t>F28</t>
  </si>
  <si>
    <t>WW_F2D4R2</t>
  </si>
  <si>
    <t>F30</t>
  </si>
  <si>
    <t>WW_F3D4R2</t>
  </si>
  <si>
    <t>F31</t>
  </si>
  <si>
    <t>F32</t>
  </si>
  <si>
    <t>WW_CFD2R2</t>
  </si>
  <si>
    <t>F35</t>
  </si>
  <si>
    <t>WW_F3D2R2</t>
  </si>
  <si>
    <t>F38</t>
  </si>
  <si>
    <t>WW_F1D2R2</t>
  </si>
  <si>
    <t>F39</t>
  </si>
  <si>
    <t>WW_F1D3R2</t>
  </si>
  <si>
    <t>F40</t>
  </si>
  <si>
    <t>WW_CFD3R2</t>
  </si>
  <si>
    <t>F41</t>
  </si>
  <si>
    <t>WW_F3D3R2</t>
  </si>
  <si>
    <t>F42</t>
  </si>
  <si>
    <t>WW_CFD4R2</t>
  </si>
  <si>
    <t>F44</t>
  </si>
  <si>
    <t>WW_F2D2R2</t>
  </si>
  <si>
    <t>F45</t>
  </si>
  <si>
    <t>F47</t>
  </si>
  <si>
    <t>WW_F1D4R2</t>
  </si>
  <si>
    <t>F50</t>
  </si>
  <si>
    <t>WW_F2D3R2</t>
  </si>
  <si>
    <t>F52</t>
  </si>
  <si>
    <t>F53</t>
  </si>
  <si>
    <t>WW_F2D4R3</t>
  </si>
  <si>
    <t>F54</t>
  </si>
  <si>
    <t>F56</t>
  </si>
  <si>
    <t>WW_F2D2R3</t>
  </si>
  <si>
    <t>F57</t>
  </si>
  <si>
    <t>WW_CFD4R3</t>
  </si>
  <si>
    <t>F59</t>
  </si>
  <si>
    <t>WW_F3D3R3</t>
  </si>
  <si>
    <t>F60</t>
  </si>
  <si>
    <t>WW_CFD2R3</t>
  </si>
  <si>
    <t>F62</t>
  </si>
  <si>
    <t>WW_F1D4R3</t>
  </si>
  <si>
    <t>F63</t>
  </si>
  <si>
    <t>WW_F3D2R3</t>
  </si>
  <si>
    <t>F65</t>
  </si>
  <si>
    <t>F67</t>
  </si>
  <si>
    <t>WW_F1D3R3</t>
  </si>
  <si>
    <t>F68</t>
  </si>
  <si>
    <t>WW_CFD3R3</t>
  </si>
  <si>
    <t>F69</t>
  </si>
  <si>
    <t>WW_F3D4R3</t>
  </si>
  <si>
    <t>F74</t>
  </si>
  <si>
    <t>WW_F1D2R3</t>
  </si>
  <si>
    <t>F76</t>
  </si>
  <si>
    <t>F78</t>
  </si>
  <si>
    <t>WW_F2D3R3</t>
  </si>
  <si>
    <t>F79</t>
  </si>
  <si>
    <t>WW_CFD3R4</t>
  </si>
  <si>
    <t>F10</t>
  </si>
  <si>
    <t>WW_CFD2R4</t>
  </si>
  <si>
    <t>F14</t>
  </si>
  <si>
    <t>F16</t>
  </si>
  <si>
    <t>WW_F1D4R4</t>
  </si>
  <si>
    <t>F18</t>
  </si>
  <si>
    <t>WW_F2D3R4</t>
  </si>
  <si>
    <t>F19</t>
  </si>
  <si>
    <t>WW_F2D4R4</t>
  </si>
  <si>
    <t>F21</t>
  </si>
  <si>
    <t>F25</t>
  </si>
  <si>
    <t>WW_F3D4R4</t>
  </si>
  <si>
    <t>F27</t>
  </si>
  <si>
    <t>F33</t>
  </si>
  <si>
    <t>WW_F3D3R4</t>
  </si>
  <si>
    <t>F46</t>
  </si>
  <si>
    <t>WW_F1D3R4</t>
  </si>
  <si>
    <t>F55</t>
  </si>
  <si>
    <t>WW_F1D2R4</t>
  </si>
  <si>
    <t>F70</t>
  </si>
  <si>
    <t>WW_F2D2R4</t>
  </si>
  <si>
    <t>F72</t>
  </si>
  <si>
    <t>WW_F3D2R4</t>
  </si>
  <si>
    <t>F73</t>
  </si>
  <si>
    <t>WW_CFD4R4</t>
  </si>
  <si>
    <t>F75</t>
  </si>
  <si>
    <t>Baseline</t>
  </si>
  <si>
    <t>Harvest</t>
  </si>
  <si>
    <t>Root length (m)</t>
  </si>
  <si>
    <t>Difference</t>
  </si>
  <si>
    <t>Root length m/m2</t>
  </si>
  <si>
    <t>Scanned image size (m2)</t>
  </si>
  <si>
    <t>Numerical Dose</t>
  </si>
  <si>
    <t>OM (%) Baseline</t>
  </si>
  <si>
    <t>OM (%) Harvest</t>
  </si>
  <si>
    <t>increase</t>
  </si>
  <si>
    <t>WB_F1D2R1</t>
  </si>
  <si>
    <t>C1</t>
  </si>
  <si>
    <t>B Biomass carbon (ug/g)</t>
  </si>
  <si>
    <t>H Biomass carbon (ug/g)</t>
  </si>
  <si>
    <t>CH</t>
  </si>
  <si>
    <t>FF</t>
  </si>
  <si>
    <t>pH</t>
  </si>
  <si>
    <t>Available N (mg/kg)</t>
  </si>
  <si>
    <t>Available P</t>
  </si>
  <si>
    <t>Available K (mg/kg)</t>
  </si>
  <si>
    <t>Total Phosphorus (mg/kg)</t>
  </si>
  <si>
    <t>Plot</t>
  </si>
  <si>
    <t>Total Copper (mg/kg)</t>
  </si>
  <si>
    <t>Total Zinc (mg/kg)</t>
  </si>
  <si>
    <t>Total Lead (mg/kg)</t>
  </si>
  <si>
    <t>Total Cadmium (mg/kg)</t>
  </si>
  <si>
    <t>Total Nickel (mg/kg)</t>
  </si>
  <si>
    <t>Total Chromium (mg/kg)</t>
  </si>
  <si>
    <t>Total Mercury (mg/kg)</t>
  </si>
  <si>
    <t>Total Manganese (mg/kg)</t>
  </si>
  <si>
    <t>Baseline Total Copper (mg/kg)</t>
  </si>
  <si>
    <t>Harvest Total Copper (mg/kg)</t>
  </si>
  <si>
    <t>Baseline Total Zinc (mg/kg)</t>
  </si>
  <si>
    <t>Harvest Total Zinc (mg/kg)</t>
  </si>
  <si>
    <t>Baseline Total Lead (mg/kg)</t>
  </si>
  <si>
    <t>Harvest Total Lead (mg/kg)</t>
  </si>
  <si>
    <t>Baseline Total Cadmium (mg/kg)</t>
  </si>
  <si>
    <t>Harvest Total Cadmium (mg/kg)</t>
  </si>
  <si>
    <t>Baseline Total Nickel (mg/kg)</t>
  </si>
  <si>
    <t>Harvest Total Nickel (mg/kg)</t>
  </si>
  <si>
    <t>Baseline Total Chromium (mg/kg)</t>
  </si>
  <si>
    <t>Harvest Total Chromium (mg/kg)</t>
  </si>
  <si>
    <t>Baseline Total Mercury (mg/kg)</t>
  </si>
  <si>
    <t>Harvest Total Mercury (mg/kg)</t>
  </si>
  <si>
    <t>Baseline Total Manganese (mg/kg)</t>
  </si>
  <si>
    <t>Harvest Total Manganese (mg/kg)</t>
  </si>
  <si>
    <t>&lt;0.2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</si>
</sst>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6">
    <xf numFmtId="0" fontId="0" fillId="0" borderId="0" xfId="0"/>
    <xf numFmtId="0" fontId="1" fillId="0" borderId="0" xfId="1"/>
    <xf numFmtId="0" fontId="1" fillId="0" borderId="1" xfId="1" applyBorder="1"/>
    <xf numFmtId="0" fontId="3" fillId="0" borderId="0" xfId="1" applyFont="1"/>
    <xf numFmtId="0" fontId="1" fillId="0" borderId="0" xfId="1" applyAlignment="1">
      <alignment horizontal="center"/>
    </xf>
    <xf numFmtId="164" fontId="1" fillId="0" borderId="0" xfId="1" applyNumberFormat="1"/>
  </cellXfs>
  <cellStyles count="3">
    <cellStyle name="Normal" xfId="0" builtinId="0"/>
    <cellStyle name="Normal 2" xfId="1" xr:uid="{E346F09F-2AD2-4101-A1B6-5F070049A11F}"/>
    <cellStyle name="Normal 2 2" xfId="2" xr:uid="{0BD3DE4A-41D9-445A-8C20-409FC8119D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47</xdr:row>
      <xdr:rowOff>89647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137A2B5-8054-4474-B63C-D1845C55687E}"/>
            </a:ext>
          </a:extLst>
        </xdr:cNvPr>
        <xdr:cNvSpPr txBox="1"/>
      </xdr:nvSpPr>
      <xdr:spPr>
        <a:xfrm>
          <a:off x="25187462" y="87764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ranfield-my.sharepoint.com/personal/emma_burak_cranfield_ac_uk/Documents/Cranfield/CCm%20Fertiliser/Experiments/Field%20Trials/Data/Analysed/All%20data%20analysed.xlsx" TargetMode="External"/><Relationship Id="rId1" Type="http://schemas.openxmlformats.org/officeDocument/2006/relationships/externalLinkPath" Target="https://cranfield-my.sharepoint.com/personal/emma_burak_cranfield_ac_uk/Documents/Cranfield/CCm%20Fertiliser/Experiments/Field%20Trials/Data/Analysed/All%20data%20analys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Yield"/>
      <sheetName val="Roots (mm)"/>
      <sheetName val="Root (m m2)"/>
      <sheetName val="Sheet2"/>
      <sheetName val="OM"/>
      <sheetName val="Microbial Biomass"/>
      <sheetName val="pH"/>
      <sheetName val="Available N"/>
      <sheetName val="Ava N Post harvest"/>
      <sheetName val="Available P"/>
      <sheetName val="Available K"/>
      <sheetName val="Total P"/>
      <sheetName val="Metals"/>
      <sheetName val="Total C"/>
      <sheetName val="Total N"/>
    </sheetNames>
    <sheetDataSet>
      <sheetData sheetId="0">
        <row r="5">
          <cell r="BJ5" t="str">
            <v>5N</v>
          </cell>
          <cell r="BK5">
            <v>0.5</v>
          </cell>
          <cell r="BL5">
            <v>4.0115506396883029</v>
          </cell>
          <cell r="BM5">
            <v>0.6255542654108649</v>
          </cell>
        </row>
        <row r="6">
          <cell r="BK6">
            <v>1</v>
          </cell>
          <cell r="BL6">
            <v>5.0439493192284148</v>
          </cell>
          <cell r="BM6">
            <v>0.33037535202964513</v>
          </cell>
        </row>
        <row r="7">
          <cell r="BK7">
            <v>1.5</v>
          </cell>
          <cell r="BL7">
            <v>5.9131073247818859</v>
          </cell>
          <cell r="BM7">
            <v>9.2541933731957932E-2</v>
          </cell>
        </row>
        <row r="8">
          <cell r="BK8">
            <v>2</v>
          </cell>
          <cell r="BL8">
            <v>5.9304521710571354</v>
          </cell>
          <cell r="BM8">
            <v>0.11768851929278303</v>
          </cell>
        </row>
        <row r="9">
          <cell r="BJ9" t="str">
            <v>10N</v>
          </cell>
          <cell r="BL9">
            <v>5.2345239028096469</v>
          </cell>
          <cell r="BM9">
            <v>0.23755006429692199</v>
          </cell>
        </row>
        <row r="10">
          <cell r="BL10">
            <v>5.8461764613288345</v>
          </cell>
          <cell r="BM10">
            <v>0.29440724936422896</v>
          </cell>
        </row>
        <row r="11">
          <cell r="BL11">
            <v>5.8029185835089878</v>
          </cell>
          <cell r="BM11">
            <v>0.33899067639135644</v>
          </cell>
        </row>
        <row r="12">
          <cell r="BL12">
            <v>5.1917320023103457</v>
          </cell>
          <cell r="BM12">
            <v>0.15772515855798672</v>
          </cell>
        </row>
        <row r="13">
          <cell r="BJ13" t="str">
            <v>15N</v>
          </cell>
          <cell r="BL13">
            <v>4.7099982707651877</v>
          </cell>
          <cell r="BM13">
            <v>0.35913625004549865</v>
          </cell>
        </row>
        <row r="14">
          <cell r="BL14">
            <v>5.7446785725159959</v>
          </cell>
          <cell r="BM14">
            <v>0.26544402931919009</v>
          </cell>
        </row>
        <row r="15">
          <cell r="BL15">
            <v>5.3442662002716492</v>
          </cell>
          <cell r="BM15">
            <v>0.38968752633868858</v>
          </cell>
        </row>
        <row r="16">
          <cell r="BL16">
            <v>6.066813917793743</v>
          </cell>
          <cell r="BM16">
            <v>0.27887945895864397</v>
          </cell>
        </row>
        <row r="17">
          <cell r="BJ17" t="str">
            <v>34.5N</v>
          </cell>
          <cell r="BL17">
            <v>4.8763509513398651</v>
          </cell>
          <cell r="BM17">
            <v>0.1254333220807243</v>
          </cell>
        </row>
        <row r="18">
          <cell r="BL18">
            <v>5.3548233428694179</v>
          </cell>
          <cell r="BM18">
            <v>0.16145825626368618</v>
          </cell>
        </row>
        <row r="19">
          <cell r="AC19" t="str">
            <v>Winter barley</v>
          </cell>
          <cell r="AD19" t="str">
            <v>0N</v>
          </cell>
          <cell r="AE19">
            <v>2.4699020670767107</v>
          </cell>
          <cell r="AF19">
            <v>0.38288165228380561</v>
          </cell>
          <cell r="BL19">
            <v>5.2960542233030852</v>
          </cell>
          <cell r="BM19">
            <v>0.43384862512450661</v>
          </cell>
        </row>
        <row r="20">
          <cell r="AD20" t="str">
            <v>5N</v>
          </cell>
          <cell r="AE20">
            <v>5.0439493192284148</v>
          </cell>
          <cell r="AF20">
            <v>0.33037535202964513</v>
          </cell>
          <cell r="BL20">
            <v>5.8442027741846942</v>
          </cell>
          <cell r="BM20">
            <v>0.26506510185600207</v>
          </cell>
        </row>
        <row r="21">
          <cell r="AD21" t="str">
            <v>10N</v>
          </cell>
          <cell r="AE21">
            <v>5.8461764613288345</v>
          </cell>
          <cell r="AF21">
            <v>0.29440724936422896</v>
          </cell>
        </row>
        <row r="22">
          <cell r="AD22" t="str">
            <v>15N</v>
          </cell>
          <cell r="AE22">
            <v>5.7446785725159959</v>
          </cell>
          <cell r="AF22">
            <v>0.26544402931919009</v>
          </cell>
          <cell r="BL22">
            <v>5.9806222115358603</v>
          </cell>
          <cell r="BM22">
            <v>0.92915301159386288</v>
          </cell>
        </row>
        <row r="23">
          <cell r="AD23" t="str">
            <v>34.5N</v>
          </cell>
          <cell r="AE23">
            <v>5.3548233428694179</v>
          </cell>
          <cell r="AF23">
            <v>0.16145825626368618</v>
          </cell>
          <cell r="BL23">
            <v>6.4605470139317704</v>
          </cell>
          <cell r="BM23">
            <v>0.53374485293954521</v>
          </cell>
        </row>
        <row r="24">
          <cell r="AC24" t="str">
            <v>Winter wheat</v>
          </cell>
          <cell r="AD24" t="str">
            <v>0N</v>
          </cell>
          <cell r="AE24">
            <v>3.5919213839607829</v>
          </cell>
          <cell r="AF24">
            <v>0.62138476600367121</v>
          </cell>
          <cell r="BL24">
            <v>7.6953001815303068</v>
          </cell>
          <cell r="BM24">
            <v>0.43167526783194238</v>
          </cell>
        </row>
        <row r="25">
          <cell r="AD25" t="str">
            <v>5N</v>
          </cell>
          <cell r="AE25">
            <v>6.4605470139317704</v>
          </cell>
          <cell r="AF25">
            <v>0.53374485293954521</v>
          </cell>
          <cell r="BL25">
            <v>8.0730701035142847</v>
          </cell>
          <cell r="BM25">
            <v>0.1795961731470781</v>
          </cell>
        </row>
        <row r="26">
          <cell r="AD26" t="str">
            <v>10N</v>
          </cell>
          <cell r="AE26">
            <v>7.4855869384995692</v>
          </cell>
          <cell r="AF26">
            <v>0.74092833755267118</v>
          </cell>
          <cell r="BL26">
            <v>6.7301467386709053</v>
          </cell>
          <cell r="BM26">
            <v>0.75127743902385002</v>
          </cell>
        </row>
        <row r="27">
          <cell r="AD27" t="str">
            <v>15N</v>
          </cell>
          <cell r="AE27">
            <v>7.1709221113879256</v>
          </cell>
          <cell r="AF27">
            <v>0.79181637870136434</v>
          </cell>
          <cell r="BL27">
            <v>7.4855869384995692</v>
          </cell>
          <cell r="BM27">
            <v>0.74092833755267118</v>
          </cell>
        </row>
        <row r="28">
          <cell r="AD28" t="str">
            <v>34.5N</v>
          </cell>
          <cell r="AE28">
            <v>7.3993673531464115</v>
          </cell>
          <cell r="AF28">
            <v>0.49542606732459116</v>
          </cell>
          <cell r="BL28">
            <v>8.0255275897087852</v>
          </cell>
          <cell r="BM28">
            <v>0.41810555005174321</v>
          </cell>
        </row>
        <row r="29">
          <cell r="BL29">
            <v>7.8960539798838454</v>
          </cell>
          <cell r="BM29">
            <v>0.55811911739117748</v>
          </cell>
        </row>
        <row r="30">
          <cell r="BL30">
            <v>6.9521177564047978</v>
          </cell>
          <cell r="BM30">
            <v>0.56392342561961395</v>
          </cell>
        </row>
        <row r="31">
          <cell r="BL31">
            <v>7.1709221113879256</v>
          </cell>
          <cell r="BM31">
            <v>0.79181637870136434</v>
          </cell>
        </row>
        <row r="32">
          <cell r="BL32">
            <v>7.8554179255188039</v>
          </cell>
          <cell r="BM32">
            <v>0.24752353511013606</v>
          </cell>
        </row>
        <row r="33">
          <cell r="BL33">
            <v>7.7014225217108141</v>
          </cell>
          <cell r="BM33">
            <v>0.43078343636074384</v>
          </cell>
        </row>
        <row r="34">
          <cell r="BL34">
            <v>6.2059914299538903</v>
          </cell>
          <cell r="BM34">
            <v>0.35917670558151221</v>
          </cell>
        </row>
        <row r="35">
          <cell r="BL35">
            <v>7.3993673531464115</v>
          </cell>
          <cell r="BM35">
            <v>0.49542606732459116</v>
          </cell>
        </row>
        <row r="36">
          <cell r="BL36">
            <v>7.2504386363179121</v>
          </cell>
          <cell r="BM36">
            <v>0.2835453471442127</v>
          </cell>
        </row>
        <row r="37">
          <cell r="BL37">
            <v>7.2398965068576047</v>
          </cell>
          <cell r="BM37">
            <v>0.41240358551743461</v>
          </cell>
        </row>
      </sheetData>
      <sheetData sheetId="1"/>
      <sheetData sheetId="2">
        <row r="21">
          <cell r="AE21" t="str">
            <v>Winter barley</v>
          </cell>
          <cell r="AF21" t="str">
            <v>0N</v>
          </cell>
          <cell r="AG21">
            <v>1.806046813270604</v>
          </cell>
          <cell r="AH21">
            <v>0.66681568064771235</v>
          </cell>
        </row>
        <row r="22">
          <cell r="AF22" t="str">
            <v>5N</v>
          </cell>
          <cell r="AG22">
            <v>1.0527209950814684</v>
          </cell>
          <cell r="AH22">
            <v>0.60907065274710059</v>
          </cell>
        </row>
        <row r="23">
          <cell r="AF23" t="str">
            <v>10N</v>
          </cell>
          <cell r="AG23">
            <v>2.0580467221962779</v>
          </cell>
          <cell r="AH23">
            <v>0.62142346551946603</v>
          </cell>
        </row>
        <row r="24">
          <cell r="AF24" t="str">
            <v>15N</v>
          </cell>
          <cell r="AG24">
            <v>3.1129183162497549</v>
          </cell>
          <cell r="AH24">
            <v>0.86024258321122715</v>
          </cell>
        </row>
        <row r="25">
          <cell r="AF25" t="str">
            <v>34.5N</v>
          </cell>
          <cell r="AG25">
            <v>3.3161672480174773</v>
          </cell>
          <cell r="AH25">
            <v>1.0240939633330233</v>
          </cell>
        </row>
        <row r="26">
          <cell r="AE26" t="str">
            <v>Winter wheat</v>
          </cell>
          <cell r="AF26" t="str">
            <v>0N</v>
          </cell>
          <cell r="AG26">
            <v>3.9640091815256415</v>
          </cell>
          <cell r="AH26">
            <v>1.4633923943234877</v>
          </cell>
        </row>
        <row r="27">
          <cell r="AF27" t="str">
            <v>5N</v>
          </cell>
          <cell r="AG27">
            <v>3.1419143347272342</v>
          </cell>
          <cell r="AH27">
            <v>1.0562403597299601</v>
          </cell>
        </row>
        <row r="28">
          <cell r="AF28" t="str">
            <v>10N</v>
          </cell>
          <cell r="AG28">
            <v>3.2789629563098521</v>
          </cell>
          <cell r="AH28">
            <v>1.0500881085583615</v>
          </cell>
        </row>
        <row r="29">
          <cell r="AF29" t="str">
            <v>15N</v>
          </cell>
          <cell r="AG29">
            <v>4.2193554708793837</v>
          </cell>
          <cell r="AH29">
            <v>0.81573852164464822</v>
          </cell>
        </row>
        <row r="30">
          <cell r="AF30" t="str">
            <v>34.5N</v>
          </cell>
          <cell r="AG30">
            <v>4.4377660681038007</v>
          </cell>
          <cell r="AH30">
            <v>0.44659960140586336</v>
          </cell>
        </row>
      </sheetData>
      <sheetData sheetId="3"/>
      <sheetData sheetId="4">
        <row r="21">
          <cell r="AS21" t="str">
            <v>Winter barley</v>
          </cell>
          <cell r="AT21" t="str">
            <v>0N</v>
          </cell>
          <cell r="AU21">
            <v>2.5436462790333305</v>
          </cell>
          <cell r="AV21">
            <v>0.3332997210059751</v>
          </cell>
        </row>
        <row r="22">
          <cell r="AT22" t="str">
            <v>5N</v>
          </cell>
          <cell r="AU22">
            <v>2.2934789419012951</v>
          </cell>
          <cell r="AV22">
            <v>0.23621219283599254</v>
          </cell>
        </row>
        <row r="23">
          <cell r="AT23" t="str">
            <v>10N</v>
          </cell>
          <cell r="AU23">
            <v>2.0789847565184649</v>
          </cell>
          <cell r="AV23">
            <v>8.9405061440105141E-2</v>
          </cell>
          <cell r="CH23" t="str">
            <v>F1</v>
          </cell>
          <cell r="CI23">
            <v>0.5</v>
          </cell>
          <cell r="CJ23">
            <v>2.3637462554215745</v>
          </cell>
          <cell r="CK23">
            <v>0.21899066028102568</v>
          </cell>
        </row>
        <row r="24">
          <cell r="AT24" t="str">
            <v>15N</v>
          </cell>
          <cell r="AU24">
            <v>2.0749791447950683</v>
          </cell>
          <cell r="AV24">
            <v>0.13179546969965425</v>
          </cell>
          <cell r="CI24">
            <v>1</v>
          </cell>
          <cell r="CJ24">
            <v>2.2934789419012951</v>
          </cell>
          <cell r="CK24">
            <v>0.23621219283599254</v>
          </cell>
        </row>
        <row r="25">
          <cell r="AT25" t="str">
            <v>34.5N</v>
          </cell>
          <cell r="AU25">
            <v>2.1001897971065433</v>
          </cell>
          <cell r="AV25">
            <v>0.21016808085114155</v>
          </cell>
          <cell r="CI25">
            <v>1.5</v>
          </cell>
          <cell r="CJ25">
            <v>1.7511493017986512</v>
          </cell>
          <cell r="CK25">
            <v>0.83500054200136986</v>
          </cell>
        </row>
        <row r="26">
          <cell r="AS26" t="str">
            <v>Winter wheat</v>
          </cell>
          <cell r="AT26" t="str">
            <v>0N</v>
          </cell>
          <cell r="AU26">
            <v>2.2373114981275317</v>
          </cell>
          <cell r="AV26">
            <v>0.22830505977487353</v>
          </cell>
          <cell r="CI26">
            <v>2</v>
          </cell>
          <cell r="CJ26">
            <v>2.3213077502539012</v>
          </cell>
          <cell r="CK26">
            <v>0.21903583995023476</v>
          </cell>
        </row>
        <row r="27">
          <cell r="AT27" t="str">
            <v>5N</v>
          </cell>
          <cell r="AU27">
            <v>1.6047828469166545</v>
          </cell>
          <cell r="AV27">
            <v>0.27473793778395517</v>
          </cell>
          <cell r="CH27" t="str">
            <v>F2</v>
          </cell>
          <cell r="CJ27">
            <v>2.3486377322046317</v>
          </cell>
          <cell r="CK27">
            <v>4.4428802235524749E-2</v>
          </cell>
        </row>
        <row r="28">
          <cell r="AT28" t="str">
            <v>10N</v>
          </cell>
          <cell r="AU28">
            <v>2.3044070429227386</v>
          </cell>
          <cell r="AV28">
            <v>0.40087918960598184</v>
          </cell>
          <cell r="CJ28">
            <v>2.0789847565184649</v>
          </cell>
          <cell r="CK28">
            <v>8.9405061440105141E-2</v>
          </cell>
        </row>
        <row r="29">
          <cell r="AT29" t="str">
            <v>15N</v>
          </cell>
          <cell r="AU29">
            <v>2.6764028836473823</v>
          </cell>
          <cell r="AV29">
            <v>0.74778181741478345</v>
          </cell>
          <cell r="CJ29">
            <v>2.290636982340069</v>
          </cell>
          <cell r="CK29">
            <v>7.3688742096454429E-2</v>
          </cell>
        </row>
        <row r="30">
          <cell r="AT30" t="str">
            <v>34.5N</v>
          </cell>
          <cell r="AU30">
            <v>2.0793132976091617</v>
          </cell>
          <cell r="AV30">
            <v>0.34621786305554825</v>
          </cell>
          <cell r="CJ30">
            <v>2.2616244310459437</v>
          </cell>
          <cell r="CK30">
            <v>7.1360165609548151E-2</v>
          </cell>
        </row>
        <row r="31">
          <cell r="CH31" t="str">
            <v>F3</v>
          </cell>
          <cell r="CJ31">
            <v>2.4283924129762613</v>
          </cell>
          <cell r="CK31">
            <v>0.17881916883149235</v>
          </cell>
        </row>
        <row r="32">
          <cell r="CJ32">
            <v>2.0749791447950683</v>
          </cell>
          <cell r="CK32">
            <v>0.13179546969965425</v>
          </cell>
        </row>
        <row r="33">
          <cell r="CJ33">
            <v>3.1773904749180923</v>
          </cell>
          <cell r="CK33">
            <v>0.928506705158193</v>
          </cell>
        </row>
        <row r="34">
          <cell r="CJ34">
            <v>2.5644476942686598</v>
          </cell>
          <cell r="CK34">
            <v>0.16833318769158395</v>
          </cell>
        </row>
        <row r="35">
          <cell r="CH35" t="str">
            <v>CF</v>
          </cell>
          <cell r="CJ35">
            <v>2.5039599830655663</v>
          </cell>
          <cell r="CK35">
            <v>0.28155218539643329</v>
          </cell>
        </row>
        <row r="36">
          <cell r="CJ36">
            <v>2.1001897971065433</v>
          </cell>
          <cell r="CK36">
            <v>0.21016808085114155</v>
          </cell>
        </row>
        <row r="37">
          <cell r="CJ37">
            <v>2.3292265534301277</v>
          </cell>
          <cell r="CK37">
            <v>0.23126972203323104</v>
          </cell>
        </row>
        <row r="38">
          <cell r="CJ38">
            <v>2.2254177134393762</v>
          </cell>
          <cell r="CK38">
            <v>0.17928830451320102</v>
          </cell>
        </row>
        <row r="39">
          <cell r="CH39" t="str">
            <v>F1</v>
          </cell>
          <cell r="CJ39">
            <v>1.9659818118319983</v>
          </cell>
          <cell r="CK39">
            <v>0.42879658641006163</v>
          </cell>
        </row>
        <row r="40">
          <cell r="CJ40">
            <v>1.6047828469166545</v>
          </cell>
          <cell r="CK40">
            <v>0.27473793778395517</v>
          </cell>
        </row>
        <row r="41">
          <cell r="CJ41">
            <v>2.5104056801723624</v>
          </cell>
          <cell r="CK41">
            <v>0.34338631387746404</v>
          </cell>
        </row>
        <row r="42">
          <cell r="CJ42">
            <v>2.4999829958385713</v>
          </cell>
          <cell r="CK42">
            <v>0.44065773390300028</v>
          </cell>
        </row>
        <row r="43">
          <cell r="CH43" t="str">
            <v>F2</v>
          </cell>
          <cell r="CJ43">
            <v>2.5675319605700726</v>
          </cell>
          <cell r="CK43">
            <v>0.42879740078539064</v>
          </cell>
        </row>
        <row r="44">
          <cell r="CJ44">
            <v>2.3044070429227386</v>
          </cell>
          <cell r="CK44">
            <v>0.40087918960598184</v>
          </cell>
        </row>
        <row r="45">
          <cell r="CJ45">
            <v>2.6551024999143298</v>
          </cell>
          <cell r="CK45">
            <v>0.13833898838081618</v>
          </cell>
        </row>
        <row r="46">
          <cell r="CJ46">
            <v>1.9090613716270401</v>
          </cell>
          <cell r="CK46">
            <v>0.59185325489216278</v>
          </cell>
        </row>
        <row r="47">
          <cell r="CH47" t="str">
            <v>F3</v>
          </cell>
          <cell r="CJ47">
            <v>2.009742347944349</v>
          </cell>
          <cell r="CK47">
            <v>0.29847387695378724</v>
          </cell>
        </row>
        <row r="48">
          <cell r="CJ48">
            <v>2.6764028836473823</v>
          </cell>
          <cell r="CK48">
            <v>0.74778181741478345</v>
          </cell>
        </row>
        <row r="49">
          <cell r="CJ49">
            <v>2.3209996519587435</v>
          </cell>
          <cell r="CK49">
            <v>0.32177556055596479</v>
          </cell>
        </row>
        <row r="50">
          <cell r="CJ50">
            <v>2.1941468528093777</v>
          </cell>
          <cell r="CK50">
            <v>0.44445879897844859</v>
          </cell>
        </row>
        <row r="51">
          <cell r="CH51" t="str">
            <v>CF</v>
          </cell>
          <cell r="CJ51">
            <v>2.2396218536935919</v>
          </cell>
          <cell r="CK51">
            <v>0.27364375288703313</v>
          </cell>
        </row>
        <row r="52">
          <cell r="CJ52">
            <v>2.0793132976091617</v>
          </cell>
          <cell r="CK52">
            <v>0.34621786305554825</v>
          </cell>
        </row>
        <row r="53">
          <cell r="CJ53">
            <v>1.7392204863908327</v>
          </cell>
          <cell r="CK53">
            <v>0.37349881809960633</v>
          </cell>
        </row>
        <row r="54">
          <cell r="CJ54">
            <v>2.3221182853581137</v>
          </cell>
          <cell r="CK54">
            <v>0.37096645665914596</v>
          </cell>
        </row>
      </sheetData>
      <sheetData sheetId="5">
        <row r="26">
          <cell r="AL26" t="str">
            <v>Winter barley</v>
          </cell>
          <cell r="AM26" t="str">
            <v>0N</v>
          </cell>
          <cell r="AN26">
            <v>256.69896076650321</v>
          </cell>
          <cell r="AO26">
            <v>13.950635080135273</v>
          </cell>
        </row>
        <row r="27">
          <cell r="AM27" t="str">
            <v>5N</v>
          </cell>
          <cell r="AN27">
            <v>307.47288841441753</v>
          </cell>
          <cell r="AO27">
            <v>28.323399105375721</v>
          </cell>
        </row>
        <row r="28">
          <cell r="AM28" t="str">
            <v>10N</v>
          </cell>
          <cell r="AN28">
            <v>301.23634167031122</v>
          </cell>
          <cell r="AO28">
            <v>15.729291648020832</v>
          </cell>
        </row>
        <row r="29">
          <cell r="AM29" t="str">
            <v>15N</v>
          </cell>
          <cell r="AN29">
            <v>256.50615894464829</v>
          </cell>
          <cell r="AO29">
            <v>29.360876261032463</v>
          </cell>
        </row>
        <row r="30">
          <cell r="AM30" t="str">
            <v>34.5N</v>
          </cell>
          <cell r="AN30">
            <v>298.95839200416026</v>
          </cell>
          <cell r="AO30">
            <v>29.090581690492233</v>
          </cell>
        </row>
        <row r="31">
          <cell r="AL31" t="str">
            <v>Winter wheat</v>
          </cell>
          <cell r="AM31" t="str">
            <v>0N</v>
          </cell>
          <cell r="AN31">
            <v>561.10276935998422</v>
          </cell>
          <cell r="AO31">
            <v>22.237016106825592</v>
          </cell>
        </row>
        <row r="32">
          <cell r="AM32" t="str">
            <v>5N</v>
          </cell>
          <cell r="AN32">
            <v>611.12274981540838</v>
          </cell>
          <cell r="AO32">
            <v>42.509905508166185</v>
          </cell>
        </row>
        <row r="33">
          <cell r="AM33" t="str">
            <v>10N</v>
          </cell>
          <cell r="AN33">
            <v>566.0946592950321</v>
          </cell>
          <cell r="AO33">
            <v>71.227525597801133</v>
          </cell>
        </row>
        <row r="34">
          <cell r="AM34" t="str">
            <v>15N</v>
          </cell>
          <cell r="AN34">
            <v>585.16235022938679</v>
          </cell>
          <cell r="AO34">
            <v>55.33970133269807</v>
          </cell>
        </row>
        <row r="35">
          <cell r="AM35" t="str">
            <v>34.5N</v>
          </cell>
          <cell r="AN35">
            <v>508.38991018962315</v>
          </cell>
          <cell r="AO35">
            <v>33.042671451686644</v>
          </cell>
        </row>
      </sheetData>
      <sheetData sheetId="6">
        <row r="4">
          <cell r="CD4" t="str">
            <v>F1</v>
          </cell>
          <cell r="CE4">
            <v>0.5</v>
          </cell>
          <cell r="CF4">
            <v>7.875</v>
          </cell>
          <cell r="CG4">
            <v>0.11176612486199414</v>
          </cell>
        </row>
        <row r="5">
          <cell r="CE5">
            <v>1</v>
          </cell>
          <cell r="CF5">
            <v>7.8249999999999993</v>
          </cell>
          <cell r="CG5">
            <v>7.5000000000029057E-2</v>
          </cell>
        </row>
        <row r="6">
          <cell r="CE6">
            <v>1.5</v>
          </cell>
          <cell r="CF6">
            <v>7.88</v>
          </cell>
          <cell r="CG6">
            <v>6.6708320320620504E-2</v>
          </cell>
        </row>
        <row r="7">
          <cell r="CE7">
            <v>2</v>
          </cell>
          <cell r="CF7">
            <v>7.92</v>
          </cell>
          <cell r="CG7">
            <v>3.2403703492065498E-2</v>
          </cell>
        </row>
        <row r="8">
          <cell r="CD8" t="str">
            <v>F2</v>
          </cell>
          <cell r="CF8">
            <v>7.8900000000000006</v>
          </cell>
          <cell r="CG8">
            <v>5.567764362828851E-2</v>
          </cell>
        </row>
        <row r="9">
          <cell r="CF9">
            <v>7.8250000000000002</v>
          </cell>
          <cell r="CG9">
            <v>6.2915286960579797E-2</v>
          </cell>
        </row>
        <row r="10">
          <cell r="CF10">
            <v>7.625</v>
          </cell>
          <cell r="CG10">
            <v>0.11593820192958507</v>
          </cell>
        </row>
        <row r="11">
          <cell r="CF11">
            <v>7.7850000000000001</v>
          </cell>
          <cell r="CG11">
            <v>7.2284161474008624E-2</v>
          </cell>
        </row>
        <row r="12">
          <cell r="CD12" t="str">
            <v>F3</v>
          </cell>
          <cell r="CF12">
            <v>7.8249999999999993</v>
          </cell>
          <cell r="CG12">
            <v>0.18391574157750223</v>
          </cell>
        </row>
        <row r="13">
          <cell r="CF13">
            <v>7.8250000000000002</v>
          </cell>
          <cell r="CG13">
            <v>2.4999999999988632E-2</v>
          </cell>
        </row>
        <row r="14">
          <cell r="CF14">
            <v>7.8925000000000001</v>
          </cell>
          <cell r="CG14">
            <v>7.4986109824865629E-2</v>
          </cell>
        </row>
        <row r="15">
          <cell r="CF15">
            <v>7.8</v>
          </cell>
          <cell r="CG15">
            <v>7.3824115301173207E-2</v>
          </cell>
        </row>
        <row r="16">
          <cell r="CD16" t="str">
            <v>CF</v>
          </cell>
          <cell r="CF16">
            <v>7.875</v>
          </cell>
          <cell r="CG16">
            <v>3.5000000000005742E-2</v>
          </cell>
        </row>
        <row r="17">
          <cell r="CF17">
            <v>7.7750000000000004</v>
          </cell>
          <cell r="CG17">
            <v>0.10307764064044059</v>
          </cell>
        </row>
        <row r="18">
          <cell r="AP18" t="str">
            <v>Winter barley</v>
          </cell>
          <cell r="AQ18" t="str">
            <v>0N</v>
          </cell>
          <cell r="AR18">
            <v>7.8</v>
          </cell>
          <cell r="AS18">
            <v>0.14142135623731217</v>
          </cell>
          <cell r="CF18">
            <v>7.59</v>
          </cell>
          <cell r="CG18">
            <v>0.15785013990068938</v>
          </cell>
        </row>
        <row r="19">
          <cell r="AQ19" t="str">
            <v>5N</v>
          </cell>
          <cell r="AR19">
            <v>7.8249999999999993</v>
          </cell>
          <cell r="AS19">
            <v>7.5000000000029057E-2</v>
          </cell>
          <cell r="CF19">
            <v>7.8224999999999998</v>
          </cell>
          <cell r="CG19">
            <v>8.6446033261605729E-2</v>
          </cell>
        </row>
        <row r="20">
          <cell r="AQ20" t="str">
            <v>10N</v>
          </cell>
          <cell r="AR20">
            <v>7.8250000000000002</v>
          </cell>
          <cell r="AS20">
            <v>6.2915286960579797E-2</v>
          </cell>
          <cell r="CD20" t="str">
            <v>F1</v>
          </cell>
          <cell r="CE20">
            <v>0.5</v>
          </cell>
          <cell r="CF20">
            <v>8.2925000000000004</v>
          </cell>
          <cell r="CG20">
            <v>2.9261749776768757E-2</v>
          </cell>
        </row>
        <row r="21">
          <cell r="AQ21" t="str">
            <v>15N</v>
          </cell>
          <cell r="AR21">
            <v>7.8250000000000002</v>
          </cell>
          <cell r="AS21">
            <v>2.4999999999988632E-2</v>
          </cell>
          <cell r="CE21">
            <v>1</v>
          </cell>
          <cell r="CF21">
            <v>8.3000000000000007</v>
          </cell>
          <cell r="CG21">
            <v>4.0824829046367736E-2</v>
          </cell>
        </row>
        <row r="22">
          <cell r="AQ22" t="str">
            <v>34.5N</v>
          </cell>
          <cell r="AR22">
            <v>7.7750000000000004</v>
          </cell>
          <cell r="AS22">
            <v>0.10307764064044059</v>
          </cell>
          <cell r="CE22">
            <v>1.5</v>
          </cell>
          <cell r="CF22">
            <v>8.2650000000000006</v>
          </cell>
          <cell r="CG22">
            <v>2.3979157616615909E-2</v>
          </cell>
        </row>
        <row r="23">
          <cell r="AP23" t="str">
            <v>Winter wheat</v>
          </cell>
          <cell r="AQ23" t="str">
            <v>0N</v>
          </cell>
          <cell r="AR23">
            <v>8.3000000000000007</v>
          </cell>
          <cell r="AS23">
            <v>4.0824829046367736E-2</v>
          </cell>
          <cell r="CE23">
            <v>2</v>
          </cell>
          <cell r="CF23">
            <v>8.1325000000000003</v>
          </cell>
          <cell r="CG23">
            <v>8.2903055834303685E-2</v>
          </cell>
        </row>
        <row r="24">
          <cell r="AQ24" t="str">
            <v>5N</v>
          </cell>
          <cell r="AR24">
            <v>8.3000000000000007</v>
          </cell>
          <cell r="AS24">
            <v>4.0824829046367736E-2</v>
          </cell>
          <cell r="CD24" t="str">
            <v>F2</v>
          </cell>
          <cell r="CF24">
            <v>8.3275000000000006</v>
          </cell>
          <cell r="CG24">
            <v>1.8874586088192133E-2</v>
          </cell>
        </row>
        <row r="25">
          <cell r="AQ25" t="str">
            <v>10N</v>
          </cell>
          <cell r="AR25">
            <v>8.25</v>
          </cell>
          <cell r="AS25">
            <v>6.4549722436797616E-2</v>
          </cell>
          <cell r="CF25">
            <v>8.25</v>
          </cell>
          <cell r="CG25">
            <v>6.4549722436797616E-2</v>
          </cell>
        </row>
        <row r="26">
          <cell r="AQ26" t="str">
            <v>15N</v>
          </cell>
          <cell r="AR26">
            <v>8.2225000000000001</v>
          </cell>
          <cell r="AS26">
            <v>4.661455423648251E-2</v>
          </cell>
          <cell r="CF26">
            <v>8.2824999999999989</v>
          </cell>
          <cell r="CG26">
            <v>4.9223131418770293E-2</v>
          </cell>
        </row>
        <row r="27">
          <cell r="AQ27" t="str">
            <v>34.5N</v>
          </cell>
          <cell r="AR27">
            <v>8.2249999999999996</v>
          </cell>
          <cell r="AS27">
            <v>8.5391256383041028E-2</v>
          </cell>
          <cell r="CF27">
            <v>8.18</v>
          </cell>
          <cell r="CG27">
            <v>4.0207793606068812E-2</v>
          </cell>
        </row>
        <row r="28">
          <cell r="CD28" t="str">
            <v>F3</v>
          </cell>
          <cell r="CF28">
            <v>8.2675000000000001</v>
          </cell>
          <cell r="CG28">
            <v>1.0307764063899301E-2</v>
          </cell>
        </row>
        <row r="29">
          <cell r="CF29">
            <v>8.2225000000000001</v>
          </cell>
          <cell r="CG29">
            <v>4.661455423648251E-2</v>
          </cell>
        </row>
        <row r="30">
          <cell r="CF30">
            <v>8.2524999999999995</v>
          </cell>
          <cell r="CG30">
            <v>7.0872538170087984E-2</v>
          </cell>
        </row>
        <row r="31">
          <cell r="CF31">
            <v>8.2124999999999986</v>
          </cell>
          <cell r="CG31">
            <v>5.0228643886413203E-2</v>
          </cell>
        </row>
        <row r="32">
          <cell r="CD32" t="str">
            <v>CF</v>
          </cell>
          <cell r="CF32">
            <v>8.3049999999999997</v>
          </cell>
          <cell r="CG32">
            <v>6.2249497989968622E-2</v>
          </cell>
        </row>
        <row r="33">
          <cell r="CF33">
            <v>8.2249999999999996</v>
          </cell>
          <cell r="CG33">
            <v>8.5391256383041028E-2</v>
          </cell>
        </row>
        <row r="34">
          <cell r="CF34">
            <v>8.2949999999999999</v>
          </cell>
          <cell r="CG34">
            <v>4.8733971724051819E-2</v>
          </cell>
        </row>
        <row r="35">
          <cell r="CF35">
            <v>8.2324999999999999</v>
          </cell>
          <cell r="CG35">
            <v>4.0901303972713618E-2</v>
          </cell>
        </row>
      </sheetData>
      <sheetData sheetId="7">
        <row r="19">
          <cell r="AO19" t="str">
            <v>Winter barley</v>
          </cell>
          <cell r="AP19" t="str">
            <v>0N</v>
          </cell>
          <cell r="AQ19">
            <v>8.8821973721159715</v>
          </cell>
          <cell r="AR19">
            <v>2.8989703224652814</v>
          </cell>
        </row>
        <row r="20">
          <cell r="AP20" t="str">
            <v>5N</v>
          </cell>
          <cell r="AQ20">
            <v>33.964275281164966</v>
          </cell>
          <cell r="AR20">
            <v>20.998474352422601</v>
          </cell>
        </row>
        <row r="21">
          <cell r="AP21" t="str">
            <v>10N</v>
          </cell>
          <cell r="AQ21">
            <v>15.634510211186059</v>
          </cell>
          <cell r="AR21">
            <v>3.173757013071461</v>
          </cell>
        </row>
        <row r="22">
          <cell r="AP22" t="str">
            <v>15N</v>
          </cell>
          <cell r="AQ22">
            <v>91.409964489970776</v>
          </cell>
          <cell r="AR22">
            <v>75.31814424027921</v>
          </cell>
        </row>
        <row r="23">
          <cell r="AP23" t="str">
            <v>34.5N</v>
          </cell>
          <cell r="AQ23">
            <v>49.306438553642352</v>
          </cell>
          <cell r="AR23">
            <v>38.74633842096916</v>
          </cell>
          <cell r="CD23" t="str">
            <v>CF</v>
          </cell>
          <cell r="CE23">
            <v>0.5</v>
          </cell>
          <cell r="CF23">
            <v>29.362359610548769</v>
          </cell>
          <cell r="CG23">
            <v>15.836630602620728</v>
          </cell>
        </row>
        <row r="24">
          <cell r="AO24" t="str">
            <v>Winter wheat</v>
          </cell>
          <cell r="AP24" t="str">
            <v>0N</v>
          </cell>
          <cell r="AQ24">
            <v>6.4990132327456047</v>
          </cell>
          <cell r="AR24">
            <v>1.0072267793649743</v>
          </cell>
          <cell r="CE24">
            <v>1</v>
          </cell>
          <cell r="CF24">
            <v>49.306438553642352</v>
          </cell>
          <cell r="CG24">
            <v>38.74633842096916</v>
          </cell>
        </row>
        <row r="25">
          <cell r="AP25" t="str">
            <v>5N</v>
          </cell>
          <cell r="AQ25">
            <v>11.37800797688794</v>
          </cell>
          <cell r="AR25">
            <v>5.6176229375382434</v>
          </cell>
          <cell r="CE25">
            <v>1.5</v>
          </cell>
          <cell r="CF25">
            <v>19.788980769121615</v>
          </cell>
          <cell r="CG25">
            <v>1.7635275210163255</v>
          </cell>
        </row>
        <row r="26">
          <cell r="AP26" t="str">
            <v>10N</v>
          </cell>
          <cell r="AQ26">
            <v>9.6709369510934309</v>
          </cell>
          <cell r="AR26">
            <v>1.8837448685250879</v>
          </cell>
          <cell r="CE26">
            <v>2</v>
          </cell>
          <cell r="CF26">
            <v>31.260899210670651</v>
          </cell>
          <cell r="CG26">
            <v>2.3530297970327188</v>
          </cell>
        </row>
        <row r="27">
          <cell r="AP27" t="str">
            <v>15N</v>
          </cell>
          <cell r="AQ27">
            <v>8.6337720685536077</v>
          </cell>
          <cell r="AR27">
            <v>0.94187908292922051</v>
          </cell>
          <cell r="CD27" t="str">
            <v>F1</v>
          </cell>
          <cell r="CF27">
            <v>7.401423896826798</v>
          </cell>
          <cell r="CG27">
            <v>2.4410613040925191</v>
          </cell>
        </row>
        <row r="28">
          <cell r="AP28" t="str">
            <v>34.5N</v>
          </cell>
          <cell r="AQ28">
            <v>12.039148534665216</v>
          </cell>
          <cell r="AR28">
            <v>2.8772231292792672</v>
          </cell>
          <cell r="CF28">
            <v>33.964275281164966</v>
          </cell>
          <cell r="CG28">
            <v>20.998474352422601</v>
          </cell>
        </row>
        <row r="29">
          <cell r="CF29">
            <v>14.370046346399139</v>
          </cell>
          <cell r="CG29">
            <v>2.0619933297183803</v>
          </cell>
        </row>
        <row r="30">
          <cell r="CF30">
            <v>23.895250975721218</v>
          </cell>
          <cell r="CG30">
            <v>7.0776163462722552</v>
          </cell>
        </row>
        <row r="31">
          <cell r="CD31" t="str">
            <v>F2</v>
          </cell>
          <cell r="CF31">
            <v>37.128881421469337</v>
          </cell>
          <cell r="CG31">
            <v>26.729951956901335</v>
          </cell>
        </row>
        <row r="32">
          <cell r="CF32">
            <v>15.634510211186059</v>
          </cell>
          <cell r="CG32">
            <v>3.173757013071461</v>
          </cell>
        </row>
        <row r="33">
          <cell r="CF33">
            <v>19.796562554741946</v>
          </cell>
          <cell r="CG33">
            <v>3.4020599109800029</v>
          </cell>
        </row>
        <row r="34">
          <cell r="CF34">
            <v>95.237926674632007</v>
          </cell>
          <cell r="CG34">
            <v>59.932930282245266</v>
          </cell>
        </row>
        <row r="35">
          <cell r="CD35" t="str">
            <v>F3</v>
          </cell>
          <cell r="CF35">
            <v>9.9149730138205499</v>
          </cell>
          <cell r="CG35">
            <v>3.1443342268793146</v>
          </cell>
        </row>
        <row r="36">
          <cell r="CF36">
            <v>91.409964489970776</v>
          </cell>
          <cell r="CG36">
            <v>75.31814424027921</v>
          </cell>
        </row>
        <row r="37">
          <cell r="CF37">
            <v>13.814987252418112</v>
          </cell>
          <cell r="CG37">
            <v>2.4524278429118724</v>
          </cell>
        </row>
        <row r="38">
          <cell r="CF38">
            <v>21.652602759514657</v>
          </cell>
          <cell r="CG38">
            <v>1.2786784812153336</v>
          </cell>
        </row>
        <row r="39">
          <cell r="CD39" t="str">
            <v>CF</v>
          </cell>
          <cell r="CF39">
            <v>7.7582849545380341</v>
          </cell>
          <cell r="CG39">
            <v>1.5250182214795478</v>
          </cell>
        </row>
        <row r="40">
          <cell r="CF40">
            <v>12.039148534665216</v>
          </cell>
          <cell r="CG40">
            <v>2.8772231292792672</v>
          </cell>
        </row>
        <row r="41">
          <cell r="CF41">
            <v>11.808003720598549</v>
          </cell>
          <cell r="CG41">
            <v>2.1598853635188013</v>
          </cell>
        </row>
        <row r="42">
          <cell r="CF42">
            <v>18.134662513263486</v>
          </cell>
          <cell r="CG42">
            <v>5.1274725444013827</v>
          </cell>
        </row>
        <row r="43">
          <cell r="CD43" t="str">
            <v>F1</v>
          </cell>
          <cell r="CF43">
            <v>7.7616944826553302</v>
          </cell>
          <cell r="CG43">
            <v>0.58924781109828561</v>
          </cell>
        </row>
        <row r="44">
          <cell r="CF44">
            <v>11.37800797688794</v>
          </cell>
          <cell r="CG44">
            <v>5.6176229375382434</v>
          </cell>
        </row>
        <row r="45">
          <cell r="CF45">
            <v>16.085842302950983</v>
          </cell>
          <cell r="CG45">
            <v>4.6208178741336292</v>
          </cell>
        </row>
        <row r="46">
          <cell r="CF46">
            <v>29.329401939057153</v>
          </cell>
          <cell r="CG46">
            <v>14.117301182403438</v>
          </cell>
        </row>
        <row r="47">
          <cell r="CD47" t="str">
            <v>F2</v>
          </cell>
          <cell r="CF47">
            <v>8.1088869151757912</v>
          </cell>
          <cell r="CG47">
            <v>1.5673428882307652</v>
          </cell>
        </row>
        <row r="48">
          <cell r="CF48">
            <v>9.6709369510934309</v>
          </cell>
          <cell r="CG48">
            <v>1.8837448685250879</v>
          </cell>
        </row>
        <row r="49">
          <cell r="CF49">
            <v>12.271875015122196</v>
          </cell>
          <cell r="CG49">
            <v>1.1508747529393815</v>
          </cell>
        </row>
        <row r="50">
          <cell r="CF50">
            <v>29.893425978218897</v>
          </cell>
          <cell r="CG50">
            <v>12.274079967255769</v>
          </cell>
        </row>
        <row r="51">
          <cell r="CD51" t="str">
            <v>F3</v>
          </cell>
          <cell r="CF51">
            <v>10.796260366905788</v>
          </cell>
          <cell r="CG51">
            <v>2.5713919204083542</v>
          </cell>
        </row>
        <row r="52">
          <cell r="CF52">
            <v>8.6337720685536077</v>
          </cell>
          <cell r="CG52">
            <v>0.94187908292922051</v>
          </cell>
        </row>
        <row r="53">
          <cell r="CF53">
            <v>17.002107312975888</v>
          </cell>
          <cell r="CG53">
            <v>3.5857016984441419</v>
          </cell>
        </row>
        <row r="54">
          <cell r="CF54">
            <v>19.069971047753164</v>
          </cell>
          <cell r="CG54">
            <v>3.2791237359914769</v>
          </cell>
        </row>
      </sheetData>
      <sheetData sheetId="8">
        <row r="20">
          <cell r="AK20" t="str">
            <v>Winter barley</v>
          </cell>
          <cell r="AL20" t="str">
            <v>Control</v>
          </cell>
          <cell r="AM20">
            <v>11.431608933773759</v>
          </cell>
          <cell r="AN20">
            <v>3.4153131214804806</v>
          </cell>
          <cell r="AO20">
            <v>5.2583850304960693</v>
          </cell>
          <cell r="AP20">
            <v>1.553901275281407</v>
          </cell>
          <cell r="AQ20">
            <v>8.8821973721159715</v>
          </cell>
          <cell r="AR20">
            <v>2.8989703224652814</v>
          </cell>
          <cell r="BD20" t="str">
            <v>Control</v>
          </cell>
          <cell r="BE20">
            <v>4.1173309655311368</v>
          </cell>
          <cell r="BF20">
            <v>0.91566355215799589</v>
          </cell>
        </row>
        <row r="21">
          <cell r="AL21" t="str">
            <v>F1</v>
          </cell>
          <cell r="AM21">
            <v>11.751823693529749</v>
          </cell>
          <cell r="AN21">
            <v>6.666516856304229</v>
          </cell>
          <cell r="AO21">
            <v>40.253958981939405</v>
          </cell>
          <cell r="AP21">
            <v>14.855469046799696</v>
          </cell>
          <cell r="AQ21">
            <v>33.964275281164966</v>
          </cell>
          <cell r="AR21">
            <v>20.998474352422601</v>
          </cell>
          <cell r="BD21" t="str">
            <v>F1</v>
          </cell>
          <cell r="BE21">
            <v>44.140254199394079</v>
          </cell>
          <cell r="BF21">
            <v>16.521994386753349</v>
          </cell>
        </row>
        <row r="22">
          <cell r="AL22" t="str">
            <v>F2</v>
          </cell>
          <cell r="AM22">
            <v>10.817687316098425</v>
          </cell>
          <cell r="AN22">
            <v>1.1004925187745243</v>
          </cell>
          <cell r="AO22">
            <v>47.325014204130333</v>
          </cell>
          <cell r="AP22">
            <v>18.552268257989361</v>
          </cell>
          <cell r="AQ22">
            <v>15.634510211186059</v>
          </cell>
          <cell r="AR22">
            <v>3.173757013071461</v>
          </cell>
          <cell r="BD22" t="str">
            <v>F2</v>
          </cell>
          <cell r="BE22">
            <v>122.05899511500355</v>
          </cell>
          <cell r="BF22">
            <v>32.745857039495895</v>
          </cell>
        </row>
        <row r="23">
          <cell r="AL23" t="str">
            <v>F3</v>
          </cell>
          <cell r="AM23">
            <v>14.088574070399385</v>
          </cell>
          <cell r="AN23">
            <v>3.8058116835438036</v>
          </cell>
          <cell r="AO23">
            <v>58.004176796415159</v>
          </cell>
          <cell r="AP23">
            <v>17.023939935608357</v>
          </cell>
          <cell r="AQ23">
            <v>91.409964489970776</v>
          </cell>
          <cell r="AR23">
            <v>75.31814424027921</v>
          </cell>
          <cell r="BD23" t="str">
            <v>F3</v>
          </cell>
          <cell r="BE23">
            <v>82.47573616119459</v>
          </cell>
          <cell r="BF23">
            <v>31.391024393861947</v>
          </cell>
        </row>
        <row r="24">
          <cell r="AL24" t="str">
            <v>CF</v>
          </cell>
          <cell r="AM24">
            <v>18.715121362447409</v>
          </cell>
          <cell r="AN24">
            <v>7.4589398289959519</v>
          </cell>
          <cell r="AO24">
            <v>80.274206503485971</v>
          </cell>
          <cell r="AP24">
            <v>34.055126717434</v>
          </cell>
          <cell r="AQ24">
            <v>49.306438553642352</v>
          </cell>
          <cell r="AR24">
            <v>38.74633842096916</v>
          </cell>
          <cell r="BD24" t="str">
            <v>CF</v>
          </cell>
          <cell r="BE24">
            <v>119.02420811861532</v>
          </cell>
          <cell r="BF24">
            <v>27.585920975618922</v>
          </cell>
        </row>
        <row r="25">
          <cell r="AK25" t="str">
            <v>Winter wheat</v>
          </cell>
          <cell r="AL25" t="str">
            <v>Control</v>
          </cell>
          <cell r="AM25">
            <v>11.763921408901817</v>
          </cell>
          <cell r="AN25">
            <v>1.855680176943179</v>
          </cell>
          <cell r="AO25">
            <v>2.9762769005662042</v>
          </cell>
          <cell r="AP25">
            <v>0.79379260351782865</v>
          </cell>
          <cell r="AQ25">
            <v>6.4990132327456047</v>
          </cell>
          <cell r="AR25">
            <v>1.0072267793649743</v>
          </cell>
        </row>
        <row r="26">
          <cell r="AL26" t="str">
            <v>F1</v>
          </cell>
          <cell r="AM26">
            <v>10.957505300798884</v>
          </cell>
          <cell r="AN26">
            <v>0.81220650279979134</v>
          </cell>
          <cell r="AO26">
            <v>48.026549416848752</v>
          </cell>
          <cell r="AP26">
            <v>32.297609387213349</v>
          </cell>
          <cell r="AQ26">
            <v>11.37800797688794</v>
          </cell>
          <cell r="AR26">
            <v>5.6176229375382434</v>
          </cell>
        </row>
        <row r="27">
          <cell r="AL27" t="str">
            <v>F2</v>
          </cell>
          <cell r="AM27">
            <v>18.492809234468673</v>
          </cell>
          <cell r="AN27">
            <v>4.99315383650704</v>
          </cell>
          <cell r="AO27">
            <v>196.79297602587675</v>
          </cell>
          <cell r="AP27">
            <v>30.600546658476073</v>
          </cell>
          <cell r="AQ27">
            <v>9.6709369510934309</v>
          </cell>
          <cell r="AR27">
            <v>1.8837448685250879</v>
          </cell>
        </row>
        <row r="28">
          <cell r="AL28" t="str">
            <v>F3</v>
          </cell>
          <cell r="AM28">
            <v>9.4111224235822952</v>
          </cell>
          <cell r="AN28">
            <v>2.3508779645196465</v>
          </cell>
          <cell r="AO28">
            <v>106.947295525974</v>
          </cell>
          <cell r="AP28">
            <v>62.5257060380317</v>
          </cell>
          <cell r="AQ28">
            <v>8.6337720685536077</v>
          </cell>
          <cell r="AR28">
            <v>0.94187908292922051</v>
          </cell>
        </row>
        <row r="29">
          <cell r="AL29" t="str">
            <v>CF</v>
          </cell>
          <cell r="AM29">
            <v>11.344575988454167</v>
          </cell>
          <cell r="AN29">
            <v>0.40472251809942877</v>
          </cell>
          <cell r="AO29">
            <v>157.77420973374467</v>
          </cell>
          <cell r="AP29">
            <v>37.288882558821591</v>
          </cell>
          <cell r="AQ29">
            <v>12.039148534665216</v>
          </cell>
          <cell r="AR29">
            <v>2.8772231292792672</v>
          </cell>
        </row>
      </sheetData>
      <sheetData sheetId="9">
        <row r="20">
          <cell r="AP20" t="str">
            <v>Winter barley</v>
          </cell>
          <cell r="AQ20" t="str">
            <v>0N</v>
          </cell>
          <cell r="AR20">
            <v>43.896249999999995</v>
          </cell>
          <cell r="AS20">
            <v>1.2625024181495279</v>
          </cell>
        </row>
        <row r="21">
          <cell r="AQ21" t="str">
            <v>5N</v>
          </cell>
          <cell r="AR21">
            <v>50.21705</v>
          </cell>
          <cell r="AS21">
            <v>4.1744064259684688</v>
          </cell>
        </row>
        <row r="22">
          <cell r="AQ22" t="str">
            <v>10N</v>
          </cell>
          <cell r="AR22">
            <v>43.147100000000009</v>
          </cell>
          <cell r="AS22">
            <v>2.5501469114542976</v>
          </cell>
        </row>
        <row r="23">
          <cell r="AQ23" t="str">
            <v>15N</v>
          </cell>
          <cell r="AR23">
            <v>47.384950000000011</v>
          </cell>
          <cell r="AS23">
            <v>5.4675606787518314</v>
          </cell>
        </row>
        <row r="24">
          <cell r="AQ24" t="str">
            <v>34.5N</v>
          </cell>
          <cell r="AR24">
            <v>42.9756</v>
          </cell>
          <cell r="AS24">
            <v>1.750143144621819</v>
          </cell>
        </row>
        <row r="25">
          <cell r="AP25" t="str">
            <v>Winter wheat</v>
          </cell>
          <cell r="AQ25" t="str">
            <v>0N</v>
          </cell>
          <cell r="AR25">
            <v>31.818850000000001</v>
          </cell>
          <cell r="AS25">
            <v>1.7382539637521188</v>
          </cell>
        </row>
        <row r="26">
          <cell r="AQ26" t="str">
            <v>5N</v>
          </cell>
          <cell r="AR26">
            <v>42.977350000000001</v>
          </cell>
          <cell r="AS26">
            <v>9.4124704590505761</v>
          </cell>
        </row>
        <row r="27">
          <cell r="AQ27" t="str">
            <v>10N</v>
          </cell>
          <cell r="AR27">
            <v>39.205600000000004</v>
          </cell>
          <cell r="AS27">
            <v>3.7465857488296246</v>
          </cell>
        </row>
        <row r="28">
          <cell r="AQ28" t="str">
            <v>15N</v>
          </cell>
          <cell r="AR28">
            <v>35.179900000000004</v>
          </cell>
          <cell r="AS28">
            <v>1.7674602202029623</v>
          </cell>
        </row>
        <row r="29">
          <cell r="AQ29" t="str">
            <v>34.5N</v>
          </cell>
          <cell r="AR29">
            <v>32.031199999999998</v>
          </cell>
          <cell r="AS29">
            <v>1.5274585799075915</v>
          </cell>
        </row>
        <row r="41">
          <cell r="CE41" t="str">
            <v>F1</v>
          </cell>
          <cell r="CF41">
            <v>0.5</v>
          </cell>
          <cell r="CG41">
            <v>50.21705</v>
          </cell>
          <cell r="CH41">
            <v>4.1744064259684688</v>
          </cell>
        </row>
        <row r="42">
          <cell r="CF42">
            <v>1</v>
          </cell>
          <cell r="CG42">
            <v>48.73115</v>
          </cell>
          <cell r="CH42">
            <v>4.7102486221536095</v>
          </cell>
        </row>
        <row r="43">
          <cell r="CF43">
            <v>1.5</v>
          </cell>
          <cell r="CG43">
            <v>53.586650000000006</v>
          </cell>
          <cell r="CH43">
            <v>3.088408163196664</v>
          </cell>
        </row>
        <row r="44">
          <cell r="CF44">
            <v>2</v>
          </cell>
          <cell r="CG44">
            <v>60.165950000000002</v>
          </cell>
          <cell r="CH44">
            <v>4.4177942855192649</v>
          </cell>
        </row>
        <row r="45">
          <cell r="CE45" t="str">
            <v>F2</v>
          </cell>
          <cell r="CG45">
            <v>43.147100000000009</v>
          </cell>
          <cell r="CH45">
            <v>2.5501469114542976</v>
          </cell>
        </row>
        <row r="46">
          <cell r="CG46">
            <v>48.923450000000003</v>
          </cell>
          <cell r="CH46">
            <v>4.2748765092300003</v>
          </cell>
        </row>
        <row r="47">
          <cell r="CG47">
            <v>53.426750000000006</v>
          </cell>
          <cell r="CH47">
            <v>4.8217205064686119</v>
          </cell>
        </row>
        <row r="48">
          <cell r="CG48">
            <v>50.154250000000005</v>
          </cell>
          <cell r="CH48">
            <v>2.099344153737845</v>
          </cell>
        </row>
        <row r="49">
          <cell r="CE49" t="str">
            <v>F3</v>
          </cell>
          <cell r="CG49">
            <v>47.384950000000011</v>
          </cell>
          <cell r="CH49">
            <v>5.4675606787518314</v>
          </cell>
        </row>
        <row r="50">
          <cell r="CG50">
            <v>48.827100000000002</v>
          </cell>
          <cell r="CH50">
            <v>3.4394509731447815</v>
          </cell>
        </row>
        <row r="51">
          <cell r="CG51">
            <v>54.798749999999998</v>
          </cell>
          <cell r="CH51">
            <v>1.6878815566166598</v>
          </cell>
        </row>
        <row r="52">
          <cell r="CG52">
            <v>51.326149999999991</v>
          </cell>
          <cell r="CH52">
            <v>3.4217471963652404</v>
          </cell>
        </row>
        <row r="53">
          <cell r="CE53" t="str">
            <v>CF</v>
          </cell>
          <cell r="CG53">
            <v>42.9756</v>
          </cell>
          <cell r="CH53">
            <v>1.750143144621819</v>
          </cell>
        </row>
        <row r="54">
          <cell r="CG54">
            <v>47.652799999999999</v>
          </cell>
          <cell r="CH54">
            <v>2.6361348473348709</v>
          </cell>
        </row>
        <row r="55">
          <cell r="CG55">
            <v>46.844149999999999</v>
          </cell>
          <cell r="CH55">
            <v>3.9650683528156336</v>
          </cell>
        </row>
        <row r="56">
          <cell r="CG56">
            <v>48.7943</v>
          </cell>
          <cell r="CH56">
            <v>2.9803855606280205</v>
          </cell>
        </row>
        <row r="57">
          <cell r="CE57" t="str">
            <v>F1</v>
          </cell>
          <cell r="CG57">
            <v>42.977350000000001</v>
          </cell>
          <cell r="CH57">
            <v>9.4124704590505761</v>
          </cell>
        </row>
        <row r="58">
          <cell r="CG58">
            <v>41.707349999999998</v>
          </cell>
          <cell r="CH58">
            <v>4.7362067884014536</v>
          </cell>
        </row>
        <row r="59">
          <cell r="CG59">
            <v>57.468600000000002</v>
          </cell>
          <cell r="CH59">
            <v>9.7737589087651866</v>
          </cell>
        </row>
        <row r="60">
          <cell r="CG60">
            <v>53.927349999999997</v>
          </cell>
          <cell r="CH60">
            <v>5.2298703995255389</v>
          </cell>
        </row>
        <row r="61">
          <cell r="CE61" t="str">
            <v>F2</v>
          </cell>
          <cell r="CG61">
            <v>39.205600000000004</v>
          </cell>
          <cell r="CH61">
            <v>3.7465857488296246</v>
          </cell>
        </row>
        <row r="62">
          <cell r="CG62">
            <v>34.973500000000001</v>
          </cell>
          <cell r="CH62">
            <v>1.151822024735863</v>
          </cell>
        </row>
        <row r="63">
          <cell r="CG63">
            <v>36.012599999999999</v>
          </cell>
          <cell r="CH63">
            <v>3.8180460316764213</v>
          </cell>
        </row>
        <row r="64">
          <cell r="CG64">
            <v>41.3675</v>
          </cell>
          <cell r="CH64">
            <v>3.7196932817102093</v>
          </cell>
        </row>
        <row r="65">
          <cell r="CE65" t="str">
            <v>F3</v>
          </cell>
          <cell r="CG65">
            <v>35.179900000000004</v>
          </cell>
          <cell r="CH65">
            <v>1.7674602202029623</v>
          </cell>
        </row>
        <row r="66">
          <cell r="CG66">
            <v>33.786050000000003</v>
          </cell>
          <cell r="CH66">
            <v>2.7040458062872967</v>
          </cell>
        </row>
        <row r="67">
          <cell r="CG67">
            <v>30.8962</v>
          </cell>
          <cell r="CH67">
            <v>1.510144185169076</v>
          </cell>
        </row>
        <row r="68">
          <cell r="CG68">
            <v>39.198650000000001</v>
          </cell>
          <cell r="CH68">
            <v>3.578237576773418</v>
          </cell>
        </row>
        <row r="69">
          <cell r="CE69" t="str">
            <v>CF</v>
          </cell>
          <cell r="CG69">
            <v>32.031199999999998</v>
          </cell>
          <cell r="CH69">
            <v>1.5274585799075915</v>
          </cell>
        </row>
        <row r="70">
          <cell r="CG70">
            <v>34.410800000000002</v>
          </cell>
          <cell r="CH70">
            <v>4.4483245624991641</v>
          </cell>
        </row>
        <row r="71">
          <cell r="CG71">
            <v>26.950850000000003</v>
          </cell>
          <cell r="CH71">
            <v>2.570673025201764</v>
          </cell>
        </row>
        <row r="72">
          <cell r="CG72">
            <v>32.119300000000003</v>
          </cell>
          <cell r="CH72">
            <v>1.7794138145280534</v>
          </cell>
        </row>
      </sheetData>
      <sheetData sheetId="10">
        <row r="25">
          <cell r="AQ25" t="str">
            <v>Winter Barley</v>
          </cell>
          <cell r="AR25" t="str">
            <v>0N</v>
          </cell>
          <cell r="AS25">
            <v>139.5746</v>
          </cell>
          <cell r="AT25">
            <v>22.521014891133721</v>
          </cell>
        </row>
        <row r="26">
          <cell r="AR26" t="str">
            <v>5N</v>
          </cell>
          <cell r="AS26">
            <v>132.0855</v>
          </cell>
          <cell r="AT26">
            <v>14.816496040449875</v>
          </cell>
        </row>
        <row r="27">
          <cell r="AR27" t="str">
            <v>10N</v>
          </cell>
          <cell r="AS27">
            <v>100.76397499999999</v>
          </cell>
          <cell r="AT27">
            <v>9.8883494545665123</v>
          </cell>
        </row>
        <row r="28">
          <cell r="AR28" t="str">
            <v>15N</v>
          </cell>
          <cell r="AS28">
            <v>116.095325</v>
          </cell>
          <cell r="AT28">
            <v>15.706583763047455</v>
          </cell>
        </row>
        <row r="29">
          <cell r="AR29" t="str">
            <v>34.5N</v>
          </cell>
          <cell r="AS29">
            <v>103.57257500000001</v>
          </cell>
          <cell r="AT29">
            <v>7.9518174671344291</v>
          </cell>
        </row>
        <row r="30">
          <cell r="AQ30" t="str">
            <v>Winter wheat</v>
          </cell>
          <cell r="AR30" t="str">
            <v>0N</v>
          </cell>
          <cell r="AS30">
            <v>190.88499999999999</v>
          </cell>
          <cell r="AT30">
            <v>9.6344334723601435</v>
          </cell>
        </row>
        <row r="31">
          <cell r="AR31" t="str">
            <v>5N</v>
          </cell>
          <cell r="AS31">
            <v>247.26274999999998</v>
          </cell>
          <cell r="AT31">
            <v>29.000698156466893</v>
          </cell>
        </row>
        <row r="32">
          <cell r="AR32" t="str">
            <v>10N</v>
          </cell>
          <cell r="AS32">
            <v>214.571</v>
          </cell>
          <cell r="AT32">
            <v>19.513429811286382</v>
          </cell>
        </row>
        <row r="33">
          <cell r="AR33" t="str">
            <v>15N</v>
          </cell>
          <cell r="AS33">
            <v>197.94204999999999</v>
          </cell>
          <cell r="AT33">
            <v>12.566259918362142</v>
          </cell>
        </row>
        <row r="34">
          <cell r="AR34" t="str">
            <v>34.5N</v>
          </cell>
          <cell r="AS34">
            <v>168.41499999999999</v>
          </cell>
          <cell r="AT34">
            <v>10.237814919861291</v>
          </cell>
        </row>
        <row r="39">
          <cell r="CE39" t="str">
            <v>F1</v>
          </cell>
          <cell r="CF39">
            <v>0.5</v>
          </cell>
          <cell r="CG39">
            <v>132.0855</v>
          </cell>
          <cell r="CH39">
            <v>14.816496040449875</v>
          </cell>
        </row>
        <row r="40">
          <cell r="CF40">
            <v>1</v>
          </cell>
          <cell r="CG40">
            <v>199.16535000000002</v>
          </cell>
          <cell r="CH40">
            <v>42.634874756031593</v>
          </cell>
        </row>
        <row r="41">
          <cell r="CF41">
            <v>1.5</v>
          </cell>
          <cell r="CG41">
            <v>159.54304999999997</v>
          </cell>
          <cell r="CH41">
            <v>11.876350212063665</v>
          </cell>
        </row>
        <row r="42">
          <cell r="CF42">
            <v>2</v>
          </cell>
          <cell r="CG42">
            <v>184.25947500000001</v>
          </cell>
          <cell r="CH42">
            <v>5.3484184206445136</v>
          </cell>
        </row>
        <row r="43">
          <cell r="CE43" t="str">
            <v>F2</v>
          </cell>
          <cell r="CG43">
            <v>100.76397499999999</v>
          </cell>
          <cell r="CH43">
            <v>9.8883494545665123</v>
          </cell>
        </row>
        <row r="44">
          <cell r="CG44">
            <v>133.58342500000001</v>
          </cell>
          <cell r="CH44">
            <v>17.349551461499193</v>
          </cell>
        </row>
        <row r="45">
          <cell r="CG45">
            <v>128.5586375</v>
          </cell>
          <cell r="CH45">
            <v>8.4855794066407846</v>
          </cell>
        </row>
        <row r="46">
          <cell r="CG46">
            <v>153.06905</v>
          </cell>
          <cell r="CH46">
            <v>11.250120492873275</v>
          </cell>
        </row>
        <row r="47">
          <cell r="CE47" t="str">
            <v>F3</v>
          </cell>
          <cell r="CF47">
            <v>0.5</v>
          </cell>
          <cell r="CG47">
            <v>116.095325</v>
          </cell>
          <cell r="CH47">
            <v>15.706583763047455</v>
          </cell>
        </row>
        <row r="48">
          <cell r="CF48">
            <v>1</v>
          </cell>
          <cell r="CG48">
            <v>151.7236125</v>
          </cell>
          <cell r="CH48">
            <v>26.465350116098133</v>
          </cell>
        </row>
        <row r="49">
          <cell r="CF49">
            <v>1.5</v>
          </cell>
          <cell r="CG49">
            <v>134.61157500000002</v>
          </cell>
          <cell r="CH49">
            <v>1.895913467335683</v>
          </cell>
        </row>
        <row r="50">
          <cell r="CF50">
            <v>2</v>
          </cell>
          <cell r="CG50">
            <v>161.58622500000001</v>
          </cell>
          <cell r="CH50">
            <v>24.878346113450249</v>
          </cell>
        </row>
        <row r="51">
          <cell r="CE51" t="str">
            <v>CF</v>
          </cell>
          <cell r="CG51">
            <v>103.57257500000001</v>
          </cell>
          <cell r="CH51">
            <v>7.9518174671344291</v>
          </cell>
        </row>
        <row r="52">
          <cell r="CG52">
            <v>148.15774999999999</v>
          </cell>
          <cell r="CH52">
            <v>6.6425632368712257</v>
          </cell>
        </row>
        <row r="53">
          <cell r="CG53">
            <v>122.84633749999999</v>
          </cell>
          <cell r="CH53">
            <v>17.791325931304467</v>
          </cell>
        </row>
        <row r="54">
          <cell r="CG54">
            <v>125.65333750000001</v>
          </cell>
          <cell r="CH54">
            <v>12.245827087273694</v>
          </cell>
        </row>
        <row r="55">
          <cell r="CE55" t="str">
            <v>F1</v>
          </cell>
          <cell r="CG55">
            <v>247.26274999999998</v>
          </cell>
          <cell r="CH55">
            <v>29.000698156466893</v>
          </cell>
        </row>
        <row r="56">
          <cell r="CG56">
            <v>242.29413750000001</v>
          </cell>
          <cell r="CH56">
            <v>33.108537984454522</v>
          </cell>
        </row>
        <row r="57">
          <cell r="CG57">
            <v>308.40520000000004</v>
          </cell>
          <cell r="CH57">
            <v>56.600559998440716</v>
          </cell>
        </row>
        <row r="58">
          <cell r="CG58">
            <v>327.07125000000002</v>
          </cell>
          <cell r="CH58">
            <v>52.059319406403283</v>
          </cell>
        </row>
        <row r="59">
          <cell r="CE59" t="str">
            <v>F2</v>
          </cell>
          <cell r="CG59">
            <v>214.571</v>
          </cell>
          <cell r="CH59">
            <v>19.513429811286382</v>
          </cell>
        </row>
        <row r="60">
          <cell r="CG60">
            <v>200.25898749999999</v>
          </cell>
          <cell r="CH60">
            <v>13.065924865727075</v>
          </cell>
        </row>
        <row r="61">
          <cell r="CG61">
            <v>222.00819999999999</v>
          </cell>
          <cell r="CH61">
            <v>31.498748938403633</v>
          </cell>
        </row>
        <row r="62">
          <cell r="CG62">
            <v>260.99338749999998</v>
          </cell>
          <cell r="CH62">
            <v>11.004450309730462</v>
          </cell>
        </row>
        <row r="63">
          <cell r="CE63" t="str">
            <v>F3</v>
          </cell>
          <cell r="CG63">
            <v>197.94204999999999</v>
          </cell>
          <cell r="CH63">
            <v>12.566259918362142</v>
          </cell>
        </row>
        <row r="64">
          <cell r="CG64">
            <v>199.51082500000001</v>
          </cell>
          <cell r="CH64">
            <v>12.243581794990504</v>
          </cell>
        </row>
        <row r="65">
          <cell r="CG65">
            <v>197.47957500000001</v>
          </cell>
          <cell r="CH65">
            <v>12.154180089042361</v>
          </cell>
        </row>
        <row r="66">
          <cell r="CG66">
            <v>240.08836249999999</v>
          </cell>
          <cell r="CH66">
            <v>25.710751761968655</v>
          </cell>
        </row>
        <row r="67">
          <cell r="CE67" t="str">
            <v>CF</v>
          </cell>
          <cell r="CG67">
            <v>168.41499999999999</v>
          </cell>
          <cell r="CH67">
            <v>10.237814919861291</v>
          </cell>
        </row>
        <row r="68">
          <cell r="CG68">
            <v>186.72488750000002</v>
          </cell>
          <cell r="CH68">
            <v>15.124047884996058</v>
          </cell>
        </row>
        <row r="69">
          <cell r="CG69">
            <v>162.93625000000003</v>
          </cell>
          <cell r="CH69">
            <v>7.9737149859709708</v>
          </cell>
        </row>
        <row r="70">
          <cell r="CG70">
            <v>182.05265</v>
          </cell>
          <cell r="CH70">
            <v>8.9029112528337002</v>
          </cell>
        </row>
      </sheetData>
      <sheetData sheetId="11">
        <row r="4">
          <cell r="AE4" t="str">
            <v>Row Labels</v>
          </cell>
        </row>
        <row r="5">
          <cell r="AD5" t="str">
            <v>Winter barley</v>
          </cell>
          <cell r="AE5" t="str">
            <v>0N</v>
          </cell>
          <cell r="AF5">
            <v>1016.5</v>
          </cell>
          <cell r="AG5">
            <v>23.546054163419115</v>
          </cell>
        </row>
        <row r="6">
          <cell r="AE6" t="str">
            <v>5N</v>
          </cell>
          <cell r="AF6">
            <v>1107.75</v>
          </cell>
          <cell r="AG6">
            <v>20.810153771656758</v>
          </cell>
        </row>
        <row r="7">
          <cell r="AE7" t="str">
            <v>10N</v>
          </cell>
          <cell r="AF7">
            <v>1053.25</v>
          </cell>
          <cell r="AG7">
            <v>42.866799507311015</v>
          </cell>
        </row>
        <row r="8">
          <cell r="AE8" t="str">
            <v>15N</v>
          </cell>
          <cell r="AF8">
            <v>995.75</v>
          </cell>
          <cell r="AG8">
            <v>41.05763225840802</v>
          </cell>
        </row>
        <row r="9">
          <cell r="AE9" t="str">
            <v>34.5N</v>
          </cell>
          <cell r="AF9">
            <v>1088.75</v>
          </cell>
          <cell r="AG9">
            <v>41.276254271271597</v>
          </cell>
        </row>
        <row r="10">
          <cell r="AD10" t="str">
            <v>Winter wheat</v>
          </cell>
          <cell r="AE10" t="str">
            <v>0N</v>
          </cell>
          <cell r="AF10">
            <v>914.25</v>
          </cell>
          <cell r="AG10">
            <v>27.469301046804958</v>
          </cell>
        </row>
        <row r="11">
          <cell r="AE11" t="str">
            <v>5N</v>
          </cell>
          <cell r="AF11">
            <v>956.75</v>
          </cell>
          <cell r="AG11">
            <v>42.462483441268482</v>
          </cell>
        </row>
        <row r="12">
          <cell r="AE12" t="str">
            <v>10N</v>
          </cell>
          <cell r="AF12">
            <v>1049.75</v>
          </cell>
          <cell r="AG12">
            <v>36.971554380811924</v>
          </cell>
        </row>
        <row r="13">
          <cell r="AE13" t="str">
            <v>15N</v>
          </cell>
          <cell r="AF13">
            <v>984.5</v>
          </cell>
          <cell r="AG13">
            <v>22.834549845938863</v>
          </cell>
        </row>
        <row r="14">
          <cell r="AE14" t="str">
            <v>34.5N</v>
          </cell>
          <cell r="AF14">
            <v>974.5</v>
          </cell>
          <cell r="AG14">
            <v>25.134637455113612</v>
          </cell>
        </row>
      </sheetData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9C7A6-7C10-4D1D-BF5A-03839BDA487B}">
  <dimension ref="A1:J161"/>
  <sheetViews>
    <sheetView zoomScale="76" zoomScaleNormal="130" workbookViewId="0">
      <selection activeCell="U42" sqref="U42"/>
    </sheetView>
  </sheetViews>
  <sheetFormatPr defaultRowHeight="14.25" x14ac:dyDescent="0.2"/>
  <cols>
    <col min="1" max="2" width="9.140625" style="1"/>
    <col min="3" max="3" width="9.5703125" style="1" bestFit="1" customWidth="1"/>
    <col min="4" max="4" width="12.5703125" style="1" bestFit="1" customWidth="1"/>
    <col min="5" max="5" width="11.28515625" style="1" bestFit="1" customWidth="1"/>
    <col min="6" max="6" width="7.7109375" style="1" bestFit="1" customWidth="1"/>
    <col min="7" max="7" width="7.7109375" style="1" customWidth="1"/>
    <col min="8" max="8" width="6.7109375" style="1" bestFit="1" customWidth="1"/>
    <col min="9" max="9" width="4.28515625" style="1" bestFit="1" customWidth="1"/>
    <col min="10" max="10" width="12.28515625" style="1" bestFit="1" customWidth="1"/>
    <col min="11" max="16384" width="9.140625" style="1"/>
  </cols>
  <sheetData>
    <row r="1" spans="1:10" x14ac:dyDescent="0.2">
      <c r="A1" s="1" t="s">
        <v>0</v>
      </c>
    </row>
    <row r="2" spans="1:10" x14ac:dyDescent="0.2">
      <c r="A2" s="1" t="s">
        <v>1</v>
      </c>
      <c r="B2" s="1" t="s">
        <v>29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x14ac:dyDescent="0.2">
      <c r="A3" s="1" t="s">
        <v>10</v>
      </c>
      <c r="B3" s="1" t="s">
        <v>22</v>
      </c>
      <c r="C3" s="1">
        <v>2</v>
      </c>
      <c r="D3" s="1" t="s">
        <v>11</v>
      </c>
      <c r="E3" s="1" t="s">
        <v>11</v>
      </c>
      <c r="F3" s="1" t="s">
        <v>11</v>
      </c>
      <c r="G3" s="1">
        <v>0</v>
      </c>
      <c r="H3" s="1" t="s">
        <v>12</v>
      </c>
      <c r="I3" s="1" t="s">
        <v>13</v>
      </c>
      <c r="J3" s="1">
        <v>1.4575518722645489</v>
      </c>
    </row>
    <row r="4" spans="1:10" x14ac:dyDescent="0.2">
      <c r="A4" s="1" t="s">
        <v>10</v>
      </c>
      <c r="B4" s="1" t="s">
        <v>22</v>
      </c>
      <c r="C4" s="1">
        <v>3</v>
      </c>
      <c r="D4" s="1" t="s">
        <v>15</v>
      </c>
      <c r="E4" s="1" t="s">
        <v>16</v>
      </c>
      <c r="F4" s="1" t="s">
        <v>17</v>
      </c>
      <c r="G4" s="1">
        <v>150</v>
      </c>
      <c r="H4" s="1" t="s">
        <v>12</v>
      </c>
      <c r="I4" s="1" t="s">
        <v>18</v>
      </c>
      <c r="J4" s="1">
        <v>4.7012162876784771</v>
      </c>
    </row>
    <row r="5" spans="1:10" x14ac:dyDescent="0.2">
      <c r="A5" s="1" t="s">
        <v>10</v>
      </c>
      <c r="B5" s="1" t="s">
        <v>22</v>
      </c>
      <c r="C5" s="1">
        <v>4</v>
      </c>
      <c r="D5" s="1" t="s">
        <v>23</v>
      </c>
      <c r="E5" s="1" t="s">
        <v>24</v>
      </c>
      <c r="F5" s="1" t="s">
        <v>25</v>
      </c>
      <c r="G5" s="1">
        <v>50</v>
      </c>
      <c r="H5" s="1" t="s">
        <v>12</v>
      </c>
      <c r="I5" s="1" t="s">
        <v>26</v>
      </c>
      <c r="J5" s="1">
        <v>4.1847356801177478</v>
      </c>
    </row>
    <row r="6" spans="1:10" x14ac:dyDescent="0.2">
      <c r="A6" s="1" t="s">
        <v>10</v>
      </c>
      <c r="B6" s="1" t="s">
        <v>22</v>
      </c>
      <c r="C6" s="1">
        <v>5</v>
      </c>
      <c r="D6" s="1" t="s">
        <v>11</v>
      </c>
      <c r="E6" s="1" t="s">
        <v>11</v>
      </c>
      <c r="F6" s="1" t="s">
        <v>11</v>
      </c>
      <c r="G6" s="1">
        <v>0</v>
      </c>
      <c r="H6" s="1" t="s">
        <v>12</v>
      </c>
      <c r="I6" s="1" t="s">
        <v>32</v>
      </c>
      <c r="J6" s="1">
        <v>2.4340884698752077</v>
      </c>
    </row>
    <row r="7" spans="1:10" x14ac:dyDescent="0.2">
      <c r="A7" s="1" t="s">
        <v>10</v>
      </c>
      <c r="B7" s="1" t="s">
        <v>22</v>
      </c>
      <c r="C7" s="1">
        <v>6</v>
      </c>
      <c r="D7" s="1" t="s">
        <v>38</v>
      </c>
      <c r="E7" s="1" t="s">
        <v>24</v>
      </c>
      <c r="F7" s="1" t="s">
        <v>39</v>
      </c>
      <c r="G7" s="1">
        <v>200</v>
      </c>
      <c r="H7" s="1" t="s">
        <v>12</v>
      </c>
      <c r="I7" s="1" t="s">
        <v>40</v>
      </c>
      <c r="J7" s="1">
        <v>6.7575328250741222</v>
      </c>
    </row>
    <row r="8" spans="1:10" x14ac:dyDescent="0.2">
      <c r="A8" s="1" t="s">
        <v>10</v>
      </c>
      <c r="B8" s="1" t="s">
        <v>22</v>
      </c>
      <c r="C8" s="1">
        <v>7</v>
      </c>
      <c r="D8" s="1" t="s">
        <v>19</v>
      </c>
      <c r="E8" s="1" t="s">
        <v>20</v>
      </c>
      <c r="F8" s="1" t="s">
        <v>14</v>
      </c>
      <c r="G8" s="1">
        <v>100</v>
      </c>
      <c r="H8" s="1" t="s">
        <v>12</v>
      </c>
      <c r="I8" s="1" t="s">
        <v>21</v>
      </c>
      <c r="J8" s="1">
        <v>4.7914057239057231</v>
      </c>
    </row>
    <row r="9" spans="1:10" x14ac:dyDescent="0.2">
      <c r="A9" s="1" t="s">
        <v>10</v>
      </c>
      <c r="B9" s="1" t="s">
        <v>22</v>
      </c>
      <c r="C9" s="1">
        <v>8</v>
      </c>
      <c r="D9" s="1" t="s">
        <v>27</v>
      </c>
      <c r="E9" s="1" t="s">
        <v>24</v>
      </c>
      <c r="F9" s="1" t="s">
        <v>14</v>
      </c>
      <c r="G9" s="1">
        <v>100</v>
      </c>
      <c r="H9" s="1" t="s">
        <v>12</v>
      </c>
      <c r="I9" s="1" t="s">
        <v>28</v>
      </c>
      <c r="J9" s="1">
        <v>5.9504509250937483</v>
      </c>
    </row>
    <row r="10" spans="1:10" ht="13.9" customHeight="1" x14ac:dyDescent="0.2">
      <c r="A10" s="1" t="s">
        <v>10</v>
      </c>
      <c r="B10" s="1" t="s">
        <v>22</v>
      </c>
      <c r="C10" s="1">
        <v>9</v>
      </c>
      <c r="D10" s="1" t="s">
        <v>11</v>
      </c>
      <c r="E10" s="1" t="s">
        <v>11</v>
      </c>
      <c r="F10" s="1" t="s">
        <v>11</v>
      </c>
      <c r="G10" s="1">
        <v>0</v>
      </c>
      <c r="H10" s="1" t="s">
        <v>12</v>
      </c>
      <c r="I10" s="1" t="s">
        <v>54</v>
      </c>
      <c r="J10" s="1">
        <v>2.898237974683544</v>
      </c>
    </row>
    <row r="11" spans="1:10" x14ac:dyDescent="0.2">
      <c r="A11" s="1" t="s">
        <v>10</v>
      </c>
      <c r="B11" s="1" t="s">
        <v>22</v>
      </c>
      <c r="C11" s="1">
        <v>10</v>
      </c>
      <c r="D11" s="1" t="s">
        <v>59</v>
      </c>
      <c r="E11" s="1" t="s">
        <v>34</v>
      </c>
      <c r="F11" s="1" t="s">
        <v>25</v>
      </c>
      <c r="G11" s="1">
        <v>50</v>
      </c>
      <c r="H11" s="1" t="s">
        <v>12</v>
      </c>
      <c r="I11" s="1" t="s">
        <v>60</v>
      </c>
      <c r="J11" s="1">
        <v>5.3929638190954776</v>
      </c>
    </row>
    <row r="12" spans="1:10" x14ac:dyDescent="0.2">
      <c r="A12" s="1" t="s">
        <v>10</v>
      </c>
      <c r="B12" s="1" t="s">
        <v>22</v>
      </c>
      <c r="C12" s="1">
        <v>11</v>
      </c>
      <c r="D12" s="1" t="s">
        <v>63</v>
      </c>
      <c r="E12" s="1" t="s">
        <v>16</v>
      </c>
      <c r="F12" s="1" t="s">
        <v>25</v>
      </c>
      <c r="G12" s="1">
        <v>50</v>
      </c>
      <c r="H12" s="1" t="s">
        <v>12</v>
      </c>
      <c r="I12" s="1" t="s">
        <v>64</v>
      </c>
      <c r="J12" s="1">
        <v>4.7699363057324833</v>
      </c>
    </row>
    <row r="13" spans="1:10" x14ac:dyDescent="0.2">
      <c r="A13" s="1" t="s">
        <v>10</v>
      </c>
      <c r="B13" s="1" t="s">
        <v>22</v>
      </c>
      <c r="C13" s="1">
        <v>12</v>
      </c>
      <c r="D13" s="1" t="s">
        <v>33</v>
      </c>
      <c r="E13" s="1" t="s">
        <v>34</v>
      </c>
      <c r="F13" s="1" t="s">
        <v>14</v>
      </c>
      <c r="G13" s="1">
        <v>100</v>
      </c>
      <c r="H13" s="1" t="s">
        <v>12</v>
      </c>
      <c r="I13" s="1" t="s">
        <v>35</v>
      </c>
      <c r="J13" s="1">
        <v>5.6826173547629004</v>
      </c>
    </row>
    <row r="14" spans="1:10" x14ac:dyDescent="0.2">
      <c r="A14" s="1" t="s">
        <v>10</v>
      </c>
      <c r="B14" s="1" t="s">
        <v>22</v>
      </c>
      <c r="C14" s="1">
        <v>13</v>
      </c>
      <c r="D14" s="1" t="s">
        <v>74</v>
      </c>
      <c r="E14" s="1" t="s">
        <v>34</v>
      </c>
      <c r="F14" s="1" t="s">
        <v>39</v>
      </c>
      <c r="G14" s="1">
        <v>200</v>
      </c>
      <c r="H14" s="1" t="s">
        <v>12</v>
      </c>
      <c r="I14" s="1" t="s">
        <v>75</v>
      </c>
      <c r="J14" s="1">
        <v>5.3168010075566752</v>
      </c>
    </row>
    <row r="15" spans="1:10" x14ac:dyDescent="0.2">
      <c r="A15" s="1" t="s">
        <v>10</v>
      </c>
      <c r="B15" s="1" t="s">
        <v>22</v>
      </c>
      <c r="C15" s="1">
        <v>14</v>
      </c>
      <c r="D15" s="1" t="s">
        <v>79</v>
      </c>
      <c r="E15" s="1" t="s">
        <v>20</v>
      </c>
      <c r="F15" s="1" t="s">
        <v>17</v>
      </c>
      <c r="G15" s="1">
        <v>150</v>
      </c>
      <c r="H15" s="1" t="s">
        <v>12</v>
      </c>
      <c r="I15" s="1" t="s">
        <v>80</v>
      </c>
      <c r="J15" s="1">
        <v>6.0721096203254357</v>
      </c>
    </row>
    <row r="16" spans="1:10" x14ac:dyDescent="0.2">
      <c r="A16" s="1" t="s">
        <v>10</v>
      </c>
      <c r="B16" s="1" t="s">
        <v>22</v>
      </c>
      <c r="C16" s="1">
        <v>15</v>
      </c>
      <c r="D16" s="1" t="s">
        <v>41</v>
      </c>
      <c r="E16" s="1" t="s">
        <v>16</v>
      </c>
      <c r="F16" s="1" t="s">
        <v>14</v>
      </c>
      <c r="G16" s="1">
        <v>100</v>
      </c>
      <c r="H16" s="1" t="s">
        <v>12</v>
      </c>
      <c r="I16" s="1" t="s">
        <v>42</v>
      </c>
      <c r="J16" s="1">
        <v>5.099497019374069</v>
      </c>
    </row>
    <row r="17" spans="1:10" x14ac:dyDescent="0.2">
      <c r="A17" s="1" t="s">
        <v>10</v>
      </c>
      <c r="B17" s="1" t="s">
        <v>22</v>
      </c>
      <c r="C17" s="1">
        <v>16</v>
      </c>
      <c r="D17" s="1" t="s">
        <v>88</v>
      </c>
      <c r="E17" s="1" t="s">
        <v>20</v>
      </c>
      <c r="F17" s="1" t="s">
        <v>39</v>
      </c>
      <c r="G17" s="1">
        <v>200</v>
      </c>
      <c r="H17" s="1" t="s">
        <v>12</v>
      </c>
      <c r="I17" s="1" t="s">
        <v>89</v>
      </c>
      <c r="J17" s="1">
        <v>5.9488986057256001</v>
      </c>
    </row>
    <row r="18" spans="1:10" x14ac:dyDescent="0.2">
      <c r="A18" s="1" t="s">
        <v>10</v>
      </c>
      <c r="B18" s="1" t="s">
        <v>22</v>
      </c>
      <c r="C18" s="1">
        <v>17</v>
      </c>
      <c r="D18" s="1" t="s">
        <v>94</v>
      </c>
      <c r="E18" s="1" t="s">
        <v>24</v>
      </c>
      <c r="F18" s="1" t="s">
        <v>17</v>
      </c>
      <c r="G18" s="1">
        <v>150</v>
      </c>
      <c r="H18" s="1" t="s">
        <v>12</v>
      </c>
      <c r="I18" s="1" t="s">
        <v>95</v>
      </c>
      <c r="J18" s="1">
        <v>5.3211823868514658</v>
      </c>
    </row>
    <row r="19" spans="1:10" x14ac:dyDescent="0.2">
      <c r="A19" s="1" t="s">
        <v>10</v>
      </c>
      <c r="B19" s="1" t="s">
        <v>22</v>
      </c>
      <c r="C19" s="1">
        <v>18</v>
      </c>
      <c r="D19" s="1" t="s">
        <v>100</v>
      </c>
      <c r="E19" s="1" t="s">
        <v>16</v>
      </c>
      <c r="F19" s="1" t="s">
        <v>39</v>
      </c>
      <c r="G19" s="1">
        <v>200</v>
      </c>
      <c r="H19" s="1" t="s">
        <v>12</v>
      </c>
      <c r="I19" s="1" t="s">
        <v>101</v>
      </c>
      <c r="J19" s="1">
        <v>5.8373512271197558</v>
      </c>
    </row>
    <row r="20" spans="1:10" x14ac:dyDescent="0.2">
      <c r="A20" s="1" t="s">
        <v>10</v>
      </c>
      <c r="B20" s="1" t="s">
        <v>22</v>
      </c>
      <c r="C20" s="1">
        <v>19</v>
      </c>
      <c r="D20" s="1" t="s">
        <v>106</v>
      </c>
      <c r="E20" s="1" t="s">
        <v>34</v>
      </c>
      <c r="F20" s="1" t="s">
        <v>17</v>
      </c>
      <c r="G20" s="1">
        <v>150</v>
      </c>
      <c r="H20" s="1" t="s">
        <v>12</v>
      </c>
      <c r="I20" s="1" t="s">
        <v>107</v>
      </c>
      <c r="J20" s="1">
        <v>5.427179351584428</v>
      </c>
    </row>
    <row r="21" spans="1:10" x14ac:dyDescent="0.2">
      <c r="A21" s="1" t="s">
        <v>10</v>
      </c>
      <c r="B21" s="1" t="s">
        <v>22</v>
      </c>
      <c r="C21" s="1">
        <v>20</v>
      </c>
      <c r="D21" s="1" t="s">
        <v>11</v>
      </c>
      <c r="E21" s="1" t="s">
        <v>11</v>
      </c>
      <c r="F21" s="1" t="s">
        <v>11</v>
      </c>
      <c r="G21" s="1">
        <v>0</v>
      </c>
      <c r="H21" s="1" t="s">
        <v>12</v>
      </c>
      <c r="I21" s="1" t="s">
        <v>111</v>
      </c>
      <c r="J21" s="1">
        <v>2.5971776237958428</v>
      </c>
    </row>
    <row r="22" spans="1:10" x14ac:dyDescent="0.2">
      <c r="A22" s="1" t="s">
        <v>10</v>
      </c>
      <c r="B22" s="1" t="s">
        <v>22</v>
      </c>
      <c r="C22" s="1">
        <v>21</v>
      </c>
      <c r="D22" s="1" t="s">
        <v>116</v>
      </c>
      <c r="E22" s="1" t="s">
        <v>24</v>
      </c>
      <c r="F22" s="1" t="s">
        <v>25</v>
      </c>
      <c r="G22" s="1">
        <v>50</v>
      </c>
      <c r="H22" s="1" t="s">
        <v>46</v>
      </c>
      <c r="I22" s="1" t="s">
        <v>117</v>
      </c>
      <c r="J22" s="1">
        <v>4.1514064516129032</v>
      </c>
    </row>
    <row r="23" spans="1:10" x14ac:dyDescent="0.2">
      <c r="A23" s="1" t="s">
        <v>10</v>
      </c>
      <c r="B23" s="1" t="s">
        <v>22</v>
      </c>
      <c r="C23" s="1">
        <v>22</v>
      </c>
      <c r="D23" s="1" t="s">
        <v>45</v>
      </c>
      <c r="E23" s="1" t="s">
        <v>16</v>
      </c>
      <c r="F23" s="1" t="s">
        <v>14</v>
      </c>
      <c r="G23" s="1">
        <v>100</v>
      </c>
      <c r="H23" s="1" t="s">
        <v>46</v>
      </c>
      <c r="I23" s="1" t="s">
        <v>47</v>
      </c>
      <c r="J23" s="1">
        <v>5.3568429890848028</v>
      </c>
    </row>
    <row r="24" spans="1:10" x14ac:dyDescent="0.2">
      <c r="A24" s="1" t="s">
        <v>10</v>
      </c>
      <c r="B24" s="1" t="s">
        <v>22</v>
      </c>
      <c r="C24" s="1">
        <v>23</v>
      </c>
      <c r="D24" s="1" t="s">
        <v>50</v>
      </c>
      <c r="E24" s="1" t="s">
        <v>20</v>
      </c>
      <c r="F24" s="1" t="s">
        <v>14</v>
      </c>
      <c r="G24" s="1">
        <v>100</v>
      </c>
      <c r="H24" s="1" t="s">
        <v>46</v>
      </c>
      <c r="I24" s="1" t="s">
        <v>51</v>
      </c>
      <c r="J24" s="1">
        <v>4.2697507393324878</v>
      </c>
    </row>
    <row r="25" spans="1:10" x14ac:dyDescent="0.2">
      <c r="A25" s="1" t="s">
        <v>10</v>
      </c>
      <c r="B25" s="1" t="s">
        <v>22</v>
      </c>
      <c r="C25" s="1">
        <v>24</v>
      </c>
      <c r="D25" s="1" t="s">
        <v>55</v>
      </c>
      <c r="E25" s="1" t="s">
        <v>34</v>
      </c>
      <c r="F25" s="1" t="s">
        <v>14</v>
      </c>
      <c r="G25" s="1">
        <v>100</v>
      </c>
      <c r="H25" s="1" t="s">
        <v>46</v>
      </c>
      <c r="I25" s="1" t="s">
        <v>56</v>
      </c>
      <c r="J25" s="1">
        <v>5.1886831023345188</v>
      </c>
    </row>
    <row r="26" spans="1:10" x14ac:dyDescent="0.2">
      <c r="A26" s="1" t="s">
        <v>10</v>
      </c>
      <c r="B26" s="1" t="s">
        <v>22</v>
      </c>
      <c r="C26" s="1">
        <v>25</v>
      </c>
      <c r="D26" s="1" t="s">
        <v>127</v>
      </c>
      <c r="E26" s="1" t="s">
        <v>34</v>
      </c>
      <c r="F26" s="1" t="s">
        <v>17</v>
      </c>
      <c r="G26" s="1">
        <v>150</v>
      </c>
      <c r="H26" s="1" t="s">
        <v>46</v>
      </c>
      <c r="I26" s="1" t="s">
        <v>128</v>
      </c>
      <c r="J26" s="1">
        <v>5.0468862300765238</v>
      </c>
    </row>
    <row r="27" spans="1:10" x14ac:dyDescent="0.2">
      <c r="A27" s="1" t="s">
        <v>10</v>
      </c>
      <c r="B27" s="1" t="s">
        <v>22</v>
      </c>
      <c r="C27" s="1">
        <v>26</v>
      </c>
      <c r="D27" s="1" t="s">
        <v>11</v>
      </c>
      <c r="E27" s="1" t="s">
        <v>11</v>
      </c>
      <c r="F27" s="1" t="s">
        <v>11</v>
      </c>
      <c r="G27" s="1">
        <v>0</v>
      </c>
      <c r="H27" s="1" t="s">
        <v>46</v>
      </c>
      <c r="I27" s="1" t="s">
        <v>129</v>
      </c>
      <c r="J27" s="1">
        <v>2.2206126781922957</v>
      </c>
    </row>
    <row r="28" spans="1:10" x14ac:dyDescent="0.2">
      <c r="A28" s="1" t="s">
        <v>10</v>
      </c>
      <c r="B28" s="1" t="s">
        <v>22</v>
      </c>
      <c r="C28" s="1">
        <v>27</v>
      </c>
      <c r="D28" s="1" t="s">
        <v>130</v>
      </c>
      <c r="E28" s="1" t="s">
        <v>24</v>
      </c>
      <c r="F28" s="1" t="s">
        <v>17</v>
      </c>
      <c r="G28" s="1">
        <v>150</v>
      </c>
      <c r="H28" s="1" t="s">
        <v>46</v>
      </c>
      <c r="I28" s="1" t="s">
        <v>131</v>
      </c>
      <c r="J28" s="1">
        <v>4.7856944008782936</v>
      </c>
    </row>
    <row r="29" spans="1:10" x14ac:dyDescent="0.2">
      <c r="A29" s="1" t="s">
        <v>10</v>
      </c>
      <c r="B29" s="1" t="s">
        <v>22</v>
      </c>
      <c r="C29" s="1">
        <v>28</v>
      </c>
      <c r="D29" s="1" t="s">
        <v>132</v>
      </c>
      <c r="E29" s="1" t="s">
        <v>16</v>
      </c>
      <c r="F29" s="1" t="s">
        <v>17</v>
      </c>
      <c r="G29" s="1">
        <v>150</v>
      </c>
      <c r="H29" s="1" t="s">
        <v>46</v>
      </c>
      <c r="I29" s="1" t="s">
        <v>133</v>
      </c>
      <c r="J29" s="1">
        <v>4.4067928820996185</v>
      </c>
    </row>
    <row r="30" spans="1:10" x14ac:dyDescent="0.2">
      <c r="A30" s="1" t="s">
        <v>10</v>
      </c>
      <c r="B30" s="1" t="s">
        <v>22</v>
      </c>
      <c r="C30" s="1">
        <v>29</v>
      </c>
      <c r="D30" s="1" t="s">
        <v>134</v>
      </c>
      <c r="E30" s="1" t="s">
        <v>20</v>
      </c>
      <c r="F30" s="1" t="s">
        <v>25</v>
      </c>
      <c r="G30" s="1">
        <v>50</v>
      </c>
      <c r="H30" s="1" t="s">
        <v>46</v>
      </c>
      <c r="I30" s="1" t="s">
        <v>135</v>
      </c>
      <c r="J30" s="1">
        <v>2.7607269225132427</v>
      </c>
    </row>
    <row r="31" spans="1:10" x14ac:dyDescent="0.2">
      <c r="A31" s="1" t="s">
        <v>10</v>
      </c>
      <c r="B31" s="1" t="s">
        <v>22</v>
      </c>
      <c r="C31" s="1">
        <v>30</v>
      </c>
      <c r="D31" s="1" t="s">
        <v>11</v>
      </c>
      <c r="E31" s="1" t="s">
        <v>11</v>
      </c>
      <c r="F31" s="1" t="s">
        <v>11</v>
      </c>
      <c r="G31" s="1">
        <v>0</v>
      </c>
      <c r="H31" s="1" t="s">
        <v>46</v>
      </c>
      <c r="I31" s="1" t="s">
        <v>136</v>
      </c>
      <c r="J31" s="1">
        <v>2.2661410373646942</v>
      </c>
    </row>
    <row r="32" spans="1:10" x14ac:dyDescent="0.2">
      <c r="A32" s="1" t="s">
        <v>10</v>
      </c>
      <c r="B32" s="1" t="s">
        <v>22</v>
      </c>
      <c r="C32" s="1">
        <v>31</v>
      </c>
      <c r="D32" s="1" t="s">
        <v>137</v>
      </c>
      <c r="E32" s="1" t="s">
        <v>34</v>
      </c>
      <c r="F32" s="1" t="s">
        <v>39</v>
      </c>
      <c r="G32" s="1">
        <v>200</v>
      </c>
      <c r="H32" s="1" t="s">
        <v>46</v>
      </c>
      <c r="I32" s="1" t="s">
        <v>138</v>
      </c>
      <c r="J32" s="1">
        <v>5.4651603773584911</v>
      </c>
    </row>
    <row r="33" spans="1:10" x14ac:dyDescent="0.2">
      <c r="A33" s="1" t="s">
        <v>10</v>
      </c>
      <c r="B33" s="1" t="s">
        <v>22</v>
      </c>
      <c r="C33" s="1">
        <v>32</v>
      </c>
      <c r="D33" s="1" t="s">
        <v>11</v>
      </c>
      <c r="E33" s="1" t="s">
        <v>11</v>
      </c>
      <c r="F33" s="1" t="s">
        <v>11</v>
      </c>
      <c r="G33" s="1">
        <v>0</v>
      </c>
      <c r="H33" s="1" t="s">
        <v>46</v>
      </c>
      <c r="I33" s="1" t="s">
        <v>139</v>
      </c>
      <c r="J33" s="1">
        <v>2.2285810883331543</v>
      </c>
    </row>
    <row r="34" spans="1:10" x14ac:dyDescent="0.2">
      <c r="A34" s="1" t="s">
        <v>10</v>
      </c>
      <c r="B34" s="1" t="s">
        <v>22</v>
      </c>
      <c r="C34" s="1">
        <v>33</v>
      </c>
      <c r="D34" s="1" t="s">
        <v>140</v>
      </c>
      <c r="E34" s="1" t="s">
        <v>20</v>
      </c>
      <c r="F34" s="1" t="s">
        <v>17</v>
      </c>
      <c r="G34" s="1">
        <v>150</v>
      </c>
      <c r="H34" s="1" t="s">
        <v>46</v>
      </c>
      <c r="I34" s="1" t="s">
        <v>141</v>
      </c>
      <c r="J34" s="1">
        <v>5.7663438158534621</v>
      </c>
    </row>
    <row r="35" spans="1:10" x14ac:dyDescent="0.2">
      <c r="A35" s="1" t="s">
        <v>10</v>
      </c>
      <c r="B35" s="1" t="s">
        <v>22</v>
      </c>
      <c r="C35" s="1">
        <v>34</v>
      </c>
      <c r="D35" s="1" t="s">
        <v>142</v>
      </c>
      <c r="E35" s="1" t="s">
        <v>16</v>
      </c>
      <c r="F35" s="1" t="s">
        <v>25</v>
      </c>
      <c r="G35" s="1">
        <v>50</v>
      </c>
      <c r="H35" s="1" t="s">
        <v>46</v>
      </c>
      <c r="I35" s="1" t="s">
        <v>143</v>
      </c>
      <c r="J35" s="1">
        <v>4.9678882215957847</v>
      </c>
    </row>
    <row r="36" spans="1:10" x14ac:dyDescent="0.2">
      <c r="A36" s="1" t="s">
        <v>10</v>
      </c>
      <c r="B36" s="1" t="s">
        <v>22</v>
      </c>
      <c r="C36" s="1">
        <v>35</v>
      </c>
      <c r="D36" s="1" t="s">
        <v>11</v>
      </c>
      <c r="E36" s="1" t="s">
        <v>11</v>
      </c>
      <c r="F36" s="1" t="s">
        <v>11</v>
      </c>
      <c r="G36" s="1">
        <v>0</v>
      </c>
      <c r="H36" s="1" t="s">
        <v>46</v>
      </c>
      <c r="I36" s="1" t="s">
        <v>57</v>
      </c>
      <c r="J36" s="1">
        <v>2.2965236655762138</v>
      </c>
    </row>
    <row r="37" spans="1:10" x14ac:dyDescent="0.2">
      <c r="A37" s="1" t="s">
        <v>10</v>
      </c>
      <c r="B37" s="1" t="s">
        <v>22</v>
      </c>
      <c r="C37" s="1">
        <v>36</v>
      </c>
      <c r="D37" s="1" t="s">
        <v>144</v>
      </c>
      <c r="E37" s="1" t="s">
        <v>20</v>
      </c>
      <c r="F37" s="1" t="s">
        <v>39</v>
      </c>
      <c r="G37" s="1">
        <v>200</v>
      </c>
      <c r="H37" s="1" t="s">
        <v>46</v>
      </c>
      <c r="I37" s="1" t="s">
        <v>145</v>
      </c>
      <c r="J37" s="1">
        <v>6.0426197941875879</v>
      </c>
    </row>
    <row r="38" spans="1:10" x14ac:dyDescent="0.2">
      <c r="A38" s="1" t="s">
        <v>10</v>
      </c>
      <c r="B38" s="1" t="s">
        <v>22</v>
      </c>
      <c r="C38" s="1">
        <v>37</v>
      </c>
      <c r="D38" s="1" t="s">
        <v>146</v>
      </c>
      <c r="E38" s="1" t="s">
        <v>24</v>
      </c>
      <c r="F38" s="1" t="s">
        <v>39</v>
      </c>
      <c r="G38" s="1">
        <v>200</v>
      </c>
      <c r="H38" s="1" t="s">
        <v>46</v>
      </c>
      <c r="I38" s="1" t="s">
        <v>147</v>
      </c>
      <c r="J38" s="1">
        <v>5.6822312857907971</v>
      </c>
    </row>
    <row r="39" spans="1:10" x14ac:dyDescent="0.2">
      <c r="A39" s="1" t="s">
        <v>10</v>
      </c>
      <c r="B39" s="1" t="s">
        <v>22</v>
      </c>
      <c r="C39" s="1">
        <v>38</v>
      </c>
      <c r="D39" s="1" t="s">
        <v>65</v>
      </c>
      <c r="E39" s="1" t="s">
        <v>24</v>
      </c>
      <c r="F39" s="1" t="s">
        <v>14</v>
      </c>
      <c r="G39" s="1">
        <v>100</v>
      </c>
      <c r="H39" s="1" t="s">
        <v>46</v>
      </c>
      <c r="I39" s="1" t="s">
        <v>66</v>
      </c>
      <c r="J39" s="1">
        <v>5.4010928961748643</v>
      </c>
    </row>
    <row r="40" spans="1:10" x14ac:dyDescent="0.2">
      <c r="A40" s="1" t="s">
        <v>10</v>
      </c>
      <c r="B40" s="1" t="s">
        <v>22</v>
      </c>
      <c r="C40" s="1">
        <v>39</v>
      </c>
      <c r="D40" s="1" t="s">
        <v>148</v>
      </c>
      <c r="E40" s="1" t="s">
        <v>34</v>
      </c>
      <c r="F40" s="1" t="s">
        <v>25</v>
      </c>
      <c r="G40" s="1">
        <v>50</v>
      </c>
      <c r="H40" s="1" t="s">
        <v>46</v>
      </c>
      <c r="I40" s="1" t="s">
        <v>149</v>
      </c>
      <c r="J40" s="1">
        <v>4.8986532831451282</v>
      </c>
    </row>
    <row r="41" spans="1:10" x14ac:dyDescent="0.2">
      <c r="A41" s="1" t="s">
        <v>10</v>
      </c>
      <c r="B41" s="1" t="s">
        <v>22</v>
      </c>
      <c r="C41" s="1">
        <v>40</v>
      </c>
      <c r="D41" s="1" t="s">
        <v>150</v>
      </c>
      <c r="E41" s="1" t="s">
        <v>16</v>
      </c>
      <c r="F41" s="1" t="s">
        <v>39</v>
      </c>
      <c r="G41" s="1">
        <v>200</v>
      </c>
      <c r="H41" s="1" t="s">
        <v>46</v>
      </c>
      <c r="I41" s="1" t="s">
        <v>151</v>
      </c>
      <c r="J41" s="1">
        <v>5.366890453577863</v>
      </c>
    </row>
    <row r="42" spans="1:10" x14ac:dyDescent="0.2">
      <c r="A42" s="1" t="s">
        <v>10</v>
      </c>
      <c r="B42" s="1" t="s">
        <v>22</v>
      </c>
      <c r="C42" s="1">
        <v>41</v>
      </c>
      <c r="D42" s="1" t="s">
        <v>152</v>
      </c>
      <c r="E42" s="1" t="s">
        <v>34</v>
      </c>
      <c r="F42" s="1" t="s">
        <v>39</v>
      </c>
      <c r="G42" s="1">
        <v>200</v>
      </c>
      <c r="H42" s="1" t="s">
        <v>70</v>
      </c>
      <c r="I42" s="1" t="s">
        <v>153</v>
      </c>
      <c r="J42" s="1">
        <v>5.2461773151471638</v>
      </c>
    </row>
    <row r="43" spans="1:10" x14ac:dyDescent="0.2">
      <c r="A43" s="1" t="s">
        <v>10</v>
      </c>
      <c r="B43" s="1" t="s">
        <v>22</v>
      </c>
      <c r="C43" s="1">
        <v>42</v>
      </c>
      <c r="D43" s="1" t="s">
        <v>154</v>
      </c>
      <c r="E43" s="1" t="s">
        <v>20</v>
      </c>
      <c r="F43" s="1" t="s">
        <v>39</v>
      </c>
      <c r="G43" s="1">
        <v>200</v>
      </c>
      <c r="H43" s="1" t="s">
        <v>70</v>
      </c>
      <c r="I43" s="1" t="s">
        <v>155</v>
      </c>
      <c r="J43" s="1">
        <v>5.5961142998719904</v>
      </c>
    </row>
    <row r="44" spans="1:10" x14ac:dyDescent="0.2">
      <c r="A44" s="1" t="s">
        <v>10</v>
      </c>
      <c r="B44" s="1" t="s">
        <v>22</v>
      </c>
      <c r="C44" s="1">
        <v>43</v>
      </c>
      <c r="D44" s="1" t="s">
        <v>156</v>
      </c>
      <c r="E44" s="1" t="s">
        <v>34</v>
      </c>
      <c r="F44" s="1" t="s">
        <v>17</v>
      </c>
      <c r="G44" s="1">
        <v>150</v>
      </c>
      <c r="H44" s="1" t="s">
        <v>70</v>
      </c>
      <c r="I44" s="1" t="s">
        <v>157</v>
      </c>
      <c r="J44" s="1">
        <v>6.4822896034388293</v>
      </c>
    </row>
    <row r="45" spans="1:10" x14ac:dyDescent="0.2">
      <c r="A45" s="1" t="s">
        <v>10</v>
      </c>
      <c r="B45" s="1" t="s">
        <v>22</v>
      </c>
      <c r="C45" s="1">
        <v>44</v>
      </c>
      <c r="D45" s="1" t="s">
        <v>69</v>
      </c>
      <c r="E45" s="1" t="s">
        <v>20</v>
      </c>
      <c r="F45" s="1" t="s">
        <v>14</v>
      </c>
      <c r="G45" s="1">
        <v>100</v>
      </c>
      <c r="H45" s="1" t="s">
        <v>70</v>
      </c>
      <c r="I45" s="1" t="s">
        <v>71</v>
      </c>
      <c r="J45" s="1">
        <v>5.3128689567430039</v>
      </c>
    </row>
    <row r="46" spans="1:10" x14ac:dyDescent="0.2">
      <c r="A46" s="1" t="s">
        <v>10</v>
      </c>
      <c r="B46" s="1" t="s">
        <v>22</v>
      </c>
      <c r="C46" s="1">
        <v>45</v>
      </c>
      <c r="D46" s="1" t="s">
        <v>11</v>
      </c>
      <c r="E46" s="1" t="s">
        <v>11</v>
      </c>
      <c r="F46" s="1" t="s">
        <v>11</v>
      </c>
      <c r="G46" s="1">
        <v>0</v>
      </c>
      <c r="H46" s="1" t="s">
        <v>70</v>
      </c>
      <c r="I46" s="1" t="s">
        <v>158</v>
      </c>
      <c r="J46" s="1">
        <v>2.4735561160151329</v>
      </c>
    </row>
    <row r="47" spans="1:10" x14ac:dyDescent="0.2">
      <c r="A47" s="1" t="s">
        <v>10</v>
      </c>
      <c r="B47" s="1" t="s">
        <v>22</v>
      </c>
      <c r="C47" s="1">
        <v>46</v>
      </c>
      <c r="D47" s="1" t="s">
        <v>159</v>
      </c>
      <c r="E47" s="1" t="s">
        <v>24</v>
      </c>
      <c r="F47" s="1" t="s">
        <v>25</v>
      </c>
      <c r="G47" s="1">
        <v>50</v>
      </c>
      <c r="H47" s="1" t="s">
        <v>70</v>
      </c>
      <c r="I47" s="1" t="s">
        <v>160</v>
      </c>
      <c r="J47" s="1">
        <v>5.6834636273864385</v>
      </c>
    </row>
    <row r="48" spans="1:10" x14ac:dyDescent="0.2">
      <c r="A48" s="1" t="s">
        <v>10</v>
      </c>
      <c r="B48" s="1" t="s">
        <v>22</v>
      </c>
      <c r="C48" s="1">
        <v>47</v>
      </c>
      <c r="D48" s="1" t="s">
        <v>11</v>
      </c>
      <c r="E48" s="1" t="s">
        <v>11</v>
      </c>
      <c r="F48" s="1" t="s">
        <v>11</v>
      </c>
      <c r="G48" s="1">
        <v>0</v>
      </c>
      <c r="H48" s="1" t="s">
        <v>70</v>
      </c>
      <c r="I48" s="1" t="s">
        <v>76</v>
      </c>
      <c r="J48" s="1">
        <v>3.0373579338860144</v>
      </c>
    </row>
    <row r="49" spans="1:10" x14ac:dyDescent="0.2">
      <c r="A49" s="1" t="s">
        <v>10</v>
      </c>
      <c r="B49" s="1" t="s">
        <v>22</v>
      </c>
      <c r="C49" s="1">
        <v>48</v>
      </c>
      <c r="D49" s="1" t="s">
        <v>161</v>
      </c>
      <c r="E49" s="1" t="s">
        <v>20</v>
      </c>
      <c r="F49" s="1" t="s">
        <v>17</v>
      </c>
      <c r="G49" s="1">
        <v>150</v>
      </c>
      <c r="H49" s="1" t="s">
        <v>70</v>
      </c>
      <c r="I49" s="1" t="s">
        <v>162</v>
      </c>
      <c r="J49" s="1">
        <v>6.0741285347043696</v>
      </c>
    </row>
    <row r="50" spans="1:10" x14ac:dyDescent="0.2">
      <c r="A50" s="1" t="s">
        <v>10</v>
      </c>
      <c r="B50" s="1" t="s">
        <v>22</v>
      </c>
      <c r="C50" s="1">
        <v>49</v>
      </c>
      <c r="D50" s="1" t="s">
        <v>11</v>
      </c>
      <c r="E50" s="1" t="s">
        <v>11</v>
      </c>
      <c r="F50" s="1" t="s">
        <v>11</v>
      </c>
      <c r="G50" s="1">
        <v>0</v>
      </c>
      <c r="H50" s="1" t="s">
        <v>70</v>
      </c>
      <c r="I50" s="1" t="s">
        <v>163</v>
      </c>
      <c r="J50" s="1">
        <v>3.0313159949052966</v>
      </c>
    </row>
    <row r="51" spans="1:10" x14ac:dyDescent="0.2">
      <c r="A51" s="1" t="s">
        <v>10</v>
      </c>
      <c r="B51" s="1" t="s">
        <v>22</v>
      </c>
      <c r="C51" s="1">
        <v>50</v>
      </c>
      <c r="D51" s="1" t="s">
        <v>81</v>
      </c>
      <c r="E51" s="1" t="s">
        <v>16</v>
      </c>
      <c r="F51" s="1" t="s">
        <v>14</v>
      </c>
      <c r="G51" s="1">
        <v>100</v>
      </c>
      <c r="H51" s="1" t="s">
        <v>70</v>
      </c>
      <c r="I51" s="1" t="s">
        <v>82</v>
      </c>
      <c r="J51" s="1">
        <v>5.809765788373066</v>
      </c>
    </row>
    <row r="52" spans="1:10" x14ac:dyDescent="0.2">
      <c r="A52" s="1" t="s">
        <v>10</v>
      </c>
      <c r="B52" s="1" t="s">
        <v>22</v>
      </c>
      <c r="C52" s="1">
        <v>51</v>
      </c>
      <c r="D52" s="1" t="s">
        <v>164</v>
      </c>
      <c r="E52" s="1" t="s">
        <v>24</v>
      </c>
      <c r="F52" s="1" t="s">
        <v>39</v>
      </c>
      <c r="G52" s="1">
        <v>200</v>
      </c>
      <c r="H52" s="1" t="s">
        <v>70</v>
      </c>
      <c r="I52" s="1" t="s">
        <v>165</v>
      </c>
      <c r="J52" s="1">
        <v>5.552201237729407</v>
      </c>
    </row>
    <row r="53" spans="1:10" x14ac:dyDescent="0.2">
      <c r="A53" s="1" t="s">
        <v>10</v>
      </c>
      <c r="B53" s="1" t="s">
        <v>22</v>
      </c>
      <c r="C53" s="1">
        <v>52</v>
      </c>
      <c r="D53" s="1" t="s">
        <v>84</v>
      </c>
      <c r="E53" s="1" t="s">
        <v>34</v>
      </c>
      <c r="F53" s="1" t="s">
        <v>14</v>
      </c>
      <c r="G53" s="1">
        <v>100</v>
      </c>
      <c r="H53" s="1" t="s">
        <v>70</v>
      </c>
      <c r="I53" s="1" t="s">
        <v>85</v>
      </c>
      <c r="J53" s="1">
        <v>5.9074213836477982</v>
      </c>
    </row>
    <row r="54" spans="1:10" x14ac:dyDescent="0.2">
      <c r="A54" s="1" t="s">
        <v>10</v>
      </c>
      <c r="B54" s="1" t="s">
        <v>22</v>
      </c>
      <c r="C54" s="1">
        <v>53</v>
      </c>
      <c r="D54" s="1" t="s">
        <v>166</v>
      </c>
      <c r="E54" s="1" t="s">
        <v>24</v>
      </c>
      <c r="F54" s="1" t="s">
        <v>17</v>
      </c>
      <c r="G54" s="1">
        <v>150</v>
      </c>
      <c r="H54" s="1" t="s">
        <v>70</v>
      </c>
      <c r="I54" s="1" t="s">
        <v>167</v>
      </c>
      <c r="J54" s="1">
        <v>4.8163817633568335</v>
      </c>
    </row>
    <row r="55" spans="1:10" x14ac:dyDescent="0.2">
      <c r="A55" s="1" t="s">
        <v>10</v>
      </c>
      <c r="B55" s="1" t="s">
        <v>22</v>
      </c>
      <c r="C55" s="1">
        <v>54</v>
      </c>
      <c r="D55" s="1" t="s">
        <v>168</v>
      </c>
      <c r="E55" s="1" t="s">
        <v>34</v>
      </c>
      <c r="F55" s="1" t="s">
        <v>25</v>
      </c>
      <c r="G55" s="1">
        <v>50</v>
      </c>
      <c r="H55" s="1" t="s">
        <v>70</v>
      </c>
      <c r="I55" s="1" t="s">
        <v>169</v>
      </c>
      <c r="J55" s="1">
        <v>5.8348579059829069</v>
      </c>
    </row>
    <row r="56" spans="1:10" x14ac:dyDescent="0.2">
      <c r="A56" s="1" t="s">
        <v>10</v>
      </c>
      <c r="B56" s="1" t="s">
        <v>22</v>
      </c>
      <c r="C56" s="1">
        <v>55</v>
      </c>
      <c r="D56" s="1" t="s">
        <v>170</v>
      </c>
      <c r="E56" s="1" t="s">
        <v>20</v>
      </c>
      <c r="F56" s="1" t="s">
        <v>25</v>
      </c>
      <c r="G56" s="1">
        <v>50</v>
      </c>
      <c r="H56" s="1" t="s">
        <v>70</v>
      </c>
      <c r="I56" s="1" t="s">
        <v>171</v>
      </c>
      <c r="J56" s="1">
        <v>4.6600804206619229</v>
      </c>
    </row>
    <row r="57" spans="1:10" x14ac:dyDescent="0.2">
      <c r="A57" s="1" t="s">
        <v>10</v>
      </c>
      <c r="B57" s="1" t="s">
        <v>22</v>
      </c>
      <c r="C57" s="1">
        <v>56</v>
      </c>
      <c r="D57" s="1" t="s">
        <v>172</v>
      </c>
      <c r="E57" s="1" t="s">
        <v>16</v>
      </c>
      <c r="F57" s="1" t="s">
        <v>39</v>
      </c>
      <c r="G57" s="1">
        <v>200</v>
      </c>
      <c r="H57" s="1" t="s">
        <v>70</v>
      </c>
      <c r="I57" s="1" t="s">
        <v>173</v>
      </c>
      <c r="J57" s="1">
        <v>6.5853001277139231</v>
      </c>
    </row>
    <row r="58" spans="1:10" x14ac:dyDescent="0.2">
      <c r="A58" s="1" t="s">
        <v>10</v>
      </c>
      <c r="B58" s="1" t="s">
        <v>22</v>
      </c>
      <c r="C58" s="1">
        <v>57</v>
      </c>
      <c r="D58" s="1" t="s">
        <v>174</v>
      </c>
      <c r="E58" s="1" t="s">
        <v>16</v>
      </c>
      <c r="F58" s="1" t="s">
        <v>25</v>
      </c>
      <c r="G58" s="1">
        <v>50</v>
      </c>
      <c r="H58" s="1" t="s">
        <v>70</v>
      </c>
      <c r="I58" s="1" t="s">
        <v>175</v>
      </c>
      <c r="J58" s="1">
        <v>5.1744685019074126</v>
      </c>
    </row>
    <row r="59" spans="1:10" x14ac:dyDescent="0.2">
      <c r="A59" s="1" t="s">
        <v>10</v>
      </c>
      <c r="B59" s="1" t="s">
        <v>22</v>
      </c>
      <c r="C59" s="1">
        <v>58</v>
      </c>
      <c r="D59" s="1" t="s">
        <v>90</v>
      </c>
      <c r="E59" s="1" t="s">
        <v>24</v>
      </c>
      <c r="F59" s="1" t="s">
        <v>14</v>
      </c>
      <c r="G59" s="1">
        <v>100</v>
      </c>
      <c r="H59" s="1" t="s">
        <v>70</v>
      </c>
      <c r="I59" s="1" t="s">
        <v>91</v>
      </c>
      <c r="J59" s="1">
        <v>5.2323637799420899</v>
      </c>
    </row>
    <row r="60" spans="1:10" x14ac:dyDescent="0.2">
      <c r="A60" s="1" t="s">
        <v>10</v>
      </c>
      <c r="B60" s="1" t="s">
        <v>22</v>
      </c>
      <c r="C60" s="1">
        <v>59</v>
      </c>
      <c r="D60" s="1" t="s">
        <v>176</v>
      </c>
      <c r="E60" s="1" t="s">
        <v>16</v>
      </c>
      <c r="F60" s="1" t="s">
        <v>17</v>
      </c>
      <c r="G60" s="1">
        <v>150</v>
      </c>
      <c r="H60" s="1" t="s">
        <v>70</v>
      </c>
      <c r="I60" s="1" t="s">
        <v>177</v>
      </c>
      <c r="J60" s="1">
        <v>6.1181111111111122</v>
      </c>
    </row>
    <row r="61" spans="1:10" x14ac:dyDescent="0.2">
      <c r="A61" s="1" t="s">
        <v>10</v>
      </c>
      <c r="B61" s="1" t="s">
        <v>22</v>
      </c>
      <c r="C61" s="1">
        <v>60</v>
      </c>
      <c r="D61" s="1" t="s">
        <v>11</v>
      </c>
      <c r="E61" s="1" t="s">
        <v>11</v>
      </c>
      <c r="F61" s="1" t="s">
        <v>11</v>
      </c>
      <c r="G61" s="1">
        <v>0</v>
      </c>
      <c r="H61" s="1" t="s">
        <v>70</v>
      </c>
      <c r="I61" s="1" t="s">
        <v>178</v>
      </c>
      <c r="J61" s="1">
        <v>3.4270918250515225</v>
      </c>
    </row>
    <row r="62" spans="1:10" x14ac:dyDescent="0.2">
      <c r="A62" s="1" t="s">
        <v>10</v>
      </c>
      <c r="B62" s="1" t="s">
        <v>22</v>
      </c>
      <c r="C62" s="1">
        <v>61</v>
      </c>
      <c r="D62" s="1" t="s">
        <v>11</v>
      </c>
      <c r="E62" s="1" t="s">
        <v>11</v>
      </c>
      <c r="F62" s="1" t="s">
        <v>11</v>
      </c>
      <c r="G62" s="1">
        <v>0</v>
      </c>
      <c r="H62" s="1" t="s">
        <v>96</v>
      </c>
      <c r="I62" s="1" t="s">
        <v>179</v>
      </c>
      <c r="J62" s="1">
        <v>2.401529765927382</v>
      </c>
    </row>
    <row r="63" spans="1:10" x14ac:dyDescent="0.2">
      <c r="A63" s="1" t="s">
        <v>10</v>
      </c>
      <c r="B63" s="1" t="s">
        <v>22</v>
      </c>
      <c r="C63" s="1">
        <v>62</v>
      </c>
      <c r="D63" s="1" t="s">
        <v>180</v>
      </c>
      <c r="E63" s="1" t="s">
        <v>24</v>
      </c>
      <c r="F63" s="1" t="s">
        <v>25</v>
      </c>
      <c r="G63" s="1">
        <v>50</v>
      </c>
      <c r="H63" s="1" t="s">
        <v>96</v>
      </c>
      <c r="I63" s="1" t="s">
        <v>181</v>
      </c>
      <c r="J63" s="1">
        <v>4.8203873239436632</v>
      </c>
    </row>
    <row r="64" spans="1:10" x14ac:dyDescent="0.2">
      <c r="A64" s="1" t="s">
        <v>10</v>
      </c>
      <c r="B64" s="1" t="s">
        <v>22</v>
      </c>
      <c r="C64" s="1">
        <v>63</v>
      </c>
      <c r="D64" s="1" t="s">
        <v>182</v>
      </c>
      <c r="E64" s="1" t="s">
        <v>16</v>
      </c>
      <c r="F64" s="1" t="s">
        <v>25</v>
      </c>
      <c r="G64" s="1">
        <v>50</v>
      </c>
      <c r="H64" s="1" t="s">
        <v>96</v>
      </c>
      <c r="I64" s="1" t="s">
        <v>183</v>
      </c>
      <c r="J64" s="1">
        <v>4.5931107761237788</v>
      </c>
    </row>
    <row r="65" spans="1:10" x14ac:dyDescent="0.2">
      <c r="A65" s="1" t="s">
        <v>10</v>
      </c>
      <c r="B65" s="1" t="s">
        <v>22</v>
      </c>
      <c r="C65" s="1">
        <v>64</v>
      </c>
      <c r="D65" s="1" t="s">
        <v>184</v>
      </c>
      <c r="E65" s="1" t="s">
        <v>34</v>
      </c>
      <c r="F65" s="1" t="s">
        <v>17</v>
      </c>
      <c r="G65" s="1">
        <v>150</v>
      </c>
      <c r="H65" s="1" t="s">
        <v>96</v>
      </c>
      <c r="I65" s="1" t="s">
        <v>185</v>
      </c>
      <c r="J65" s="1">
        <v>6.2553191489361701</v>
      </c>
    </row>
    <row r="66" spans="1:10" x14ac:dyDescent="0.2">
      <c r="A66" s="1" t="s">
        <v>10</v>
      </c>
      <c r="B66" s="1" t="s">
        <v>22</v>
      </c>
      <c r="C66" s="1">
        <v>65</v>
      </c>
      <c r="D66" s="1" t="s">
        <v>186</v>
      </c>
      <c r="E66" s="1" t="s">
        <v>34</v>
      </c>
      <c r="F66" s="1" t="s">
        <v>39</v>
      </c>
      <c r="G66" s="1">
        <v>200</v>
      </c>
      <c r="H66" s="1" t="s">
        <v>96</v>
      </c>
      <c r="I66" s="1" t="s">
        <v>187</v>
      </c>
      <c r="J66" s="1">
        <v>4.7387893091790518</v>
      </c>
    </row>
    <row r="67" spans="1:10" x14ac:dyDescent="0.2">
      <c r="A67" s="1" t="s">
        <v>10</v>
      </c>
      <c r="B67" s="1" t="s">
        <v>22</v>
      </c>
      <c r="C67" s="1">
        <v>66</v>
      </c>
      <c r="D67" s="1" t="s">
        <v>188</v>
      </c>
      <c r="E67" s="1" t="s">
        <v>16</v>
      </c>
      <c r="F67" s="1" t="s">
        <v>39</v>
      </c>
      <c r="G67" s="1">
        <v>200</v>
      </c>
      <c r="H67" s="1" t="s">
        <v>96</v>
      </c>
      <c r="I67" s="1" t="s">
        <v>189</v>
      </c>
      <c r="J67" s="1">
        <v>5.5872692883272368</v>
      </c>
    </row>
    <row r="68" spans="1:10" x14ac:dyDescent="0.2">
      <c r="A68" s="1" t="s">
        <v>10</v>
      </c>
      <c r="B68" s="1" t="s">
        <v>22</v>
      </c>
      <c r="C68" s="1">
        <v>67</v>
      </c>
      <c r="D68" s="1" t="s">
        <v>11</v>
      </c>
      <c r="E68" s="1" t="s">
        <v>11</v>
      </c>
      <c r="F68" s="1" t="s">
        <v>11</v>
      </c>
      <c r="G68" s="1">
        <v>0</v>
      </c>
      <c r="H68" s="1" t="s">
        <v>96</v>
      </c>
      <c r="I68" s="1" t="s">
        <v>190</v>
      </c>
      <c r="J68" s="1">
        <v>2.6591080375999008</v>
      </c>
    </row>
    <row r="69" spans="1:10" x14ac:dyDescent="0.2">
      <c r="A69" s="1" t="s">
        <v>10</v>
      </c>
      <c r="B69" s="1" t="s">
        <v>22</v>
      </c>
      <c r="C69" s="1">
        <v>68</v>
      </c>
      <c r="D69" s="1" t="s">
        <v>191</v>
      </c>
      <c r="E69" s="1" t="s">
        <v>34</v>
      </c>
      <c r="F69" s="1" t="s">
        <v>25</v>
      </c>
      <c r="G69" s="1">
        <v>50</v>
      </c>
      <c r="H69" s="1" t="s">
        <v>96</v>
      </c>
      <c r="I69" s="1" t="s">
        <v>192</v>
      </c>
      <c r="J69" s="1">
        <v>4.8116206030150748</v>
      </c>
    </row>
    <row r="70" spans="1:10" x14ac:dyDescent="0.2">
      <c r="A70" s="1" t="s">
        <v>10</v>
      </c>
      <c r="B70" s="1" t="s">
        <v>22</v>
      </c>
      <c r="C70" s="1">
        <v>69</v>
      </c>
      <c r="D70" s="1" t="s">
        <v>193</v>
      </c>
      <c r="E70" s="1" t="s">
        <v>20</v>
      </c>
      <c r="F70" s="1" t="s">
        <v>17</v>
      </c>
      <c r="G70" s="1">
        <v>150</v>
      </c>
      <c r="H70" s="1" t="s">
        <v>96</v>
      </c>
      <c r="I70" s="1" t="s">
        <v>194</v>
      </c>
      <c r="J70" s="1">
        <v>5.7398473282442763</v>
      </c>
    </row>
    <row r="71" spans="1:10" x14ac:dyDescent="0.2">
      <c r="A71" s="1" t="s">
        <v>10</v>
      </c>
      <c r="B71" s="1" t="s">
        <v>22</v>
      </c>
      <c r="C71" s="1">
        <v>70</v>
      </c>
      <c r="D71" s="1" t="s">
        <v>195</v>
      </c>
      <c r="E71" s="1" t="s">
        <v>20</v>
      </c>
      <c r="F71" s="1" t="s">
        <v>39</v>
      </c>
      <c r="G71" s="1">
        <v>200</v>
      </c>
      <c r="H71" s="1" t="s">
        <v>96</v>
      </c>
      <c r="I71" s="1" t="s">
        <v>196</v>
      </c>
      <c r="J71" s="1">
        <v>6.1341759844433632</v>
      </c>
    </row>
    <row r="72" spans="1:10" x14ac:dyDescent="0.2">
      <c r="A72" s="1" t="s">
        <v>10</v>
      </c>
      <c r="B72" s="1" t="s">
        <v>22</v>
      </c>
      <c r="C72" s="1">
        <v>71</v>
      </c>
      <c r="D72" s="1" t="s">
        <v>11</v>
      </c>
      <c r="E72" s="1" t="s">
        <v>11</v>
      </c>
      <c r="F72" s="1" t="s">
        <v>11</v>
      </c>
      <c r="G72" s="1">
        <v>0</v>
      </c>
      <c r="H72" s="1" t="s">
        <v>96</v>
      </c>
      <c r="I72" s="1" t="s">
        <v>97</v>
      </c>
      <c r="J72" s="1">
        <v>3.0881747965800663</v>
      </c>
    </row>
    <row r="73" spans="1:10" x14ac:dyDescent="0.2">
      <c r="A73" s="1" t="s">
        <v>10</v>
      </c>
      <c r="B73" s="1" t="s">
        <v>22</v>
      </c>
      <c r="C73" s="1">
        <v>72</v>
      </c>
      <c r="D73" s="1" t="s">
        <v>11</v>
      </c>
      <c r="E73" s="1" t="s">
        <v>11</v>
      </c>
      <c r="F73" s="1" t="s">
        <v>11</v>
      </c>
      <c r="G73" s="1">
        <v>0</v>
      </c>
      <c r="H73" s="1" t="s">
        <v>96</v>
      </c>
      <c r="I73" s="1" t="s">
        <v>197</v>
      </c>
      <c r="J73" s="1">
        <v>3.0433970355383528</v>
      </c>
    </row>
    <row r="74" spans="1:10" x14ac:dyDescent="0.2">
      <c r="A74" s="1" t="s">
        <v>10</v>
      </c>
      <c r="B74" s="1" t="s">
        <v>22</v>
      </c>
      <c r="C74" s="1">
        <v>73</v>
      </c>
      <c r="D74" s="1" t="s">
        <v>102</v>
      </c>
      <c r="E74" s="1" t="s">
        <v>20</v>
      </c>
      <c r="F74" s="1" t="s">
        <v>14</v>
      </c>
      <c r="G74" s="1">
        <v>100</v>
      </c>
      <c r="H74" s="1" t="s">
        <v>96</v>
      </c>
      <c r="I74" s="1" t="s">
        <v>103</v>
      </c>
      <c r="J74" s="1">
        <v>5.8017718569324446</v>
      </c>
    </row>
    <row r="75" spans="1:10" x14ac:dyDescent="0.2">
      <c r="A75" s="1" t="s">
        <v>10</v>
      </c>
      <c r="B75" s="1" t="s">
        <v>22</v>
      </c>
      <c r="C75" s="1">
        <v>74</v>
      </c>
      <c r="D75" s="1" t="s">
        <v>108</v>
      </c>
      <c r="E75" s="1" t="s">
        <v>24</v>
      </c>
      <c r="F75" s="1" t="s">
        <v>14</v>
      </c>
      <c r="G75" s="1">
        <v>100</v>
      </c>
      <c r="H75" s="1" t="s">
        <v>96</v>
      </c>
      <c r="I75" s="1" t="s">
        <v>109</v>
      </c>
      <c r="J75" s="1">
        <v>6.3948066888532811</v>
      </c>
    </row>
    <row r="76" spans="1:10" x14ac:dyDescent="0.2">
      <c r="A76" s="1" t="s">
        <v>10</v>
      </c>
      <c r="B76" s="1" t="s">
        <v>22</v>
      </c>
      <c r="C76" s="1">
        <v>75</v>
      </c>
      <c r="D76" s="1" t="s">
        <v>112</v>
      </c>
      <c r="E76" s="1" t="s">
        <v>34</v>
      </c>
      <c r="F76" s="1" t="s">
        <v>14</v>
      </c>
      <c r="G76" s="1">
        <v>100</v>
      </c>
      <c r="H76" s="1" t="s">
        <v>96</v>
      </c>
      <c r="I76" s="1" t="s">
        <v>113</v>
      </c>
      <c r="J76" s="1">
        <v>6.6059840045701232</v>
      </c>
    </row>
    <row r="77" spans="1:10" x14ac:dyDescent="0.2">
      <c r="A77" s="1" t="s">
        <v>10</v>
      </c>
      <c r="B77" s="1" t="s">
        <v>22</v>
      </c>
      <c r="C77" s="1">
        <v>76</v>
      </c>
      <c r="D77" s="1" t="s">
        <v>198</v>
      </c>
      <c r="E77" s="1" t="s">
        <v>20</v>
      </c>
      <c r="F77" s="1" t="s">
        <v>25</v>
      </c>
      <c r="G77" s="1">
        <v>50</v>
      </c>
      <c r="H77" s="1" t="s">
        <v>96</v>
      </c>
      <c r="I77" s="1" t="s">
        <v>199</v>
      </c>
      <c r="J77" s="1">
        <v>4.6138445758897451</v>
      </c>
    </row>
    <row r="78" spans="1:10" x14ac:dyDescent="0.2">
      <c r="A78" s="1" t="s">
        <v>10</v>
      </c>
      <c r="B78" s="1" t="s">
        <v>22</v>
      </c>
      <c r="C78" s="1">
        <v>77</v>
      </c>
      <c r="D78" s="1" t="s">
        <v>200</v>
      </c>
      <c r="E78" s="1" t="s">
        <v>16</v>
      </c>
      <c r="F78" s="1" t="s">
        <v>17</v>
      </c>
      <c r="G78" s="1">
        <v>150</v>
      </c>
      <c r="H78" s="1" t="s">
        <v>96</v>
      </c>
      <c r="I78" s="1" t="s">
        <v>201</v>
      </c>
      <c r="J78" s="1">
        <v>5.9580966123231311</v>
      </c>
    </row>
    <row r="79" spans="1:10" x14ac:dyDescent="0.2">
      <c r="A79" s="1" t="s">
        <v>10</v>
      </c>
      <c r="B79" s="1" t="s">
        <v>22</v>
      </c>
      <c r="C79" s="1">
        <v>78</v>
      </c>
      <c r="D79" s="1" t="s">
        <v>202</v>
      </c>
      <c r="E79" s="1" t="s">
        <v>24</v>
      </c>
      <c r="F79" s="1" t="s">
        <v>17</v>
      </c>
      <c r="G79" s="1">
        <v>150</v>
      </c>
      <c r="H79" s="1" t="s">
        <v>96</v>
      </c>
      <c r="I79" s="1" t="s">
        <v>203</v>
      </c>
      <c r="J79" s="1">
        <v>6.4538062500000013</v>
      </c>
    </row>
    <row r="80" spans="1:10" x14ac:dyDescent="0.2">
      <c r="A80" s="1" t="s">
        <v>10</v>
      </c>
      <c r="B80" s="1" t="s">
        <v>22</v>
      </c>
      <c r="C80" s="1">
        <v>79</v>
      </c>
      <c r="D80" s="1" t="s">
        <v>204</v>
      </c>
      <c r="E80" s="1" t="s">
        <v>24</v>
      </c>
      <c r="F80" s="1" t="s">
        <v>39</v>
      </c>
      <c r="G80" s="1">
        <v>200</v>
      </c>
      <c r="H80" s="1" t="s">
        <v>96</v>
      </c>
      <c r="I80" s="1" t="s">
        <v>205</v>
      </c>
      <c r="J80" s="1">
        <v>6.2752903225806458</v>
      </c>
    </row>
    <row r="81" spans="1:10" x14ac:dyDescent="0.2">
      <c r="A81" s="1" t="s">
        <v>10</v>
      </c>
      <c r="B81" s="1" t="s">
        <v>22</v>
      </c>
      <c r="C81" s="1">
        <v>80</v>
      </c>
      <c r="D81" s="1" t="s">
        <v>118</v>
      </c>
      <c r="E81" s="1" t="s">
        <v>16</v>
      </c>
      <c r="F81" s="1" t="s">
        <v>14</v>
      </c>
      <c r="G81" s="1">
        <v>100</v>
      </c>
      <c r="H81" s="1" t="s">
        <v>96</v>
      </c>
      <c r="I81" s="1" t="s">
        <v>119</v>
      </c>
      <c r="J81" s="1">
        <v>5.1531875746457354</v>
      </c>
    </row>
    <row r="82" spans="1:10" x14ac:dyDescent="0.2">
      <c r="A82" s="1" t="s">
        <v>122</v>
      </c>
      <c r="B82" s="1" t="s">
        <v>30</v>
      </c>
      <c r="C82" s="1">
        <v>1</v>
      </c>
      <c r="D82" s="1" t="s">
        <v>11</v>
      </c>
      <c r="E82" s="1" t="s">
        <v>11</v>
      </c>
      <c r="F82" s="1" t="s">
        <v>11</v>
      </c>
      <c r="G82" s="1">
        <v>0</v>
      </c>
      <c r="H82" s="1" t="s">
        <v>12</v>
      </c>
      <c r="I82" s="1" t="s">
        <v>20</v>
      </c>
      <c r="J82" s="1">
        <v>0.36729502688172044</v>
      </c>
    </row>
    <row r="83" spans="1:10" x14ac:dyDescent="0.2">
      <c r="A83" s="1" t="s">
        <v>122</v>
      </c>
      <c r="B83" s="1" t="s">
        <v>30</v>
      </c>
      <c r="C83" s="1">
        <v>2</v>
      </c>
      <c r="D83" s="1" t="s">
        <v>11</v>
      </c>
      <c r="E83" s="1" t="s">
        <v>11</v>
      </c>
      <c r="F83" s="1" t="s">
        <v>11</v>
      </c>
      <c r="G83" s="1">
        <v>0</v>
      </c>
      <c r="H83" s="1" t="s">
        <v>12</v>
      </c>
      <c r="I83" s="1" t="s">
        <v>34</v>
      </c>
      <c r="J83" s="1">
        <v>0.2639542936288089</v>
      </c>
    </row>
    <row r="84" spans="1:10" x14ac:dyDescent="0.2">
      <c r="A84" s="1" t="s">
        <v>122</v>
      </c>
      <c r="B84" s="1" t="s">
        <v>30</v>
      </c>
      <c r="C84" s="1">
        <v>3</v>
      </c>
      <c r="D84" s="1" t="s">
        <v>206</v>
      </c>
      <c r="E84" s="1" t="s">
        <v>24</v>
      </c>
      <c r="F84" s="1" t="s">
        <v>17</v>
      </c>
      <c r="G84" s="1">
        <v>150</v>
      </c>
      <c r="H84" s="1" t="s">
        <v>12</v>
      </c>
      <c r="I84" s="1" t="s">
        <v>24</v>
      </c>
      <c r="J84" s="1">
        <v>7.4082711442786078</v>
      </c>
    </row>
    <row r="85" spans="1:10" x14ac:dyDescent="0.2">
      <c r="A85" s="1" t="s">
        <v>122</v>
      </c>
      <c r="B85" s="1" t="s">
        <v>30</v>
      </c>
      <c r="C85" s="1">
        <v>4</v>
      </c>
      <c r="D85" s="1" t="s">
        <v>11</v>
      </c>
      <c r="E85" s="1" t="s">
        <v>11</v>
      </c>
      <c r="F85" s="1" t="s">
        <v>11</v>
      </c>
      <c r="G85" s="1">
        <v>0</v>
      </c>
      <c r="H85" s="1" t="s">
        <v>12</v>
      </c>
      <c r="I85" s="1" t="s">
        <v>207</v>
      </c>
      <c r="J85" s="1">
        <v>3.1125206353455592</v>
      </c>
    </row>
    <row r="86" spans="1:10" x14ac:dyDescent="0.2">
      <c r="A86" s="1" t="s">
        <v>122</v>
      </c>
      <c r="B86" s="1" t="s">
        <v>30</v>
      </c>
      <c r="C86" s="1">
        <v>5</v>
      </c>
      <c r="D86" s="1" t="s">
        <v>208</v>
      </c>
      <c r="E86" s="1" t="s">
        <v>20</v>
      </c>
      <c r="F86" s="1" t="s">
        <v>39</v>
      </c>
      <c r="G86" s="1">
        <v>200</v>
      </c>
      <c r="H86" s="1" t="s">
        <v>12</v>
      </c>
      <c r="I86" s="1" t="s">
        <v>209</v>
      </c>
      <c r="J86" s="1">
        <v>7.5829445569481697</v>
      </c>
    </row>
    <row r="87" spans="1:10" x14ac:dyDescent="0.2">
      <c r="A87" s="1" t="s">
        <v>122</v>
      </c>
      <c r="B87" s="1" t="s">
        <v>30</v>
      </c>
      <c r="C87" s="1">
        <v>6</v>
      </c>
      <c r="D87" s="1" t="s">
        <v>210</v>
      </c>
      <c r="E87" s="1" t="s">
        <v>24</v>
      </c>
      <c r="F87" s="1" t="s">
        <v>39</v>
      </c>
      <c r="G87" s="1">
        <v>200</v>
      </c>
      <c r="H87" s="1" t="s">
        <v>12</v>
      </c>
      <c r="I87" s="1" t="s">
        <v>211</v>
      </c>
      <c r="J87" s="1">
        <v>7.2964122023492282</v>
      </c>
    </row>
    <row r="88" spans="1:10" x14ac:dyDescent="0.2">
      <c r="A88" s="1" t="s">
        <v>122</v>
      </c>
      <c r="B88" s="1" t="s">
        <v>30</v>
      </c>
      <c r="C88" s="1">
        <v>7</v>
      </c>
      <c r="D88" s="1" t="s">
        <v>212</v>
      </c>
      <c r="E88" s="1" t="s">
        <v>34</v>
      </c>
      <c r="F88" s="1" t="s">
        <v>39</v>
      </c>
      <c r="G88" s="1">
        <v>200</v>
      </c>
      <c r="H88" s="1" t="s">
        <v>12</v>
      </c>
      <c r="I88" s="1" t="s">
        <v>213</v>
      </c>
      <c r="J88" s="1">
        <v>7.8743990955342005</v>
      </c>
    </row>
    <row r="89" spans="1:10" x14ac:dyDescent="0.2">
      <c r="A89" s="1" t="s">
        <v>122</v>
      </c>
      <c r="B89" s="1" t="s">
        <v>30</v>
      </c>
      <c r="C89" s="1">
        <v>8</v>
      </c>
      <c r="D89" s="1" t="s">
        <v>214</v>
      </c>
      <c r="E89" s="1" t="s">
        <v>16</v>
      </c>
      <c r="F89" s="1" t="s">
        <v>25</v>
      </c>
      <c r="G89" s="1">
        <v>50</v>
      </c>
      <c r="H89" s="1" t="s">
        <v>12</v>
      </c>
      <c r="I89" s="1" t="s">
        <v>215</v>
      </c>
      <c r="J89" s="1">
        <v>5.6172872916215626</v>
      </c>
    </row>
    <row r="90" spans="1:10" x14ac:dyDescent="0.2">
      <c r="A90" s="1" t="s">
        <v>122</v>
      </c>
      <c r="B90" s="1" t="s">
        <v>30</v>
      </c>
      <c r="C90" s="1">
        <v>9</v>
      </c>
      <c r="D90" s="1" t="s">
        <v>216</v>
      </c>
      <c r="E90" s="1" t="s">
        <v>24</v>
      </c>
      <c r="F90" s="1" t="s">
        <v>25</v>
      </c>
      <c r="G90" s="1">
        <v>50</v>
      </c>
      <c r="H90" s="1" t="s">
        <v>12</v>
      </c>
      <c r="I90" s="1" t="s">
        <v>217</v>
      </c>
      <c r="J90" s="1">
        <v>5.6728347979287976</v>
      </c>
    </row>
    <row r="91" spans="1:10" x14ac:dyDescent="0.2">
      <c r="A91" s="1" t="s">
        <v>122</v>
      </c>
      <c r="B91" s="1" t="s">
        <v>30</v>
      </c>
      <c r="C91" s="1">
        <v>10</v>
      </c>
      <c r="D91" s="1" t="s">
        <v>52</v>
      </c>
      <c r="E91" s="1" t="s">
        <v>16</v>
      </c>
      <c r="F91" s="1" t="s">
        <v>14</v>
      </c>
      <c r="G91" s="1">
        <v>100</v>
      </c>
      <c r="H91" s="1" t="s">
        <v>12</v>
      </c>
      <c r="I91" s="1" t="s">
        <v>53</v>
      </c>
      <c r="J91" s="1">
        <v>6.2393058401639347</v>
      </c>
    </row>
    <row r="92" spans="1:10" x14ac:dyDescent="0.2">
      <c r="A92" s="1" t="s">
        <v>122</v>
      </c>
      <c r="B92" s="1" t="s">
        <v>30</v>
      </c>
      <c r="C92" s="1">
        <v>11</v>
      </c>
      <c r="D92" s="1" t="s">
        <v>218</v>
      </c>
      <c r="E92" s="1" t="s">
        <v>16</v>
      </c>
      <c r="F92" s="1" t="s">
        <v>39</v>
      </c>
      <c r="G92" s="1">
        <v>200</v>
      </c>
      <c r="H92" s="1" t="s">
        <v>12</v>
      </c>
      <c r="I92" s="1" t="s">
        <v>219</v>
      </c>
      <c r="J92" s="1">
        <v>6.0083837719298243</v>
      </c>
    </row>
    <row r="93" spans="1:10" x14ac:dyDescent="0.2">
      <c r="A93" s="1" t="s">
        <v>122</v>
      </c>
      <c r="B93" s="1" t="s">
        <v>30</v>
      </c>
      <c r="C93" s="1">
        <v>12</v>
      </c>
      <c r="D93" s="1" t="s">
        <v>220</v>
      </c>
      <c r="E93" s="1" t="s">
        <v>20</v>
      </c>
      <c r="F93" s="1" t="s">
        <v>17</v>
      </c>
      <c r="G93" s="1">
        <v>150</v>
      </c>
      <c r="H93" s="1" t="s">
        <v>12</v>
      </c>
      <c r="I93" s="1" t="s">
        <v>221</v>
      </c>
      <c r="J93" s="1">
        <v>6.7651412699496856</v>
      </c>
    </row>
    <row r="94" spans="1:10" x14ac:dyDescent="0.2">
      <c r="A94" s="1" t="s">
        <v>122</v>
      </c>
      <c r="B94" s="1" t="s">
        <v>30</v>
      </c>
      <c r="C94" s="1">
        <v>13</v>
      </c>
      <c r="D94" s="1" t="s">
        <v>222</v>
      </c>
      <c r="E94" s="1" t="s">
        <v>20</v>
      </c>
      <c r="F94" s="1" t="s">
        <v>25</v>
      </c>
      <c r="G94" s="1">
        <v>50</v>
      </c>
      <c r="H94" s="1" t="s">
        <v>12</v>
      </c>
      <c r="I94" s="1" t="s">
        <v>223</v>
      </c>
      <c r="J94" s="1">
        <v>3.9904799896498191</v>
      </c>
    </row>
    <row r="95" spans="1:10" x14ac:dyDescent="0.2">
      <c r="A95" s="1" t="s">
        <v>122</v>
      </c>
      <c r="B95" s="1" t="s">
        <v>30</v>
      </c>
      <c r="C95" s="1">
        <v>14</v>
      </c>
      <c r="D95" s="1" t="s">
        <v>36</v>
      </c>
      <c r="E95" s="1" t="s">
        <v>20</v>
      </c>
      <c r="F95" s="1" t="s">
        <v>14</v>
      </c>
      <c r="G95" s="1">
        <v>100</v>
      </c>
      <c r="H95" s="1" t="s">
        <v>12</v>
      </c>
      <c r="I95" s="1" t="s">
        <v>37</v>
      </c>
      <c r="J95" s="1">
        <v>5.0981516536118372</v>
      </c>
    </row>
    <row r="96" spans="1:10" x14ac:dyDescent="0.2">
      <c r="A96" s="1" t="s">
        <v>122</v>
      </c>
      <c r="B96" s="1" t="s">
        <v>30</v>
      </c>
      <c r="C96" s="1">
        <v>15</v>
      </c>
      <c r="D96" s="1" t="s">
        <v>224</v>
      </c>
      <c r="E96" s="1" t="s">
        <v>34</v>
      </c>
      <c r="F96" s="1" t="s">
        <v>25</v>
      </c>
      <c r="G96" s="1">
        <v>50</v>
      </c>
      <c r="H96" s="1" t="s">
        <v>12</v>
      </c>
      <c r="I96" s="1" t="s">
        <v>225</v>
      </c>
      <c r="J96" s="1">
        <v>5.3372546419098139</v>
      </c>
    </row>
    <row r="97" spans="1:10" x14ac:dyDescent="0.2">
      <c r="A97" s="1" t="s">
        <v>122</v>
      </c>
      <c r="B97" s="1" t="s">
        <v>30</v>
      </c>
      <c r="C97" s="1">
        <v>16</v>
      </c>
      <c r="D97" s="1" t="s">
        <v>48</v>
      </c>
      <c r="E97" s="1" t="s">
        <v>24</v>
      </c>
      <c r="F97" s="1" t="s">
        <v>14</v>
      </c>
      <c r="G97" s="1">
        <v>100</v>
      </c>
      <c r="H97" s="1" t="s">
        <v>12</v>
      </c>
      <c r="I97" s="1" t="s">
        <v>49</v>
      </c>
      <c r="J97" s="1">
        <v>6.1570533305665087</v>
      </c>
    </row>
    <row r="98" spans="1:10" x14ac:dyDescent="0.2">
      <c r="A98" s="1" t="s">
        <v>122</v>
      </c>
      <c r="B98" s="1" t="s">
        <v>30</v>
      </c>
      <c r="C98" s="1">
        <v>17</v>
      </c>
      <c r="D98" s="1" t="s">
        <v>226</v>
      </c>
      <c r="E98" s="1" t="s">
        <v>16</v>
      </c>
      <c r="F98" s="1" t="s">
        <v>17</v>
      </c>
      <c r="G98" s="1">
        <v>150</v>
      </c>
      <c r="H98" s="1" t="s">
        <v>12</v>
      </c>
      <c r="I98" s="1" t="s">
        <v>227</v>
      </c>
      <c r="J98" s="1">
        <v>6.4474457691670812</v>
      </c>
    </row>
    <row r="99" spans="1:10" x14ac:dyDescent="0.2">
      <c r="A99" s="1" t="s">
        <v>122</v>
      </c>
      <c r="B99" s="1" t="s">
        <v>30</v>
      </c>
      <c r="C99" s="1">
        <v>18</v>
      </c>
      <c r="D99" s="1" t="s">
        <v>11</v>
      </c>
      <c r="E99" s="1" t="s">
        <v>11</v>
      </c>
      <c r="F99" s="1" t="s">
        <v>11</v>
      </c>
      <c r="G99" s="1">
        <v>0</v>
      </c>
      <c r="H99" s="1" t="s">
        <v>12</v>
      </c>
      <c r="I99" s="1" t="s">
        <v>31</v>
      </c>
      <c r="J99" s="1">
        <v>2.1989318102546211</v>
      </c>
    </row>
    <row r="100" spans="1:10" x14ac:dyDescent="0.2">
      <c r="A100" s="1" t="s">
        <v>122</v>
      </c>
      <c r="B100" s="1" t="s">
        <v>30</v>
      </c>
      <c r="C100" s="1">
        <v>19</v>
      </c>
      <c r="D100" s="1" t="s">
        <v>43</v>
      </c>
      <c r="E100" s="1" t="s">
        <v>34</v>
      </c>
      <c r="F100" s="1" t="s">
        <v>14</v>
      </c>
      <c r="G100" s="1">
        <v>100</v>
      </c>
      <c r="H100" s="1" t="s">
        <v>12</v>
      </c>
      <c r="I100" s="1" t="s">
        <v>44</v>
      </c>
      <c r="J100" s="1">
        <v>5.7934788359788367</v>
      </c>
    </row>
    <row r="101" spans="1:10" x14ac:dyDescent="0.2">
      <c r="A101" s="1" t="s">
        <v>122</v>
      </c>
      <c r="B101" s="1" t="s">
        <v>30</v>
      </c>
      <c r="C101" s="1">
        <v>20</v>
      </c>
      <c r="D101" s="1" t="s">
        <v>228</v>
      </c>
      <c r="E101" s="1" t="s">
        <v>34</v>
      </c>
      <c r="F101" s="1" t="s">
        <v>17</v>
      </c>
      <c r="G101" s="1">
        <v>150</v>
      </c>
      <c r="H101" s="1" t="s">
        <v>12</v>
      </c>
      <c r="I101" s="1" t="s">
        <v>229</v>
      </c>
      <c r="J101" s="1">
        <v>6.9753049597855226</v>
      </c>
    </row>
    <row r="102" spans="1:10" x14ac:dyDescent="0.2">
      <c r="A102" s="1" t="s">
        <v>122</v>
      </c>
      <c r="B102" s="1" t="s">
        <v>30</v>
      </c>
      <c r="C102" s="1">
        <v>21</v>
      </c>
      <c r="D102" s="1" t="s">
        <v>72</v>
      </c>
      <c r="E102" s="1" t="s">
        <v>24</v>
      </c>
      <c r="F102" s="1" t="s">
        <v>14</v>
      </c>
      <c r="G102" s="1">
        <v>100</v>
      </c>
      <c r="H102" s="1" t="s">
        <v>46</v>
      </c>
      <c r="I102" s="1" t="s">
        <v>73</v>
      </c>
      <c r="J102" s="1">
        <v>5.4876907716445569</v>
      </c>
    </row>
    <row r="103" spans="1:10" x14ac:dyDescent="0.2">
      <c r="A103" s="1" t="s">
        <v>122</v>
      </c>
      <c r="B103" s="1" t="s">
        <v>30</v>
      </c>
      <c r="C103" s="1">
        <v>22</v>
      </c>
      <c r="D103" s="1" t="s">
        <v>230</v>
      </c>
      <c r="E103" s="1" t="s">
        <v>34</v>
      </c>
      <c r="F103" s="1" t="s">
        <v>39</v>
      </c>
      <c r="G103" s="1">
        <v>200</v>
      </c>
      <c r="H103" s="1" t="s">
        <v>46</v>
      </c>
      <c r="I103" s="1" t="s">
        <v>231</v>
      </c>
      <c r="J103" s="1">
        <v>6.504799797903245</v>
      </c>
    </row>
    <row r="104" spans="1:10" x14ac:dyDescent="0.2">
      <c r="A104" s="1" t="s">
        <v>122</v>
      </c>
      <c r="B104" s="1" t="s">
        <v>30</v>
      </c>
      <c r="C104" s="1">
        <v>23</v>
      </c>
      <c r="D104" s="1" t="s">
        <v>232</v>
      </c>
      <c r="E104" s="1" t="s">
        <v>24</v>
      </c>
      <c r="F104" s="1" t="s">
        <v>39</v>
      </c>
      <c r="G104" s="1">
        <v>200</v>
      </c>
      <c r="H104" s="1" t="s">
        <v>46</v>
      </c>
      <c r="I104" s="1" t="s">
        <v>233</v>
      </c>
      <c r="J104" s="1">
        <v>6.786214845550945</v>
      </c>
    </row>
    <row r="105" spans="1:10" x14ac:dyDescent="0.2">
      <c r="A105" s="1" t="s">
        <v>122</v>
      </c>
      <c r="B105" s="1" t="s">
        <v>30</v>
      </c>
      <c r="C105" s="1">
        <v>24</v>
      </c>
      <c r="D105" s="1" t="s">
        <v>11</v>
      </c>
      <c r="E105" s="1" t="s">
        <v>11</v>
      </c>
      <c r="F105" s="1" t="s">
        <v>11</v>
      </c>
      <c r="G105" s="1">
        <v>0</v>
      </c>
      <c r="H105" s="1" t="s">
        <v>46</v>
      </c>
      <c r="I105" s="1" t="s">
        <v>234</v>
      </c>
      <c r="J105" s="1">
        <v>3.6159962430366623</v>
      </c>
    </row>
    <row r="106" spans="1:10" x14ac:dyDescent="0.2">
      <c r="A106" s="1" t="s">
        <v>122</v>
      </c>
      <c r="B106" s="1" t="s">
        <v>30</v>
      </c>
      <c r="C106" s="1">
        <v>25</v>
      </c>
      <c r="D106" s="1" t="s">
        <v>67</v>
      </c>
      <c r="E106" s="1" t="s">
        <v>34</v>
      </c>
      <c r="F106" s="1" t="s">
        <v>14</v>
      </c>
      <c r="G106" s="1">
        <v>100</v>
      </c>
      <c r="H106" s="1" t="s">
        <v>46</v>
      </c>
      <c r="I106" s="1" t="s">
        <v>68</v>
      </c>
      <c r="J106" s="1">
        <v>6.8243658326143253</v>
      </c>
    </row>
    <row r="107" spans="1:10" x14ac:dyDescent="0.2">
      <c r="A107" s="1" t="s">
        <v>122</v>
      </c>
      <c r="B107" s="1" t="s">
        <v>30</v>
      </c>
      <c r="C107" s="1">
        <v>26</v>
      </c>
      <c r="D107" s="1" t="s">
        <v>235</v>
      </c>
      <c r="E107" s="1" t="s">
        <v>16</v>
      </c>
      <c r="F107" s="1" t="s">
        <v>25</v>
      </c>
      <c r="G107" s="1">
        <v>50</v>
      </c>
      <c r="H107" s="1" t="s">
        <v>46</v>
      </c>
      <c r="I107" s="1" t="s">
        <v>236</v>
      </c>
      <c r="J107" s="1">
        <v>5.7878494623655907</v>
      </c>
    </row>
    <row r="108" spans="1:10" x14ac:dyDescent="0.2">
      <c r="A108" s="1" t="s">
        <v>122</v>
      </c>
      <c r="B108" s="1" t="s">
        <v>30</v>
      </c>
      <c r="C108" s="1">
        <v>27</v>
      </c>
      <c r="D108" s="1" t="s">
        <v>11</v>
      </c>
      <c r="E108" s="1" t="s">
        <v>11</v>
      </c>
      <c r="F108" s="1" t="s">
        <v>11</v>
      </c>
      <c r="G108" s="1">
        <v>0</v>
      </c>
      <c r="H108" s="1" t="s">
        <v>46</v>
      </c>
      <c r="I108" s="1" t="s">
        <v>58</v>
      </c>
      <c r="J108" s="1">
        <v>3.1580946638528791</v>
      </c>
    </row>
    <row r="109" spans="1:10" x14ac:dyDescent="0.2">
      <c r="A109" s="1" t="s">
        <v>122</v>
      </c>
      <c r="B109" s="1" t="s">
        <v>30</v>
      </c>
      <c r="C109" s="1">
        <v>28</v>
      </c>
      <c r="D109" s="1" t="s">
        <v>237</v>
      </c>
      <c r="E109" s="1" t="s">
        <v>24</v>
      </c>
      <c r="F109" s="1" t="s">
        <v>25</v>
      </c>
      <c r="G109" s="1">
        <v>50</v>
      </c>
      <c r="H109" s="1" t="s">
        <v>46</v>
      </c>
      <c r="I109" s="1" t="s">
        <v>238</v>
      </c>
      <c r="J109" s="1">
        <v>6.5124194290976067</v>
      </c>
    </row>
    <row r="110" spans="1:10" x14ac:dyDescent="0.2">
      <c r="A110" s="1" t="s">
        <v>122</v>
      </c>
      <c r="B110" s="1" t="s">
        <v>30</v>
      </c>
      <c r="C110" s="1">
        <v>29</v>
      </c>
      <c r="D110" s="1" t="s">
        <v>239</v>
      </c>
      <c r="E110" s="1" t="s">
        <v>20</v>
      </c>
      <c r="F110" s="1" t="s">
        <v>25</v>
      </c>
      <c r="G110" s="1">
        <v>50</v>
      </c>
      <c r="H110" s="1" t="s">
        <v>46</v>
      </c>
      <c r="I110" s="1" t="s">
        <v>240</v>
      </c>
      <c r="J110" s="1">
        <v>5.9704379070289688</v>
      </c>
    </row>
    <row r="111" spans="1:10" x14ac:dyDescent="0.2">
      <c r="A111" s="1" t="s">
        <v>122</v>
      </c>
      <c r="B111" s="1" t="s">
        <v>30</v>
      </c>
      <c r="C111" s="1">
        <v>30</v>
      </c>
      <c r="D111" s="1" t="s">
        <v>241</v>
      </c>
      <c r="E111" s="1" t="s">
        <v>20</v>
      </c>
      <c r="F111" s="1" t="s">
        <v>17</v>
      </c>
      <c r="G111" s="1">
        <v>150</v>
      </c>
      <c r="H111" s="1" t="s">
        <v>46</v>
      </c>
      <c r="I111" s="1" t="s">
        <v>242</v>
      </c>
      <c r="J111" s="1">
        <v>7.6971279373368162</v>
      </c>
    </row>
    <row r="112" spans="1:10" x14ac:dyDescent="0.2">
      <c r="A112" s="1" t="s">
        <v>122</v>
      </c>
      <c r="B112" s="1" t="s">
        <v>30</v>
      </c>
      <c r="C112" s="1">
        <v>31</v>
      </c>
      <c r="D112" s="1" t="s">
        <v>243</v>
      </c>
      <c r="E112" s="1" t="s">
        <v>16</v>
      </c>
      <c r="F112" s="1" t="s">
        <v>17</v>
      </c>
      <c r="G112" s="1">
        <v>150</v>
      </c>
      <c r="H112" s="1" t="s">
        <v>46</v>
      </c>
      <c r="I112" s="1" t="s">
        <v>244</v>
      </c>
      <c r="J112" s="1">
        <v>7.579028257118205</v>
      </c>
    </row>
    <row r="113" spans="1:10" x14ac:dyDescent="0.2">
      <c r="A113" s="1" t="s">
        <v>122</v>
      </c>
      <c r="B113" s="1" t="s">
        <v>30</v>
      </c>
      <c r="C113" s="1">
        <v>32</v>
      </c>
      <c r="D113" s="1" t="s">
        <v>245</v>
      </c>
      <c r="E113" s="1" t="s">
        <v>24</v>
      </c>
      <c r="F113" s="1" t="s">
        <v>17</v>
      </c>
      <c r="G113" s="1">
        <v>150</v>
      </c>
      <c r="H113" s="1" t="s">
        <v>46</v>
      </c>
      <c r="I113" s="1" t="s">
        <v>246</v>
      </c>
      <c r="J113" s="1">
        <v>7.4468589743589746</v>
      </c>
    </row>
    <row r="114" spans="1:10" x14ac:dyDescent="0.2">
      <c r="A114" s="1" t="s">
        <v>122</v>
      </c>
      <c r="B114" s="1" t="s">
        <v>30</v>
      </c>
      <c r="C114" s="1">
        <v>33</v>
      </c>
      <c r="D114" s="1" t="s">
        <v>77</v>
      </c>
      <c r="E114" s="1" t="s">
        <v>16</v>
      </c>
      <c r="F114" s="1" t="s">
        <v>14</v>
      </c>
      <c r="G114" s="1">
        <v>100</v>
      </c>
      <c r="H114" s="1" t="s">
        <v>46</v>
      </c>
      <c r="I114" s="1" t="s">
        <v>78</v>
      </c>
      <c r="J114" s="1">
        <v>7.1103580901856764</v>
      </c>
    </row>
    <row r="115" spans="1:10" x14ac:dyDescent="0.2">
      <c r="A115" s="1" t="s">
        <v>122</v>
      </c>
      <c r="B115" s="1" t="s">
        <v>30</v>
      </c>
      <c r="C115" s="1">
        <v>34</v>
      </c>
      <c r="D115" s="1" t="s">
        <v>247</v>
      </c>
      <c r="E115" s="1" t="s">
        <v>16</v>
      </c>
      <c r="F115" s="1" t="s">
        <v>39</v>
      </c>
      <c r="G115" s="1">
        <v>200</v>
      </c>
      <c r="H115" s="1" t="s">
        <v>46</v>
      </c>
      <c r="I115" s="1" t="s">
        <v>248</v>
      </c>
      <c r="J115" s="1">
        <v>7.7352444676693768</v>
      </c>
    </row>
    <row r="116" spans="1:10" x14ac:dyDescent="0.2">
      <c r="A116" s="1" t="s">
        <v>122</v>
      </c>
      <c r="B116" s="1" t="s">
        <v>30</v>
      </c>
      <c r="C116" s="1">
        <v>35</v>
      </c>
      <c r="D116" s="1" t="s">
        <v>249</v>
      </c>
      <c r="E116" s="1" t="s">
        <v>34</v>
      </c>
      <c r="F116" s="1" t="s">
        <v>25</v>
      </c>
      <c r="G116" s="1">
        <v>50</v>
      </c>
      <c r="H116" s="1" t="s">
        <v>46</v>
      </c>
      <c r="I116" s="1" t="s">
        <v>250</v>
      </c>
      <c r="J116" s="1">
        <v>6.6980010934937129</v>
      </c>
    </row>
    <row r="117" spans="1:10" x14ac:dyDescent="0.2">
      <c r="A117" s="1" t="s">
        <v>122</v>
      </c>
      <c r="B117" s="1" t="s">
        <v>30</v>
      </c>
      <c r="C117" s="1">
        <v>36</v>
      </c>
      <c r="D117" s="1" t="s">
        <v>11</v>
      </c>
      <c r="E117" s="1" t="s">
        <v>11</v>
      </c>
      <c r="F117" s="1" t="s">
        <v>11</v>
      </c>
      <c r="G117" s="1">
        <v>0</v>
      </c>
      <c r="H117" s="1" t="s">
        <v>46</v>
      </c>
      <c r="I117" s="1" t="s">
        <v>251</v>
      </c>
      <c r="J117" s="1">
        <v>4.1618051286554829</v>
      </c>
    </row>
    <row r="118" spans="1:10" x14ac:dyDescent="0.2">
      <c r="A118" s="1" t="s">
        <v>122</v>
      </c>
      <c r="B118" s="1" t="s">
        <v>30</v>
      </c>
      <c r="C118" s="1">
        <v>37</v>
      </c>
      <c r="D118" s="1" t="s">
        <v>61</v>
      </c>
      <c r="E118" s="1" t="s">
        <v>20</v>
      </c>
      <c r="F118" s="1" t="s">
        <v>14</v>
      </c>
      <c r="G118" s="1">
        <v>100</v>
      </c>
      <c r="H118" s="1" t="s">
        <v>46</v>
      </c>
      <c r="I118" s="1" t="s">
        <v>62</v>
      </c>
      <c r="J118" s="1">
        <v>6.7417760643798044</v>
      </c>
    </row>
    <row r="119" spans="1:10" x14ac:dyDescent="0.2">
      <c r="A119" s="1" t="s">
        <v>122</v>
      </c>
      <c r="B119" s="1" t="s">
        <v>30</v>
      </c>
      <c r="C119" s="1">
        <v>38</v>
      </c>
      <c r="D119" s="1" t="s">
        <v>252</v>
      </c>
      <c r="E119" s="1" t="s">
        <v>20</v>
      </c>
      <c r="F119" s="1" t="s">
        <v>39</v>
      </c>
      <c r="G119" s="1">
        <v>200</v>
      </c>
      <c r="H119" s="1" t="s">
        <v>46</v>
      </c>
      <c r="I119" s="1" t="s">
        <v>253</v>
      </c>
      <c r="J119" s="1">
        <v>8.0692650883328838</v>
      </c>
    </row>
    <row r="120" spans="1:10" x14ac:dyDescent="0.2">
      <c r="A120" s="1" t="s">
        <v>122</v>
      </c>
      <c r="B120" s="1" t="s">
        <v>30</v>
      </c>
      <c r="C120" s="1">
        <v>39</v>
      </c>
      <c r="D120" s="1" t="s">
        <v>254</v>
      </c>
      <c r="E120" s="1" t="s">
        <v>34</v>
      </c>
      <c r="F120" s="1" t="s">
        <v>17</v>
      </c>
      <c r="G120" s="1">
        <v>150</v>
      </c>
      <c r="H120" s="1" t="s">
        <v>46</v>
      </c>
      <c r="I120" s="1" t="s">
        <v>255</v>
      </c>
      <c r="J120" s="1">
        <v>8.3606437817845602</v>
      </c>
    </row>
    <row r="121" spans="1:10" x14ac:dyDescent="0.2">
      <c r="A121" s="1" t="s">
        <v>122</v>
      </c>
      <c r="B121" s="1" t="s">
        <v>30</v>
      </c>
      <c r="C121" s="1">
        <v>40</v>
      </c>
      <c r="D121" s="1" t="s">
        <v>11</v>
      </c>
      <c r="E121" s="1" t="s">
        <v>11</v>
      </c>
      <c r="F121" s="1" t="s">
        <v>11</v>
      </c>
      <c r="G121" s="1">
        <v>0</v>
      </c>
      <c r="H121" s="1" t="s">
        <v>46</v>
      </c>
      <c r="I121" s="1" t="s">
        <v>256</v>
      </c>
      <c r="J121" s="1">
        <v>5.2402116402116414</v>
      </c>
    </row>
    <row r="122" spans="1:10" x14ac:dyDescent="0.2">
      <c r="A122" s="1" t="s">
        <v>122</v>
      </c>
      <c r="B122" s="1" t="s">
        <v>30</v>
      </c>
      <c r="C122" s="1">
        <v>41</v>
      </c>
      <c r="D122" s="1" t="s">
        <v>257</v>
      </c>
      <c r="E122" s="1" t="s">
        <v>34</v>
      </c>
      <c r="F122" s="1" t="s">
        <v>39</v>
      </c>
      <c r="G122" s="1">
        <v>200</v>
      </c>
      <c r="H122" s="1" t="s">
        <v>70</v>
      </c>
      <c r="I122" s="1" t="s">
        <v>258</v>
      </c>
      <c r="J122" s="1">
        <v>7.9685723007151568</v>
      </c>
    </row>
    <row r="123" spans="1:10" x14ac:dyDescent="0.2">
      <c r="A123" s="1" t="s">
        <v>122</v>
      </c>
      <c r="B123" s="1" t="s">
        <v>30</v>
      </c>
      <c r="C123" s="1">
        <v>42</v>
      </c>
      <c r="D123" s="1" t="s">
        <v>11</v>
      </c>
      <c r="E123" s="1" t="s">
        <v>11</v>
      </c>
      <c r="F123" s="1" t="s">
        <v>11</v>
      </c>
      <c r="G123" s="1">
        <v>0</v>
      </c>
      <c r="H123" s="1" t="s">
        <v>70</v>
      </c>
      <c r="I123" s="1" t="s">
        <v>259</v>
      </c>
      <c r="J123" s="1">
        <v>2.2775490650269536</v>
      </c>
    </row>
    <row r="124" spans="1:10" x14ac:dyDescent="0.2">
      <c r="A124" s="1" t="s">
        <v>122</v>
      </c>
      <c r="B124" s="1" t="s">
        <v>30</v>
      </c>
      <c r="C124" s="1">
        <v>43</v>
      </c>
      <c r="D124" s="1" t="s">
        <v>260</v>
      </c>
      <c r="E124" s="1" t="s">
        <v>34</v>
      </c>
      <c r="F124" s="1" t="s">
        <v>25</v>
      </c>
      <c r="G124" s="1">
        <v>50</v>
      </c>
      <c r="H124" s="1" t="s">
        <v>70</v>
      </c>
      <c r="I124" s="1" t="s">
        <v>261</v>
      </c>
      <c r="J124" s="1">
        <v>6.061277636271015</v>
      </c>
    </row>
    <row r="125" spans="1:10" x14ac:dyDescent="0.2">
      <c r="A125" s="1" t="s">
        <v>122</v>
      </c>
      <c r="B125" s="1" t="s">
        <v>30</v>
      </c>
      <c r="C125" s="1">
        <v>44</v>
      </c>
      <c r="D125" s="1" t="s">
        <v>262</v>
      </c>
      <c r="E125" s="1" t="s">
        <v>16</v>
      </c>
      <c r="F125" s="1" t="s">
        <v>39</v>
      </c>
      <c r="G125" s="1">
        <v>200</v>
      </c>
      <c r="H125" s="1" t="s">
        <v>70</v>
      </c>
      <c r="I125" s="1" t="s">
        <v>263</v>
      </c>
      <c r="J125" s="1">
        <v>7.6710586144179898</v>
      </c>
    </row>
    <row r="126" spans="1:10" x14ac:dyDescent="0.2">
      <c r="A126" s="1" t="s">
        <v>122</v>
      </c>
      <c r="B126" s="1" t="s">
        <v>30</v>
      </c>
      <c r="C126" s="1">
        <v>45</v>
      </c>
      <c r="D126" s="1" t="s">
        <v>264</v>
      </c>
      <c r="E126" s="1" t="s">
        <v>24</v>
      </c>
      <c r="F126" s="1" t="s">
        <v>17</v>
      </c>
      <c r="G126" s="1">
        <v>150</v>
      </c>
      <c r="H126" s="1" t="s">
        <v>70</v>
      </c>
      <c r="I126" s="1" t="s">
        <v>265</v>
      </c>
      <c r="J126" s="1">
        <v>8.2498193760262719</v>
      </c>
    </row>
    <row r="127" spans="1:10" x14ac:dyDescent="0.2">
      <c r="A127" s="1" t="s">
        <v>122</v>
      </c>
      <c r="B127" s="1" t="s">
        <v>30</v>
      </c>
      <c r="C127" s="1">
        <v>46</v>
      </c>
      <c r="D127" s="1" t="s">
        <v>98</v>
      </c>
      <c r="E127" s="1" t="s">
        <v>24</v>
      </c>
      <c r="F127" s="1" t="s">
        <v>14</v>
      </c>
      <c r="G127" s="1">
        <v>100</v>
      </c>
      <c r="H127" s="1" t="s">
        <v>70</v>
      </c>
      <c r="I127" s="1" t="s">
        <v>99</v>
      </c>
      <c r="J127" s="1">
        <v>8.4069867215822551</v>
      </c>
    </row>
    <row r="128" spans="1:10" x14ac:dyDescent="0.2">
      <c r="A128" s="1" t="s">
        <v>122</v>
      </c>
      <c r="B128" s="1" t="s">
        <v>30</v>
      </c>
      <c r="C128" s="1">
        <v>47</v>
      </c>
      <c r="D128" s="1" t="s">
        <v>266</v>
      </c>
      <c r="E128" s="1" t="s">
        <v>16</v>
      </c>
      <c r="F128" s="1" t="s">
        <v>25</v>
      </c>
      <c r="G128" s="1">
        <v>50</v>
      </c>
      <c r="H128" s="1" t="s">
        <v>70</v>
      </c>
      <c r="I128" s="1" t="s">
        <v>267</v>
      </c>
      <c r="J128" s="1">
        <v>7.2192233009708762</v>
      </c>
    </row>
    <row r="129" spans="1:10" x14ac:dyDescent="0.2">
      <c r="A129" s="1" t="s">
        <v>122</v>
      </c>
      <c r="B129" s="1" t="s">
        <v>30</v>
      </c>
      <c r="C129" s="1">
        <v>48</v>
      </c>
      <c r="D129" s="1" t="s">
        <v>268</v>
      </c>
      <c r="E129" s="1" t="s">
        <v>20</v>
      </c>
      <c r="F129" s="1" t="s">
        <v>39</v>
      </c>
      <c r="G129" s="1">
        <v>200</v>
      </c>
      <c r="H129" s="1" t="s">
        <v>70</v>
      </c>
      <c r="I129" s="1" t="s">
        <v>269</v>
      </c>
      <c r="J129" s="1">
        <v>8.4314719032173215</v>
      </c>
    </row>
    <row r="130" spans="1:10" x14ac:dyDescent="0.2">
      <c r="A130" s="1" t="s">
        <v>122</v>
      </c>
      <c r="B130" s="1" t="s">
        <v>30</v>
      </c>
      <c r="C130" s="1">
        <v>49</v>
      </c>
      <c r="D130" s="1" t="s">
        <v>104</v>
      </c>
      <c r="E130" s="1" t="s">
        <v>16</v>
      </c>
      <c r="F130" s="1" t="s">
        <v>14</v>
      </c>
      <c r="G130" s="1">
        <v>100</v>
      </c>
      <c r="H130" s="1" t="s">
        <v>70</v>
      </c>
      <c r="I130" s="1" t="s">
        <v>105</v>
      </c>
      <c r="J130" s="1">
        <v>7.6411027134720761</v>
      </c>
    </row>
    <row r="131" spans="1:10" x14ac:dyDescent="0.2">
      <c r="A131" s="1" t="s">
        <v>122</v>
      </c>
      <c r="B131" s="1" t="s">
        <v>30</v>
      </c>
      <c r="C131" s="1">
        <v>50</v>
      </c>
      <c r="D131" s="1" t="s">
        <v>270</v>
      </c>
      <c r="E131" s="1" t="s">
        <v>24</v>
      </c>
      <c r="F131" s="1" t="s">
        <v>25</v>
      </c>
      <c r="G131" s="1">
        <v>50</v>
      </c>
      <c r="H131" s="1" t="s">
        <v>70</v>
      </c>
      <c r="I131" s="1" t="s">
        <v>271</v>
      </c>
      <c r="J131" s="1">
        <v>7.3072435897435897</v>
      </c>
    </row>
    <row r="132" spans="1:10" x14ac:dyDescent="0.2">
      <c r="A132" s="1" t="s">
        <v>122</v>
      </c>
      <c r="B132" s="1" t="s">
        <v>30</v>
      </c>
      <c r="C132" s="1">
        <v>51</v>
      </c>
      <c r="D132" s="1" t="s">
        <v>92</v>
      </c>
      <c r="E132" s="1" t="s">
        <v>34</v>
      </c>
      <c r="F132" s="1" t="s">
        <v>14</v>
      </c>
      <c r="G132" s="1">
        <v>100</v>
      </c>
      <c r="H132" s="1" t="s">
        <v>70</v>
      </c>
      <c r="I132" s="1" t="s">
        <v>93</v>
      </c>
      <c r="J132" s="1">
        <v>8.153245033112583</v>
      </c>
    </row>
    <row r="133" spans="1:10" x14ac:dyDescent="0.2">
      <c r="A133" s="1" t="s">
        <v>122</v>
      </c>
      <c r="B133" s="1" t="s">
        <v>30</v>
      </c>
      <c r="C133" s="1">
        <v>52</v>
      </c>
      <c r="D133" s="1" t="s">
        <v>11</v>
      </c>
      <c r="E133" s="1" t="s">
        <v>11</v>
      </c>
      <c r="F133" s="1" t="s">
        <v>11</v>
      </c>
      <c r="G133" s="1">
        <v>0</v>
      </c>
      <c r="H133" s="1" t="s">
        <v>70</v>
      </c>
      <c r="I133" s="1" t="s">
        <v>272</v>
      </c>
      <c r="J133" s="1">
        <v>4.5284780701754395</v>
      </c>
    </row>
    <row r="134" spans="1:10" x14ac:dyDescent="0.2">
      <c r="A134" s="1" t="s">
        <v>122</v>
      </c>
      <c r="B134" s="1" t="s">
        <v>30</v>
      </c>
      <c r="C134" s="1">
        <v>53</v>
      </c>
      <c r="D134" s="1" t="s">
        <v>273</v>
      </c>
      <c r="E134" s="1" t="s">
        <v>20</v>
      </c>
      <c r="F134" s="1" t="s">
        <v>17</v>
      </c>
      <c r="G134" s="1">
        <v>150</v>
      </c>
      <c r="H134" s="1" t="s">
        <v>70</v>
      </c>
      <c r="I134" s="1" t="s">
        <v>274</v>
      </c>
      <c r="J134" s="1">
        <v>7.473891498881434</v>
      </c>
    </row>
    <row r="135" spans="1:10" x14ac:dyDescent="0.2">
      <c r="A135" s="1" t="s">
        <v>122</v>
      </c>
      <c r="B135" s="1" t="s">
        <v>30</v>
      </c>
      <c r="C135" s="1">
        <v>54</v>
      </c>
      <c r="D135" s="1" t="s">
        <v>275</v>
      </c>
      <c r="E135" s="1" t="s">
        <v>16</v>
      </c>
      <c r="F135" s="1" t="s">
        <v>17</v>
      </c>
      <c r="G135" s="1">
        <v>150</v>
      </c>
      <c r="H135" s="1" t="s">
        <v>70</v>
      </c>
      <c r="I135" s="1" t="s">
        <v>276</v>
      </c>
      <c r="J135" s="1">
        <v>7.2646182168843714</v>
      </c>
    </row>
    <row r="136" spans="1:10" x14ac:dyDescent="0.2">
      <c r="A136" s="1" t="s">
        <v>122</v>
      </c>
      <c r="B136" s="1" t="s">
        <v>30</v>
      </c>
      <c r="C136" s="1">
        <v>55</v>
      </c>
      <c r="D136" s="1" t="s">
        <v>11</v>
      </c>
      <c r="E136" s="1" t="s">
        <v>11</v>
      </c>
      <c r="F136" s="1" t="s">
        <v>11</v>
      </c>
      <c r="G136" s="1">
        <v>0</v>
      </c>
      <c r="H136" s="1" t="s">
        <v>70</v>
      </c>
      <c r="I136" s="1" t="s">
        <v>83</v>
      </c>
      <c r="J136" s="1">
        <v>3.8587331081081082</v>
      </c>
    </row>
    <row r="137" spans="1:10" x14ac:dyDescent="0.2">
      <c r="A137" s="1" t="s">
        <v>122</v>
      </c>
      <c r="B137" s="1" t="s">
        <v>30</v>
      </c>
      <c r="C137" s="1">
        <v>56</v>
      </c>
      <c r="D137" s="1" t="s">
        <v>277</v>
      </c>
      <c r="E137" s="1" t="s">
        <v>24</v>
      </c>
      <c r="F137" s="1" t="s">
        <v>39</v>
      </c>
      <c r="G137" s="1">
        <v>200</v>
      </c>
      <c r="H137" s="1" t="s">
        <v>70</v>
      </c>
      <c r="I137" s="1" t="s">
        <v>278</v>
      </c>
      <c r="J137" s="1">
        <v>7.9409567928339317</v>
      </c>
    </row>
    <row r="138" spans="1:10" x14ac:dyDescent="0.2">
      <c r="A138" s="1" t="s">
        <v>122</v>
      </c>
      <c r="B138" s="1" t="s">
        <v>30</v>
      </c>
      <c r="C138" s="1">
        <v>57</v>
      </c>
      <c r="D138" s="1" t="s">
        <v>279</v>
      </c>
      <c r="E138" s="1" t="s">
        <v>20</v>
      </c>
      <c r="F138" s="1" t="s">
        <v>25</v>
      </c>
      <c r="G138" s="1">
        <v>50</v>
      </c>
      <c r="H138" s="1" t="s">
        <v>70</v>
      </c>
      <c r="I138" s="1" t="s">
        <v>280</v>
      </c>
      <c r="J138" s="1">
        <v>5.4978018372703419</v>
      </c>
    </row>
    <row r="139" spans="1:10" x14ac:dyDescent="0.2">
      <c r="A139" s="1" t="s">
        <v>122</v>
      </c>
      <c r="B139" s="1" t="s">
        <v>30</v>
      </c>
      <c r="C139" s="1">
        <v>58</v>
      </c>
      <c r="D139" s="1" t="s">
        <v>86</v>
      </c>
      <c r="E139" s="1" t="s">
        <v>20</v>
      </c>
      <c r="F139" s="1" t="s">
        <v>14</v>
      </c>
      <c r="G139" s="1">
        <v>100</v>
      </c>
      <c r="H139" s="1" t="s">
        <v>70</v>
      </c>
      <c r="I139" s="1" t="s">
        <v>87</v>
      </c>
      <c r="J139" s="1">
        <v>6.330708053691275</v>
      </c>
    </row>
    <row r="140" spans="1:10" x14ac:dyDescent="0.2">
      <c r="A140" s="1" t="s">
        <v>122</v>
      </c>
      <c r="B140" s="1" t="s">
        <v>30</v>
      </c>
      <c r="C140" s="1">
        <v>59</v>
      </c>
      <c r="D140" s="1" t="s">
        <v>11</v>
      </c>
      <c r="E140" s="1" t="s">
        <v>11</v>
      </c>
      <c r="F140" s="1" t="s">
        <v>11</v>
      </c>
      <c r="G140" s="1">
        <v>0</v>
      </c>
      <c r="H140" s="1" t="s">
        <v>70</v>
      </c>
      <c r="I140" s="1" t="s">
        <v>281</v>
      </c>
      <c r="J140" s="1">
        <v>3.0333666695973274</v>
      </c>
    </row>
    <row r="141" spans="1:10" x14ac:dyDescent="0.2">
      <c r="A141" s="1" t="s">
        <v>122</v>
      </c>
      <c r="B141" s="1" t="s">
        <v>30</v>
      </c>
      <c r="C141" s="1">
        <v>60</v>
      </c>
      <c r="D141" s="1" t="s">
        <v>282</v>
      </c>
      <c r="E141" s="1" t="s">
        <v>34</v>
      </c>
      <c r="F141" s="1" t="s">
        <v>17</v>
      </c>
      <c r="G141" s="1">
        <v>150</v>
      </c>
      <c r="H141" s="1" t="s">
        <v>70</v>
      </c>
      <c r="I141" s="1" t="s">
        <v>283</v>
      </c>
      <c r="J141" s="1">
        <v>7.8232647814910035</v>
      </c>
    </row>
    <row r="142" spans="1:10" x14ac:dyDescent="0.2">
      <c r="A142" s="1" t="s">
        <v>122</v>
      </c>
      <c r="B142" s="1" t="s">
        <v>30</v>
      </c>
      <c r="C142" s="1">
        <v>61</v>
      </c>
      <c r="D142" s="1" t="s">
        <v>284</v>
      </c>
      <c r="E142" s="1" t="s">
        <v>16</v>
      </c>
      <c r="F142" s="1" t="s">
        <v>17</v>
      </c>
      <c r="G142" s="1">
        <v>150</v>
      </c>
      <c r="H142" s="1" t="s">
        <v>96</v>
      </c>
      <c r="I142" s="1" t="s">
        <v>285</v>
      </c>
      <c r="J142" s="1">
        <v>7.7106623021019907</v>
      </c>
    </row>
    <row r="143" spans="1:10" x14ac:dyDescent="0.2">
      <c r="A143" s="1" t="s">
        <v>122</v>
      </c>
      <c r="B143" s="1" t="s">
        <v>30</v>
      </c>
      <c r="C143" s="1">
        <v>62</v>
      </c>
      <c r="D143" s="1" t="s">
        <v>286</v>
      </c>
      <c r="E143" s="1" t="s">
        <v>16</v>
      </c>
      <c r="F143" s="1" t="s">
        <v>25</v>
      </c>
      <c r="G143" s="1">
        <v>50</v>
      </c>
      <c r="H143" s="1" t="s">
        <v>96</v>
      </c>
      <c r="I143" s="1" t="s">
        <v>287</v>
      </c>
      <c r="J143" s="1">
        <v>6.1996056648575291</v>
      </c>
    </row>
    <row r="144" spans="1:10" x14ac:dyDescent="0.2">
      <c r="A144" s="1" t="s">
        <v>122</v>
      </c>
      <c r="B144" s="1" t="s">
        <v>30</v>
      </c>
      <c r="C144" s="1">
        <v>63</v>
      </c>
      <c r="D144" s="1" t="s">
        <v>11</v>
      </c>
      <c r="E144" s="1" t="s">
        <v>11</v>
      </c>
      <c r="F144" s="1" t="s">
        <v>11</v>
      </c>
      <c r="G144" s="1">
        <v>0</v>
      </c>
      <c r="H144" s="1" t="s">
        <v>96</v>
      </c>
      <c r="I144" s="1" t="s">
        <v>288</v>
      </c>
      <c r="J144" s="1">
        <v>3.8760504201680663</v>
      </c>
    </row>
    <row r="145" spans="1:10" x14ac:dyDescent="0.2">
      <c r="A145" s="1" t="s">
        <v>122</v>
      </c>
      <c r="B145" s="1" t="s">
        <v>30</v>
      </c>
      <c r="C145" s="1">
        <v>64</v>
      </c>
      <c r="D145" s="1" t="s">
        <v>289</v>
      </c>
      <c r="E145" s="1" t="s">
        <v>20</v>
      </c>
      <c r="F145" s="1" t="s">
        <v>39</v>
      </c>
      <c r="G145" s="1">
        <v>200</v>
      </c>
      <c r="H145" s="1" t="s">
        <v>96</v>
      </c>
      <c r="I145" s="1" t="s">
        <v>290</v>
      </c>
      <c r="J145" s="1">
        <v>8.2085988655587627</v>
      </c>
    </row>
    <row r="146" spans="1:10" x14ac:dyDescent="0.2">
      <c r="A146" s="1" t="s">
        <v>122</v>
      </c>
      <c r="B146" s="1" t="s">
        <v>30</v>
      </c>
      <c r="C146" s="1">
        <v>65</v>
      </c>
      <c r="D146" s="1" t="s">
        <v>291</v>
      </c>
      <c r="E146" s="1" t="s">
        <v>34</v>
      </c>
      <c r="F146" s="1" t="s">
        <v>17</v>
      </c>
      <c r="G146" s="1">
        <v>150</v>
      </c>
      <c r="H146" s="1" t="s">
        <v>96</v>
      </c>
      <c r="I146" s="1" t="s">
        <v>292</v>
      </c>
      <c r="J146" s="1">
        <v>8.942896835774059</v>
      </c>
    </row>
    <row r="147" spans="1:10" x14ac:dyDescent="0.2">
      <c r="A147" s="1" t="s">
        <v>122</v>
      </c>
      <c r="B147" s="1" t="s">
        <v>30</v>
      </c>
      <c r="C147" s="1">
        <v>66</v>
      </c>
      <c r="D147" s="1" t="s">
        <v>293</v>
      </c>
      <c r="E147" s="1" t="s">
        <v>34</v>
      </c>
      <c r="F147" s="1" t="s">
        <v>39</v>
      </c>
      <c r="G147" s="1">
        <v>200</v>
      </c>
      <c r="H147" s="1" t="s">
        <v>96</v>
      </c>
      <c r="I147" s="1" t="s">
        <v>294</v>
      </c>
      <c r="J147" s="1">
        <v>9.2364447253827784</v>
      </c>
    </row>
    <row r="148" spans="1:10" x14ac:dyDescent="0.2">
      <c r="A148" s="1" t="s">
        <v>122</v>
      </c>
      <c r="B148" s="1" t="s">
        <v>30</v>
      </c>
      <c r="C148" s="1">
        <v>67</v>
      </c>
      <c r="D148" s="1" t="s">
        <v>11</v>
      </c>
      <c r="E148" s="1" t="s">
        <v>11</v>
      </c>
      <c r="F148" s="1" t="s">
        <v>11</v>
      </c>
      <c r="G148" s="1">
        <v>0</v>
      </c>
      <c r="H148" s="1" t="s">
        <v>96</v>
      </c>
      <c r="I148" s="1" t="s">
        <v>295</v>
      </c>
      <c r="J148" s="1">
        <v>5.5896978197118443</v>
      </c>
    </row>
    <row r="149" spans="1:10" x14ac:dyDescent="0.2">
      <c r="A149" s="1" t="s">
        <v>122</v>
      </c>
      <c r="B149" s="1" t="s">
        <v>30</v>
      </c>
      <c r="C149" s="1">
        <v>68</v>
      </c>
      <c r="D149" s="1" t="s">
        <v>296</v>
      </c>
      <c r="E149" s="1" t="s">
        <v>24</v>
      </c>
      <c r="F149" s="1" t="s">
        <v>39</v>
      </c>
      <c r="G149" s="1">
        <v>200</v>
      </c>
      <c r="H149" s="1" t="s">
        <v>96</v>
      </c>
      <c r="I149" s="1" t="s">
        <v>297</v>
      </c>
      <c r="J149" s="1">
        <v>8.7821062461091497</v>
      </c>
    </row>
    <row r="150" spans="1:10" x14ac:dyDescent="0.2">
      <c r="A150" s="1" t="s">
        <v>122</v>
      </c>
      <c r="B150" s="1" t="s">
        <v>30</v>
      </c>
      <c r="C150" s="1">
        <v>69</v>
      </c>
      <c r="D150" s="1" t="s">
        <v>11</v>
      </c>
      <c r="E150" s="1" t="s">
        <v>11</v>
      </c>
      <c r="F150" s="1" t="s">
        <v>11</v>
      </c>
      <c r="G150" s="1">
        <v>0</v>
      </c>
      <c r="H150" s="1" t="s">
        <v>96</v>
      </c>
      <c r="I150" s="1" t="s">
        <v>298</v>
      </c>
      <c r="J150" s="1">
        <v>6.6264709620027951</v>
      </c>
    </row>
    <row r="151" spans="1:10" x14ac:dyDescent="0.2">
      <c r="A151" s="1" t="s">
        <v>122</v>
      </c>
      <c r="B151" s="1" t="s">
        <v>30</v>
      </c>
      <c r="C151" s="1">
        <v>70</v>
      </c>
      <c r="D151" s="1" t="s">
        <v>125</v>
      </c>
      <c r="E151" s="1" t="s">
        <v>16</v>
      </c>
      <c r="F151" s="1" t="s">
        <v>14</v>
      </c>
      <c r="G151" s="1">
        <v>100</v>
      </c>
      <c r="H151" s="1" t="s">
        <v>96</v>
      </c>
      <c r="I151" s="1" t="s">
        <v>126</v>
      </c>
      <c r="J151" s="1">
        <v>8.6067027687639612</v>
      </c>
    </row>
    <row r="152" spans="1:10" x14ac:dyDescent="0.2">
      <c r="A152" s="1" t="s">
        <v>122</v>
      </c>
      <c r="B152" s="1" t="s">
        <v>30</v>
      </c>
      <c r="C152" s="1">
        <v>71</v>
      </c>
      <c r="D152" s="1" t="s">
        <v>299</v>
      </c>
      <c r="E152" s="1" t="s">
        <v>24</v>
      </c>
      <c r="F152" s="1" t="s">
        <v>17</v>
      </c>
      <c r="G152" s="1">
        <v>150</v>
      </c>
      <c r="H152" s="1" t="s">
        <v>96</v>
      </c>
      <c r="I152" s="1" t="s">
        <v>300</v>
      </c>
      <c r="J152" s="1">
        <v>8.3167222074113578</v>
      </c>
    </row>
    <row r="153" spans="1:10" x14ac:dyDescent="0.2">
      <c r="A153" s="1" t="s">
        <v>122</v>
      </c>
      <c r="B153" s="1" t="s">
        <v>30</v>
      </c>
      <c r="C153" s="1">
        <v>72</v>
      </c>
      <c r="D153" s="1" t="s">
        <v>11</v>
      </c>
      <c r="E153" s="1" t="s">
        <v>11</v>
      </c>
      <c r="F153" s="1" t="s">
        <v>11</v>
      </c>
      <c r="G153" s="1">
        <v>0</v>
      </c>
      <c r="H153" s="1" t="s">
        <v>96</v>
      </c>
      <c r="I153" s="1" t="s">
        <v>110</v>
      </c>
      <c r="J153" s="1">
        <v>5.1519259536275239</v>
      </c>
    </row>
    <row r="154" spans="1:10" x14ac:dyDescent="0.2">
      <c r="A154" s="1" t="s">
        <v>122</v>
      </c>
      <c r="B154" s="1" t="s">
        <v>30</v>
      </c>
      <c r="C154" s="1">
        <v>73</v>
      </c>
      <c r="D154" s="1" t="s">
        <v>114</v>
      </c>
      <c r="E154" s="1" t="s">
        <v>20</v>
      </c>
      <c r="F154" s="1" t="s">
        <v>14</v>
      </c>
      <c r="G154" s="1">
        <v>100</v>
      </c>
      <c r="H154" s="1" t="s">
        <v>96</v>
      </c>
      <c r="I154" s="1" t="s">
        <v>115</v>
      </c>
      <c r="J154" s="1">
        <v>7.6715522840441643</v>
      </c>
    </row>
    <row r="155" spans="1:10" x14ac:dyDescent="0.2">
      <c r="A155" s="1" t="s">
        <v>122</v>
      </c>
      <c r="B155" s="1" t="s">
        <v>30</v>
      </c>
      <c r="C155" s="1">
        <v>74</v>
      </c>
      <c r="D155" s="1" t="s">
        <v>301</v>
      </c>
      <c r="E155" s="1" t="s">
        <v>20</v>
      </c>
      <c r="F155" s="1" t="s">
        <v>17</v>
      </c>
      <c r="G155" s="1">
        <v>150</v>
      </c>
      <c r="H155" s="1" t="s">
        <v>96</v>
      </c>
      <c r="I155" s="1" t="s">
        <v>302</v>
      </c>
      <c r="J155" s="1">
        <v>8.8450400199532915</v>
      </c>
    </row>
    <row r="156" spans="1:10" x14ac:dyDescent="0.2">
      <c r="A156" s="1" t="s">
        <v>122</v>
      </c>
      <c r="B156" s="1" t="s">
        <v>30</v>
      </c>
      <c r="C156" s="1">
        <v>75</v>
      </c>
      <c r="D156" s="1" t="s">
        <v>120</v>
      </c>
      <c r="E156" s="1" t="s">
        <v>34</v>
      </c>
      <c r="F156" s="1" t="s">
        <v>14</v>
      </c>
      <c r="G156" s="1">
        <v>100</v>
      </c>
      <c r="H156" s="1" t="s">
        <v>96</v>
      </c>
      <c r="I156" s="1" t="s">
        <v>121</v>
      </c>
      <c r="J156" s="1">
        <v>9.1712580522925347</v>
      </c>
    </row>
    <row r="157" spans="1:10" x14ac:dyDescent="0.2">
      <c r="A157" s="1" t="s">
        <v>122</v>
      </c>
      <c r="B157" s="1" t="s">
        <v>30</v>
      </c>
      <c r="C157" s="1">
        <v>76</v>
      </c>
      <c r="D157" s="1" t="s">
        <v>303</v>
      </c>
      <c r="E157" s="1" t="s">
        <v>20</v>
      </c>
      <c r="F157" s="1" t="s">
        <v>25</v>
      </c>
      <c r="G157" s="1">
        <v>50</v>
      </c>
      <c r="H157" s="1" t="s">
        <v>96</v>
      </c>
      <c r="I157" s="1" t="s">
        <v>304</v>
      </c>
      <c r="J157" s="1">
        <v>8.4637691121943099</v>
      </c>
    </row>
    <row r="158" spans="1:10" x14ac:dyDescent="0.2">
      <c r="A158" s="1" t="s">
        <v>122</v>
      </c>
      <c r="B158" s="1" t="s">
        <v>30</v>
      </c>
      <c r="C158" s="1">
        <v>77</v>
      </c>
      <c r="D158" s="1" t="s">
        <v>305</v>
      </c>
      <c r="E158" s="1" t="s">
        <v>34</v>
      </c>
      <c r="F158" s="1" t="s">
        <v>25</v>
      </c>
      <c r="G158" s="1">
        <v>50</v>
      </c>
      <c r="H158" s="1" t="s">
        <v>96</v>
      </c>
      <c r="I158" s="1" t="s">
        <v>306</v>
      </c>
      <c r="J158" s="1">
        <v>8.8240535830090785</v>
      </c>
    </row>
    <row r="159" spans="1:10" x14ac:dyDescent="0.2">
      <c r="A159" s="1" t="s">
        <v>122</v>
      </c>
      <c r="B159" s="1" t="s">
        <v>30</v>
      </c>
      <c r="C159" s="1">
        <v>78</v>
      </c>
      <c r="D159" s="1" t="s">
        <v>307</v>
      </c>
      <c r="E159" s="1" t="s">
        <v>24</v>
      </c>
      <c r="F159" s="1" t="s">
        <v>25</v>
      </c>
      <c r="G159" s="1">
        <v>50</v>
      </c>
      <c r="H159" s="1" t="s">
        <v>96</v>
      </c>
      <c r="I159" s="1" t="s">
        <v>308</v>
      </c>
      <c r="J159" s="1">
        <v>8.3159732088491971</v>
      </c>
    </row>
    <row r="160" spans="1:10" x14ac:dyDescent="0.2">
      <c r="A160" s="1" t="s">
        <v>122</v>
      </c>
      <c r="B160" s="1" t="s">
        <v>30</v>
      </c>
      <c r="C160" s="1">
        <v>79</v>
      </c>
      <c r="D160" s="1" t="s">
        <v>309</v>
      </c>
      <c r="E160" s="1" t="s">
        <v>16</v>
      </c>
      <c r="F160" s="1" t="s">
        <v>39</v>
      </c>
      <c r="G160" s="1">
        <v>200</v>
      </c>
      <c r="H160" s="1" t="s">
        <v>96</v>
      </c>
      <c r="I160" s="1" t="s">
        <v>310</v>
      </c>
      <c r="J160" s="1">
        <v>7.5448991734132278</v>
      </c>
    </row>
    <row r="161" spans="1:10" x14ac:dyDescent="0.2">
      <c r="A161" s="1" t="s">
        <v>122</v>
      </c>
      <c r="B161" s="1" t="s">
        <v>30</v>
      </c>
      <c r="C161" s="1">
        <v>80</v>
      </c>
      <c r="D161" s="1" t="s">
        <v>123</v>
      </c>
      <c r="E161" s="1" t="s">
        <v>24</v>
      </c>
      <c r="F161" s="1" t="s">
        <v>14</v>
      </c>
      <c r="G161" s="1">
        <v>100</v>
      </c>
      <c r="H161" s="1" t="s">
        <v>96</v>
      </c>
      <c r="I161" s="1" t="s">
        <v>124</v>
      </c>
      <c r="J161" s="1">
        <v>8.6319576217583815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3A41C-AB6F-4813-A468-A624790E5B6A}">
  <dimension ref="A1:V67"/>
  <sheetViews>
    <sheetView zoomScale="70" zoomScaleNormal="70" workbookViewId="0">
      <selection activeCell="U53" sqref="U53"/>
    </sheetView>
  </sheetViews>
  <sheetFormatPr defaultRowHeight="15" x14ac:dyDescent="0.2"/>
  <cols>
    <col min="1" max="1" width="9.140625" style="1"/>
    <col min="2" max="2" width="14" style="1" customWidth="1"/>
    <col min="3" max="7" width="9.140625" style="1"/>
    <col min="8" max="8" width="11.85546875" style="1" bestFit="1" customWidth="1"/>
    <col min="9" max="9" width="10.28515625" style="1" customWidth="1"/>
    <col min="10" max="10" width="9.140625" style="1" customWidth="1"/>
    <col min="11" max="11" width="10.28515625" style="1" customWidth="1"/>
    <col min="12" max="12" width="9.7109375" style="1" customWidth="1"/>
    <col min="13" max="13" width="10.28515625" style="1" customWidth="1"/>
    <col min="14" max="14" width="14" style="1" customWidth="1"/>
    <col min="15" max="15" width="10.28515625" style="1" customWidth="1"/>
    <col min="16" max="16" width="11.140625" style="1" customWidth="1"/>
    <col min="17" max="17" width="10.28515625" style="1" customWidth="1"/>
    <col min="18" max="18" width="14.85546875" style="1" customWidth="1"/>
    <col min="19" max="19" width="10.28515625" style="1" hidden="1" customWidth="1"/>
    <col min="20" max="20" width="12.85546875" style="1" hidden="1" customWidth="1"/>
    <col min="21" max="21" width="10.28515625" style="1" customWidth="1"/>
    <col min="22" max="23" width="15.7109375" style="1" customWidth="1"/>
    <col min="24" max="16384" width="9.140625" style="1"/>
  </cols>
  <sheetData>
    <row r="1" spans="1:22" ht="14.25" x14ac:dyDescent="0.2">
      <c r="G1" s="1" t="s">
        <v>333</v>
      </c>
      <c r="H1" s="1" t="s">
        <v>333</v>
      </c>
      <c r="I1" s="1" t="s">
        <v>334</v>
      </c>
      <c r="J1" s="1" t="s">
        <v>334</v>
      </c>
      <c r="K1" s="1" t="s">
        <v>335</v>
      </c>
      <c r="L1" s="1" t="s">
        <v>335</v>
      </c>
      <c r="M1" s="1" t="s">
        <v>336</v>
      </c>
      <c r="N1" s="1" t="s">
        <v>336</v>
      </c>
      <c r="O1" s="1" t="s">
        <v>337</v>
      </c>
      <c r="P1" s="1" t="s">
        <v>337</v>
      </c>
      <c r="Q1" s="1" t="s">
        <v>338</v>
      </c>
      <c r="R1" s="1" t="s">
        <v>338</v>
      </c>
      <c r="S1" s="1" t="s">
        <v>339</v>
      </c>
      <c r="T1" s="1" t="s">
        <v>339</v>
      </c>
      <c r="U1" s="1" t="s">
        <v>340</v>
      </c>
      <c r="V1" s="1" t="s">
        <v>340</v>
      </c>
    </row>
    <row r="2" spans="1:22" ht="14.25" x14ac:dyDescent="0.2">
      <c r="A2" s="1" t="s">
        <v>1</v>
      </c>
      <c r="B2" s="1" t="s">
        <v>3</v>
      </c>
      <c r="C2" s="1" t="s">
        <v>4</v>
      </c>
      <c r="D2" s="1" t="s">
        <v>5</v>
      </c>
      <c r="E2" s="1" t="s">
        <v>7</v>
      </c>
      <c r="F2" s="1" t="s">
        <v>332</v>
      </c>
      <c r="G2" s="1" t="s">
        <v>341</v>
      </c>
      <c r="H2" s="1" t="s">
        <v>342</v>
      </c>
      <c r="I2" s="1" t="s">
        <v>343</v>
      </c>
      <c r="J2" s="1" t="s">
        <v>344</v>
      </c>
      <c r="K2" s="1" t="s">
        <v>345</v>
      </c>
      <c r="L2" s="1" t="s">
        <v>346</v>
      </c>
      <c r="M2" s="1" t="s">
        <v>347</v>
      </c>
      <c r="N2" s="1" t="s">
        <v>348</v>
      </c>
      <c r="O2" s="1" t="s">
        <v>349</v>
      </c>
      <c r="P2" s="1" t="s">
        <v>350</v>
      </c>
      <c r="Q2" s="1" t="s">
        <v>351</v>
      </c>
      <c r="R2" s="1" t="s">
        <v>352</v>
      </c>
      <c r="S2" s="1" t="s">
        <v>353</v>
      </c>
      <c r="T2" s="1" t="s">
        <v>354</v>
      </c>
      <c r="U2" s="1" t="s">
        <v>355</v>
      </c>
      <c r="V2" s="1" t="s">
        <v>356</v>
      </c>
    </row>
    <row r="3" spans="1:22" ht="14.25" x14ac:dyDescent="0.2">
      <c r="A3" s="1" t="s">
        <v>325</v>
      </c>
      <c r="B3" s="1" t="s">
        <v>11</v>
      </c>
      <c r="C3" s="1" t="s">
        <v>11</v>
      </c>
      <c r="D3" s="1" t="s">
        <v>11</v>
      </c>
      <c r="E3" s="1" t="s">
        <v>12</v>
      </c>
      <c r="F3" s="1">
        <v>2</v>
      </c>
      <c r="G3" s="1">
        <v>25.1</v>
      </c>
      <c r="H3" s="1">
        <v>26.6</v>
      </c>
      <c r="I3" s="1">
        <v>137</v>
      </c>
      <c r="J3" s="1">
        <v>133</v>
      </c>
      <c r="K3" s="1">
        <v>50.3</v>
      </c>
      <c r="L3" s="1">
        <v>48.7</v>
      </c>
      <c r="M3" s="1">
        <v>0.85</v>
      </c>
      <c r="N3" s="1">
        <v>0.9</v>
      </c>
      <c r="O3" s="1">
        <v>28.6</v>
      </c>
      <c r="P3" s="1">
        <v>30</v>
      </c>
      <c r="Q3" s="1">
        <v>36.6</v>
      </c>
      <c r="R3" s="1">
        <v>45.5</v>
      </c>
      <c r="S3" s="1" t="s">
        <v>357</v>
      </c>
      <c r="T3" s="1" t="s">
        <v>357</v>
      </c>
      <c r="U3" s="1">
        <v>2082</v>
      </c>
      <c r="V3" s="1">
        <v>1960</v>
      </c>
    </row>
    <row r="4" spans="1:22" ht="14.25" x14ac:dyDescent="0.2">
      <c r="A4" s="1" t="s">
        <v>325</v>
      </c>
      <c r="B4" s="1" t="s">
        <v>19</v>
      </c>
      <c r="C4" s="1" t="s">
        <v>20</v>
      </c>
      <c r="D4" s="1" t="s">
        <v>14</v>
      </c>
      <c r="E4" s="1" t="s">
        <v>12</v>
      </c>
      <c r="F4" s="1">
        <v>7</v>
      </c>
      <c r="G4" s="1">
        <v>30.2</v>
      </c>
      <c r="H4" s="1">
        <v>29.9</v>
      </c>
      <c r="I4" s="1">
        <v>178</v>
      </c>
      <c r="J4" s="1">
        <v>167</v>
      </c>
      <c r="K4" s="1">
        <v>58.8</v>
      </c>
      <c r="L4" s="1">
        <v>56.4</v>
      </c>
      <c r="M4" s="1">
        <v>1.07</v>
      </c>
      <c r="N4" s="1">
        <v>1.1200000000000001</v>
      </c>
      <c r="O4" s="1">
        <v>30.2</v>
      </c>
      <c r="P4" s="1">
        <v>30</v>
      </c>
      <c r="Q4" s="1">
        <v>45.3</v>
      </c>
      <c r="R4" s="1">
        <v>62.1</v>
      </c>
      <c r="S4" s="1" t="s">
        <v>357</v>
      </c>
      <c r="T4" s="1">
        <v>0.2</v>
      </c>
      <c r="U4" s="1">
        <v>2150</v>
      </c>
      <c r="V4" s="1">
        <v>2204</v>
      </c>
    </row>
    <row r="5" spans="1:22" ht="14.25" x14ac:dyDescent="0.2">
      <c r="A5" s="1" t="s">
        <v>325</v>
      </c>
      <c r="B5" s="1" t="s">
        <v>27</v>
      </c>
      <c r="C5" s="1" t="s">
        <v>24</v>
      </c>
      <c r="D5" s="1" t="s">
        <v>14</v>
      </c>
      <c r="E5" s="1" t="s">
        <v>12</v>
      </c>
      <c r="F5" s="1">
        <v>8</v>
      </c>
      <c r="G5" s="1">
        <v>31.6</v>
      </c>
      <c r="H5" s="1">
        <v>30.9</v>
      </c>
      <c r="I5" s="1">
        <v>191</v>
      </c>
      <c r="J5" s="1">
        <v>176</v>
      </c>
      <c r="K5" s="1">
        <v>61.4</v>
      </c>
      <c r="L5" s="1">
        <v>56.5</v>
      </c>
      <c r="M5" s="1">
        <v>1.1499999999999999</v>
      </c>
      <c r="N5" s="1">
        <v>1.1000000000000001</v>
      </c>
      <c r="O5" s="1">
        <v>29.9</v>
      </c>
      <c r="P5" s="1">
        <v>30.2</v>
      </c>
      <c r="Q5" s="1">
        <v>45.5</v>
      </c>
      <c r="R5" s="1">
        <v>59.9</v>
      </c>
      <c r="S5" s="1" t="s">
        <v>357</v>
      </c>
      <c r="T5" s="1" t="s">
        <v>357</v>
      </c>
      <c r="U5" s="1">
        <v>2201</v>
      </c>
      <c r="V5" s="1">
        <v>2016</v>
      </c>
    </row>
    <row r="6" spans="1:22" ht="14.25" x14ac:dyDescent="0.2">
      <c r="A6" s="1" t="s">
        <v>325</v>
      </c>
      <c r="B6" s="1" t="s">
        <v>33</v>
      </c>
      <c r="C6" s="1" t="s">
        <v>34</v>
      </c>
      <c r="D6" s="1" t="s">
        <v>14</v>
      </c>
      <c r="E6" s="1" t="s">
        <v>12</v>
      </c>
      <c r="F6" s="1">
        <v>12</v>
      </c>
      <c r="G6" s="1">
        <v>31.7</v>
      </c>
      <c r="H6" s="1">
        <v>33.799999999999997</v>
      </c>
      <c r="I6" s="1">
        <v>196</v>
      </c>
      <c r="J6" s="1">
        <v>199</v>
      </c>
      <c r="K6" s="1">
        <v>57.3</v>
      </c>
      <c r="L6" s="1">
        <v>60.8</v>
      </c>
      <c r="M6" s="1">
        <v>1.1299999999999999</v>
      </c>
      <c r="N6" s="1">
        <v>1.21</v>
      </c>
      <c r="O6" s="1">
        <v>28.3</v>
      </c>
      <c r="P6" s="1">
        <v>30.8</v>
      </c>
      <c r="Q6" s="1">
        <v>42.2</v>
      </c>
      <c r="R6" s="1">
        <v>57</v>
      </c>
      <c r="S6" s="1">
        <v>0.21</v>
      </c>
      <c r="T6" s="1" t="s">
        <v>357</v>
      </c>
      <c r="U6" s="1">
        <v>2068</v>
      </c>
      <c r="V6" s="1">
        <v>2245</v>
      </c>
    </row>
    <row r="7" spans="1:22" ht="14.25" x14ac:dyDescent="0.2">
      <c r="A7" s="1" t="s">
        <v>325</v>
      </c>
      <c r="B7" s="1" t="s">
        <v>41</v>
      </c>
      <c r="C7" s="1" t="s">
        <v>16</v>
      </c>
      <c r="D7" s="1" t="s">
        <v>14</v>
      </c>
      <c r="E7" s="1" t="s">
        <v>12</v>
      </c>
      <c r="F7" s="1">
        <v>15</v>
      </c>
      <c r="G7" s="1">
        <v>34.6</v>
      </c>
      <c r="H7" s="1">
        <v>35.200000000000003</v>
      </c>
      <c r="I7" s="1">
        <v>211</v>
      </c>
      <c r="J7" s="1">
        <v>207</v>
      </c>
      <c r="K7" s="1">
        <v>60.1</v>
      </c>
      <c r="L7" s="1">
        <v>60</v>
      </c>
      <c r="M7" s="1">
        <v>1.1000000000000001</v>
      </c>
      <c r="N7" s="1">
        <v>1.1599999999999999</v>
      </c>
      <c r="O7" s="1">
        <v>29.7</v>
      </c>
      <c r="P7" s="1">
        <v>31.7</v>
      </c>
      <c r="Q7" s="1">
        <v>44.2</v>
      </c>
      <c r="R7" s="1">
        <v>46.7</v>
      </c>
      <c r="S7" s="1">
        <v>0.22</v>
      </c>
      <c r="T7" s="1">
        <v>0.23</v>
      </c>
      <c r="U7" s="1">
        <v>2011</v>
      </c>
      <c r="V7" s="1">
        <v>1973</v>
      </c>
    </row>
    <row r="8" spans="1:22" ht="14.25" x14ac:dyDescent="0.2">
      <c r="A8" s="1" t="s">
        <v>325</v>
      </c>
      <c r="B8" s="1" t="s">
        <v>45</v>
      </c>
      <c r="C8" s="1" t="s">
        <v>16</v>
      </c>
      <c r="D8" s="1" t="s">
        <v>14</v>
      </c>
      <c r="E8" s="1" t="s">
        <v>46</v>
      </c>
      <c r="F8" s="1">
        <v>22</v>
      </c>
      <c r="G8" s="1">
        <v>35.799999999999997</v>
      </c>
      <c r="H8" s="1">
        <v>34.5</v>
      </c>
      <c r="I8" s="1">
        <v>229</v>
      </c>
      <c r="J8" s="1">
        <v>200</v>
      </c>
      <c r="K8" s="1">
        <v>59.9</v>
      </c>
      <c r="L8" s="1">
        <v>54.1</v>
      </c>
      <c r="M8" s="1">
        <v>1.0900000000000001</v>
      </c>
      <c r="N8" s="1">
        <v>1.04</v>
      </c>
      <c r="O8" s="1">
        <v>33.1</v>
      </c>
      <c r="P8" s="1">
        <v>31.9</v>
      </c>
      <c r="Q8" s="1">
        <v>56.9</v>
      </c>
      <c r="R8" s="1">
        <v>64.099999999999994</v>
      </c>
      <c r="S8" s="1">
        <v>0.2</v>
      </c>
      <c r="T8" s="1">
        <v>0.23</v>
      </c>
      <c r="U8" s="1">
        <v>1993</v>
      </c>
      <c r="V8" s="1">
        <v>1706</v>
      </c>
    </row>
    <row r="9" spans="1:22" ht="14.25" x14ac:dyDescent="0.2">
      <c r="A9" s="1" t="s">
        <v>325</v>
      </c>
      <c r="B9" s="1" t="s">
        <v>50</v>
      </c>
      <c r="C9" s="1" t="s">
        <v>20</v>
      </c>
      <c r="D9" s="1" t="s">
        <v>14</v>
      </c>
      <c r="E9" s="1" t="s">
        <v>46</v>
      </c>
      <c r="F9" s="1">
        <v>23</v>
      </c>
      <c r="G9" s="1">
        <v>34.700000000000003</v>
      </c>
      <c r="H9" s="1">
        <v>37.200000000000003</v>
      </c>
      <c r="I9" s="1">
        <v>213</v>
      </c>
      <c r="J9" s="1">
        <v>218</v>
      </c>
      <c r="K9" s="1">
        <v>57.3</v>
      </c>
      <c r="L9" s="1">
        <v>59.2</v>
      </c>
      <c r="M9" s="1">
        <v>1.01</v>
      </c>
      <c r="N9" s="1">
        <v>1.1100000000000001</v>
      </c>
      <c r="O9" s="1">
        <v>32.299999999999997</v>
      </c>
      <c r="P9" s="1">
        <v>32.4</v>
      </c>
      <c r="Q9" s="1">
        <v>62</v>
      </c>
      <c r="R9" s="1">
        <v>52.8</v>
      </c>
      <c r="S9" s="1">
        <v>0.27</v>
      </c>
      <c r="T9" s="1">
        <v>0.25</v>
      </c>
      <c r="U9" s="1">
        <v>1815</v>
      </c>
      <c r="V9" s="1">
        <v>1777</v>
      </c>
    </row>
    <row r="10" spans="1:22" ht="14.25" x14ac:dyDescent="0.2">
      <c r="A10" s="1" t="s">
        <v>325</v>
      </c>
      <c r="B10" s="1" t="s">
        <v>55</v>
      </c>
      <c r="C10" s="1" t="s">
        <v>34</v>
      </c>
      <c r="D10" s="1" t="s">
        <v>14</v>
      </c>
      <c r="E10" s="1" t="s">
        <v>46</v>
      </c>
      <c r="F10" s="1">
        <v>24</v>
      </c>
      <c r="G10" s="1">
        <v>35.5</v>
      </c>
      <c r="H10" s="1">
        <v>35.9</v>
      </c>
      <c r="I10" s="1">
        <v>218</v>
      </c>
      <c r="J10" s="1">
        <v>205</v>
      </c>
      <c r="K10" s="1">
        <v>59.1</v>
      </c>
      <c r="L10" s="1">
        <v>56.1</v>
      </c>
      <c r="M10" s="1">
        <v>1.02</v>
      </c>
      <c r="N10" s="1">
        <v>1.06</v>
      </c>
      <c r="O10" s="1">
        <v>32.299999999999997</v>
      </c>
      <c r="P10" s="1">
        <v>33.299999999999997</v>
      </c>
      <c r="Q10" s="1">
        <v>51.2</v>
      </c>
      <c r="R10" s="1">
        <v>55.1</v>
      </c>
      <c r="S10" s="1">
        <v>0.21</v>
      </c>
      <c r="T10" s="1">
        <v>0.22</v>
      </c>
      <c r="U10" s="1">
        <v>1770</v>
      </c>
      <c r="V10" s="1">
        <v>1756</v>
      </c>
    </row>
    <row r="11" spans="1:22" ht="14.25" x14ac:dyDescent="0.2">
      <c r="A11" s="1" t="s">
        <v>325</v>
      </c>
      <c r="B11" s="1" t="s">
        <v>11</v>
      </c>
      <c r="C11" s="1" t="s">
        <v>11</v>
      </c>
      <c r="D11" s="1" t="s">
        <v>11</v>
      </c>
      <c r="E11" s="1" t="s">
        <v>46</v>
      </c>
      <c r="F11" s="1">
        <v>35</v>
      </c>
      <c r="G11" s="1">
        <v>35.9</v>
      </c>
      <c r="H11" s="1">
        <v>36.5</v>
      </c>
      <c r="I11" s="1">
        <v>185</v>
      </c>
      <c r="J11" s="1">
        <v>174</v>
      </c>
      <c r="K11" s="1">
        <v>54.4</v>
      </c>
      <c r="L11" s="1">
        <v>56.1</v>
      </c>
      <c r="M11" s="1">
        <v>0.67</v>
      </c>
      <c r="N11" s="1">
        <v>0.75</v>
      </c>
      <c r="O11" s="1">
        <v>32.799999999999997</v>
      </c>
      <c r="P11" s="1">
        <v>32.799999999999997</v>
      </c>
      <c r="Q11" s="1">
        <v>47.2</v>
      </c>
      <c r="R11" s="1">
        <v>53.9</v>
      </c>
      <c r="S11" s="1">
        <v>0.22</v>
      </c>
      <c r="T11" s="1">
        <v>0.23</v>
      </c>
      <c r="U11" s="1">
        <v>1340</v>
      </c>
      <c r="V11" s="1">
        <v>1231</v>
      </c>
    </row>
    <row r="12" spans="1:22" ht="14.25" x14ac:dyDescent="0.2">
      <c r="A12" s="1" t="s">
        <v>325</v>
      </c>
      <c r="B12" s="1" t="s">
        <v>65</v>
      </c>
      <c r="C12" s="1" t="s">
        <v>24</v>
      </c>
      <c r="D12" s="1" t="s">
        <v>14</v>
      </c>
      <c r="E12" s="1" t="s">
        <v>46</v>
      </c>
      <c r="F12" s="1">
        <v>38</v>
      </c>
      <c r="G12" s="1">
        <v>32.799999999999997</v>
      </c>
      <c r="H12" s="1">
        <v>34.5</v>
      </c>
      <c r="I12" s="1">
        <v>178</v>
      </c>
      <c r="J12" s="1">
        <v>173</v>
      </c>
      <c r="K12" s="1">
        <v>55.1</v>
      </c>
      <c r="L12" s="1">
        <v>53.5</v>
      </c>
      <c r="M12" s="1">
        <v>0.64</v>
      </c>
      <c r="N12" s="1">
        <v>0.74</v>
      </c>
      <c r="O12" s="1">
        <v>27.8</v>
      </c>
      <c r="P12" s="1">
        <v>29.6</v>
      </c>
      <c r="Q12" s="1">
        <v>49.1</v>
      </c>
      <c r="R12" s="1">
        <v>48.9</v>
      </c>
      <c r="S12" s="1" t="s">
        <v>357</v>
      </c>
      <c r="T12" s="1">
        <v>0.24</v>
      </c>
      <c r="U12" s="1">
        <v>1352</v>
      </c>
      <c r="V12" s="1">
        <v>1225</v>
      </c>
    </row>
    <row r="13" spans="1:22" ht="14.25" x14ac:dyDescent="0.2">
      <c r="A13" s="1" t="s">
        <v>325</v>
      </c>
      <c r="B13" s="1" t="s">
        <v>69</v>
      </c>
      <c r="C13" s="1" t="s">
        <v>20</v>
      </c>
      <c r="D13" s="1" t="s">
        <v>14</v>
      </c>
      <c r="E13" s="1" t="s">
        <v>70</v>
      </c>
      <c r="F13" s="1">
        <v>44</v>
      </c>
      <c r="G13" s="1">
        <v>35.700000000000003</v>
      </c>
      <c r="H13" s="1">
        <v>34.4</v>
      </c>
      <c r="I13" s="1">
        <v>191</v>
      </c>
      <c r="J13" s="1">
        <v>184</v>
      </c>
      <c r="K13" s="1">
        <v>67</v>
      </c>
      <c r="L13" s="1">
        <v>66.2</v>
      </c>
      <c r="M13" s="1">
        <v>0.99</v>
      </c>
      <c r="N13" s="1">
        <v>1.04</v>
      </c>
      <c r="O13" s="1">
        <v>32.799999999999997</v>
      </c>
      <c r="P13" s="1">
        <v>32.4</v>
      </c>
      <c r="Q13" s="1">
        <v>45.2</v>
      </c>
      <c r="R13" s="1">
        <v>50.7</v>
      </c>
      <c r="S13" s="1" t="s">
        <v>357</v>
      </c>
      <c r="T13" s="1" t="s">
        <v>357</v>
      </c>
      <c r="U13" s="1">
        <v>2181</v>
      </c>
      <c r="V13" s="1">
        <v>2175</v>
      </c>
    </row>
    <row r="14" spans="1:22" ht="14.25" x14ac:dyDescent="0.2">
      <c r="A14" s="1" t="s">
        <v>325</v>
      </c>
      <c r="B14" s="1" t="s">
        <v>11</v>
      </c>
      <c r="C14" s="1" t="s">
        <v>11</v>
      </c>
      <c r="D14" s="1" t="s">
        <v>11</v>
      </c>
      <c r="E14" s="1" t="s">
        <v>70</v>
      </c>
      <c r="F14" s="1">
        <v>47</v>
      </c>
      <c r="G14" s="1">
        <v>34.799999999999997</v>
      </c>
      <c r="H14" s="1">
        <v>34.1</v>
      </c>
      <c r="I14" s="1">
        <v>195</v>
      </c>
      <c r="J14" s="1">
        <v>187</v>
      </c>
      <c r="K14" s="1">
        <v>71</v>
      </c>
      <c r="L14" s="1">
        <v>69.400000000000006</v>
      </c>
      <c r="M14" s="1">
        <v>1.04</v>
      </c>
      <c r="N14" s="1">
        <v>1.06</v>
      </c>
      <c r="O14" s="1">
        <v>34.200000000000003</v>
      </c>
      <c r="P14" s="1">
        <v>32.200000000000003</v>
      </c>
      <c r="Q14" s="1">
        <v>56</v>
      </c>
      <c r="R14" s="1">
        <v>51.8</v>
      </c>
      <c r="S14" s="1">
        <v>0.2</v>
      </c>
      <c r="T14" s="1" t="s">
        <v>357</v>
      </c>
      <c r="U14" s="1">
        <v>2572</v>
      </c>
      <c r="V14" s="1">
        <v>2203</v>
      </c>
    </row>
    <row r="15" spans="1:22" ht="14.25" x14ac:dyDescent="0.2">
      <c r="A15" s="1" t="s">
        <v>325</v>
      </c>
      <c r="B15" s="1" t="s">
        <v>81</v>
      </c>
      <c r="C15" s="1" t="s">
        <v>16</v>
      </c>
      <c r="D15" s="1" t="s">
        <v>14</v>
      </c>
      <c r="E15" s="1" t="s">
        <v>70</v>
      </c>
      <c r="F15" s="1">
        <v>50</v>
      </c>
      <c r="G15" s="1">
        <v>34.200000000000003</v>
      </c>
      <c r="H15" s="1">
        <v>33.9</v>
      </c>
      <c r="I15" s="1">
        <v>189</v>
      </c>
      <c r="J15" s="1">
        <v>181</v>
      </c>
      <c r="K15" s="1">
        <v>64.8</v>
      </c>
      <c r="L15" s="1">
        <v>72.400000000000006</v>
      </c>
      <c r="M15" s="1">
        <v>1.04</v>
      </c>
      <c r="N15" s="1">
        <v>1.07</v>
      </c>
      <c r="O15" s="1">
        <v>33.1</v>
      </c>
      <c r="P15" s="1">
        <v>33.1</v>
      </c>
      <c r="Q15" s="1">
        <v>46.1</v>
      </c>
      <c r="R15" s="1">
        <v>63.2</v>
      </c>
      <c r="S15" s="1">
        <v>0.2</v>
      </c>
      <c r="T15" s="1" t="s">
        <v>357</v>
      </c>
      <c r="U15" s="1">
        <v>2404</v>
      </c>
      <c r="V15" s="1">
        <v>2467</v>
      </c>
    </row>
    <row r="16" spans="1:22" ht="14.25" x14ac:dyDescent="0.2">
      <c r="A16" s="1" t="s">
        <v>325</v>
      </c>
      <c r="B16" s="1" t="s">
        <v>84</v>
      </c>
      <c r="C16" s="1" t="s">
        <v>34</v>
      </c>
      <c r="D16" s="1" t="s">
        <v>14</v>
      </c>
      <c r="E16" s="1" t="s">
        <v>70</v>
      </c>
      <c r="F16" s="1">
        <v>52</v>
      </c>
      <c r="G16" s="1">
        <v>34</v>
      </c>
      <c r="H16" s="1">
        <v>33.799999999999997</v>
      </c>
      <c r="I16" s="1">
        <v>192</v>
      </c>
      <c r="J16" s="1">
        <v>186</v>
      </c>
      <c r="K16" s="1">
        <v>64.3</v>
      </c>
      <c r="L16" s="1">
        <v>61.6</v>
      </c>
      <c r="M16" s="1">
        <v>0.96</v>
      </c>
      <c r="N16" s="1">
        <v>1</v>
      </c>
      <c r="O16" s="1">
        <v>32.4</v>
      </c>
      <c r="P16" s="1">
        <v>31.8</v>
      </c>
      <c r="Q16" s="1">
        <v>57.7</v>
      </c>
      <c r="R16" s="1">
        <v>50.1</v>
      </c>
      <c r="S16" s="1" t="s">
        <v>357</v>
      </c>
      <c r="T16" s="1">
        <v>0.22</v>
      </c>
      <c r="U16" s="1">
        <v>2384</v>
      </c>
      <c r="V16" s="1">
        <v>2093</v>
      </c>
    </row>
    <row r="17" spans="1:22" ht="14.25" x14ac:dyDescent="0.2">
      <c r="A17" s="1" t="s">
        <v>325</v>
      </c>
      <c r="B17" s="1" t="s">
        <v>90</v>
      </c>
      <c r="C17" s="1" t="s">
        <v>24</v>
      </c>
      <c r="D17" s="1" t="s">
        <v>14</v>
      </c>
      <c r="E17" s="1" t="s">
        <v>70</v>
      </c>
      <c r="F17" s="1">
        <v>58</v>
      </c>
      <c r="G17" s="1">
        <v>31.4</v>
      </c>
      <c r="H17" s="1">
        <v>31.3</v>
      </c>
      <c r="I17" s="1">
        <v>155</v>
      </c>
      <c r="J17" s="1">
        <v>152</v>
      </c>
      <c r="K17" s="1">
        <v>66.8</v>
      </c>
      <c r="L17" s="1">
        <v>54.1</v>
      </c>
      <c r="M17" s="1">
        <v>0.84</v>
      </c>
      <c r="N17" s="1">
        <v>0.93</v>
      </c>
      <c r="O17" s="1">
        <v>33.200000000000003</v>
      </c>
      <c r="P17" s="1">
        <v>32.9</v>
      </c>
      <c r="Q17" s="1">
        <v>45.2</v>
      </c>
      <c r="R17" s="1">
        <v>48.9</v>
      </c>
      <c r="S17" s="1" t="s">
        <v>357</v>
      </c>
      <c r="T17" s="1" t="s">
        <v>357</v>
      </c>
      <c r="U17" s="1">
        <v>2178</v>
      </c>
      <c r="V17" s="1">
        <v>2038</v>
      </c>
    </row>
    <row r="18" spans="1:22" ht="14.25" x14ac:dyDescent="0.2">
      <c r="A18" s="1" t="s">
        <v>325</v>
      </c>
      <c r="B18" s="1" t="s">
        <v>11</v>
      </c>
      <c r="C18" s="1" t="s">
        <v>11</v>
      </c>
      <c r="D18" s="1" t="s">
        <v>11</v>
      </c>
      <c r="E18" s="1" t="s">
        <v>96</v>
      </c>
      <c r="F18" s="1">
        <v>71</v>
      </c>
      <c r="G18" s="1">
        <v>37.1</v>
      </c>
      <c r="H18" s="1">
        <v>34.6</v>
      </c>
      <c r="I18" s="1">
        <v>207</v>
      </c>
      <c r="J18" s="1">
        <v>184</v>
      </c>
      <c r="K18" s="1">
        <v>59.5</v>
      </c>
      <c r="L18" s="1">
        <v>55.3</v>
      </c>
      <c r="M18" s="1">
        <v>0.82</v>
      </c>
      <c r="N18" s="1">
        <v>0.88</v>
      </c>
      <c r="O18" s="1">
        <v>32.4</v>
      </c>
      <c r="P18" s="1">
        <v>31.3</v>
      </c>
      <c r="Q18" s="1">
        <v>56.1</v>
      </c>
      <c r="R18" s="1">
        <v>60.9</v>
      </c>
      <c r="S18" s="1">
        <v>0.21</v>
      </c>
      <c r="T18" s="1" t="s">
        <v>357</v>
      </c>
      <c r="U18" s="1">
        <v>1547</v>
      </c>
      <c r="V18" s="1">
        <v>1406</v>
      </c>
    </row>
    <row r="19" spans="1:22" ht="14.25" x14ac:dyDescent="0.2">
      <c r="A19" s="1" t="s">
        <v>325</v>
      </c>
      <c r="B19" s="1" t="s">
        <v>102</v>
      </c>
      <c r="C19" s="1" t="s">
        <v>20</v>
      </c>
      <c r="D19" s="1" t="s">
        <v>14</v>
      </c>
      <c r="E19" s="1" t="s">
        <v>96</v>
      </c>
      <c r="F19" s="1">
        <v>73</v>
      </c>
      <c r="G19" s="1">
        <v>34.200000000000003</v>
      </c>
      <c r="H19" s="1">
        <v>33.5</v>
      </c>
      <c r="I19" s="1">
        <v>193</v>
      </c>
      <c r="J19" s="1">
        <v>183</v>
      </c>
      <c r="K19" s="1">
        <v>59.2</v>
      </c>
      <c r="L19" s="1">
        <v>58.2</v>
      </c>
      <c r="M19" s="1">
        <v>0.76</v>
      </c>
      <c r="N19" s="1">
        <v>0.88</v>
      </c>
      <c r="O19" s="1">
        <v>28</v>
      </c>
      <c r="P19" s="1">
        <v>29.3</v>
      </c>
      <c r="Q19" s="1">
        <v>44</v>
      </c>
      <c r="R19" s="1">
        <v>57.9</v>
      </c>
      <c r="S19" s="1">
        <v>0.25</v>
      </c>
      <c r="T19" s="1">
        <v>0.23</v>
      </c>
      <c r="U19" s="1">
        <v>1385</v>
      </c>
      <c r="V19" s="1">
        <v>1460</v>
      </c>
    </row>
    <row r="20" spans="1:22" ht="14.25" x14ac:dyDescent="0.2">
      <c r="A20" s="1" t="s">
        <v>325</v>
      </c>
      <c r="B20" s="1" t="s">
        <v>108</v>
      </c>
      <c r="C20" s="1" t="s">
        <v>24</v>
      </c>
      <c r="D20" s="1" t="s">
        <v>14</v>
      </c>
      <c r="E20" s="1" t="s">
        <v>96</v>
      </c>
      <c r="F20" s="1">
        <v>74</v>
      </c>
      <c r="G20" s="1">
        <v>32.700000000000003</v>
      </c>
      <c r="H20" s="1">
        <v>29.5</v>
      </c>
      <c r="I20" s="1">
        <v>187</v>
      </c>
      <c r="J20" s="1">
        <v>164</v>
      </c>
      <c r="K20" s="1">
        <v>60.9</v>
      </c>
      <c r="L20" s="1">
        <v>54.3</v>
      </c>
      <c r="M20" s="1">
        <v>0.75</v>
      </c>
      <c r="N20" s="1">
        <v>0.79</v>
      </c>
      <c r="O20" s="1">
        <v>27.3</v>
      </c>
      <c r="P20" s="1">
        <v>29.2</v>
      </c>
      <c r="Q20" s="1">
        <v>45.2</v>
      </c>
      <c r="R20" s="1">
        <v>71.099999999999994</v>
      </c>
      <c r="S20" s="1">
        <v>0.21</v>
      </c>
      <c r="T20" s="1" t="s">
        <v>357</v>
      </c>
      <c r="U20" s="1">
        <v>1420</v>
      </c>
      <c r="V20" s="1">
        <v>1305</v>
      </c>
    </row>
    <row r="21" spans="1:22" ht="14.25" x14ac:dyDescent="0.2">
      <c r="A21" s="1" t="s">
        <v>325</v>
      </c>
      <c r="B21" s="1" t="s">
        <v>112</v>
      </c>
      <c r="C21" s="1" t="s">
        <v>34</v>
      </c>
      <c r="D21" s="1" t="s">
        <v>14</v>
      </c>
      <c r="E21" s="1" t="s">
        <v>96</v>
      </c>
      <c r="F21" s="1">
        <v>75</v>
      </c>
      <c r="G21" s="1">
        <v>31.4</v>
      </c>
      <c r="H21" s="1">
        <v>29.2</v>
      </c>
      <c r="I21" s="1">
        <v>180</v>
      </c>
      <c r="J21" s="1">
        <v>165</v>
      </c>
      <c r="K21" s="1">
        <v>60.9</v>
      </c>
      <c r="L21" s="1">
        <v>57.3</v>
      </c>
      <c r="M21" s="1">
        <v>0.73</v>
      </c>
      <c r="N21" s="1">
        <v>0.79</v>
      </c>
      <c r="O21" s="1">
        <v>26</v>
      </c>
      <c r="P21" s="1">
        <v>27</v>
      </c>
      <c r="Q21" s="1">
        <v>44.2</v>
      </c>
      <c r="R21" s="1">
        <v>71.900000000000006</v>
      </c>
      <c r="S21" s="1">
        <v>0.21</v>
      </c>
      <c r="T21" s="1" t="s">
        <v>357</v>
      </c>
      <c r="U21" s="1">
        <v>1411</v>
      </c>
      <c r="V21" s="1">
        <v>1348</v>
      </c>
    </row>
    <row r="22" spans="1:22" ht="14.25" x14ac:dyDescent="0.2">
      <c r="A22" s="1" t="s">
        <v>325</v>
      </c>
      <c r="B22" s="1" t="s">
        <v>118</v>
      </c>
      <c r="C22" s="1" t="s">
        <v>16</v>
      </c>
      <c r="D22" s="1" t="s">
        <v>14</v>
      </c>
      <c r="E22" s="1" t="s">
        <v>96</v>
      </c>
      <c r="F22" s="1">
        <v>80</v>
      </c>
      <c r="G22" s="1">
        <v>35.4</v>
      </c>
      <c r="H22" s="1">
        <v>35.5</v>
      </c>
      <c r="I22" s="1">
        <v>196</v>
      </c>
      <c r="J22" s="1">
        <v>186</v>
      </c>
      <c r="K22" s="1">
        <v>58.7</v>
      </c>
      <c r="L22" s="1">
        <v>56.3</v>
      </c>
      <c r="M22" s="1">
        <v>0.8</v>
      </c>
      <c r="N22" s="1">
        <v>0.88</v>
      </c>
      <c r="O22" s="1">
        <v>31.2</v>
      </c>
      <c r="P22" s="1">
        <v>31.6</v>
      </c>
      <c r="Q22" s="1">
        <v>48.1</v>
      </c>
      <c r="R22" s="1">
        <v>54.3</v>
      </c>
      <c r="S22" s="1">
        <v>0.21</v>
      </c>
      <c r="T22" s="1">
        <v>0.25</v>
      </c>
      <c r="U22" s="1">
        <v>1754</v>
      </c>
      <c r="V22" s="1">
        <v>1622</v>
      </c>
    </row>
    <row r="23" spans="1:22" ht="14.25" x14ac:dyDescent="0.2">
      <c r="A23" s="1" t="s">
        <v>326</v>
      </c>
      <c r="B23" s="1" t="s">
        <v>52</v>
      </c>
      <c r="C23" s="1" t="s">
        <v>16</v>
      </c>
      <c r="D23" s="1" t="s">
        <v>14</v>
      </c>
      <c r="E23" s="1" t="s">
        <v>12</v>
      </c>
      <c r="F23" s="1">
        <v>10</v>
      </c>
      <c r="G23" s="1">
        <v>27.3</v>
      </c>
      <c r="H23" s="1">
        <v>28</v>
      </c>
      <c r="I23" s="1">
        <v>112</v>
      </c>
      <c r="J23" s="1">
        <v>108</v>
      </c>
      <c r="K23" s="1">
        <v>29.6</v>
      </c>
      <c r="L23" s="1">
        <v>29.3</v>
      </c>
      <c r="M23" s="1">
        <v>0.56999999999999995</v>
      </c>
      <c r="N23" s="1">
        <v>0.72</v>
      </c>
      <c r="O23" s="1">
        <v>33.299999999999997</v>
      </c>
      <c r="P23" s="1">
        <v>33.799999999999997</v>
      </c>
      <c r="Q23" s="1">
        <v>39.299999999999997</v>
      </c>
      <c r="R23" s="1">
        <v>47.7</v>
      </c>
      <c r="S23" s="1" t="s">
        <v>357</v>
      </c>
      <c r="T23" s="1" t="s">
        <v>357</v>
      </c>
      <c r="U23" s="1">
        <v>972</v>
      </c>
      <c r="V23" s="1">
        <v>1027</v>
      </c>
    </row>
    <row r="24" spans="1:22" ht="14.25" x14ac:dyDescent="0.2">
      <c r="A24" s="1" t="s">
        <v>326</v>
      </c>
      <c r="B24" s="1" t="s">
        <v>36</v>
      </c>
      <c r="C24" s="1" t="s">
        <v>20</v>
      </c>
      <c r="D24" s="1" t="s">
        <v>14</v>
      </c>
      <c r="E24" s="1" t="s">
        <v>12</v>
      </c>
      <c r="F24" s="1">
        <v>14</v>
      </c>
      <c r="G24" s="1">
        <v>21</v>
      </c>
      <c r="H24" s="1">
        <v>22</v>
      </c>
      <c r="I24" s="1">
        <v>89.4</v>
      </c>
      <c r="J24" s="1">
        <v>89.8</v>
      </c>
      <c r="K24" s="1">
        <v>23.2</v>
      </c>
      <c r="L24" s="1">
        <v>22.3</v>
      </c>
      <c r="M24" s="1">
        <v>0.5</v>
      </c>
      <c r="N24" s="1">
        <v>0.59</v>
      </c>
      <c r="O24" s="1">
        <v>23.4</v>
      </c>
      <c r="P24" s="1">
        <v>24.4</v>
      </c>
      <c r="Q24" s="1">
        <v>27.3</v>
      </c>
      <c r="R24" s="1">
        <v>35.4</v>
      </c>
      <c r="S24" s="1" t="s">
        <v>357</v>
      </c>
      <c r="T24" s="1" t="s">
        <v>357</v>
      </c>
      <c r="U24" s="1">
        <v>742</v>
      </c>
      <c r="V24" s="1">
        <v>767</v>
      </c>
    </row>
    <row r="25" spans="1:22" ht="14.25" x14ac:dyDescent="0.2">
      <c r="A25" s="1" t="s">
        <v>326</v>
      </c>
      <c r="B25" s="1" t="s">
        <v>48</v>
      </c>
      <c r="C25" s="1" t="s">
        <v>24</v>
      </c>
      <c r="D25" s="1" t="s">
        <v>14</v>
      </c>
      <c r="E25" s="1" t="s">
        <v>12</v>
      </c>
      <c r="F25" s="1">
        <v>16</v>
      </c>
      <c r="G25" s="1">
        <v>19.2</v>
      </c>
      <c r="H25" s="1">
        <v>16.3</v>
      </c>
      <c r="I25" s="1">
        <v>83.1</v>
      </c>
      <c r="J25" s="1">
        <v>71.3</v>
      </c>
      <c r="K25" s="1">
        <v>21.6</v>
      </c>
      <c r="L25" s="1">
        <v>20.6</v>
      </c>
      <c r="M25" s="1">
        <v>0.46</v>
      </c>
      <c r="N25" s="1">
        <v>0.56000000000000005</v>
      </c>
      <c r="O25" s="1">
        <v>22</v>
      </c>
      <c r="P25" s="1">
        <v>20.2</v>
      </c>
      <c r="Q25" s="1">
        <v>27.4</v>
      </c>
      <c r="R25" s="1">
        <v>24.4</v>
      </c>
      <c r="S25" s="1" t="s">
        <v>357</v>
      </c>
      <c r="T25" s="1" t="s">
        <v>357</v>
      </c>
      <c r="U25" s="1">
        <v>697</v>
      </c>
      <c r="V25" s="1">
        <v>646</v>
      </c>
    </row>
    <row r="26" spans="1:22" ht="14.25" x14ac:dyDescent="0.2">
      <c r="A26" s="1" t="s">
        <v>326</v>
      </c>
      <c r="B26" s="1" t="s">
        <v>11</v>
      </c>
      <c r="C26" s="1" t="s">
        <v>11</v>
      </c>
      <c r="D26" s="1" t="s">
        <v>11</v>
      </c>
      <c r="E26" s="1" t="s">
        <v>12</v>
      </c>
      <c r="F26" s="1">
        <v>18</v>
      </c>
      <c r="G26" s="1">
        <v>19.100000000000001</v>
      </c>
      <c r="H26" s="1">
        <v>19.100000000000001</v>
      </c>
      <c r="I26" s="1">
        <v>80.7</v>
      </c>
      <c r="J26" s="1">
        <v>77.5</v>
      </c>
      <c r="K26" s="1">
        <v>21.4</v>
      </c>
      <c r="L26" s="1">
        <v>19.899999999999999</v>
      </c>
      <c r="M26" s="1">
        <v>0.47</v>
      </c>
      <c r="N26" s="1">
        <v>0.55000000000000004</v>
      </c>
      <c r="O26" s="1">
        <v>21.6</v>
      </c>
      <c r="P26" s="1">
        <v>21.2</v>
      </c>
      <c r="Q26" s="1">
        <v>24.7</v>
      </c>
      <c r="R26" s="1">
        <v>29.8</v>
      </c>
      <c r="S26" s="1" t="s">
        <v>357</v>
      </c>
      <c r="T26" s="1" t="s">
        <v>357</v>
      </c>
      <c r="U26" s="1">
        <v>698</v>
      </c>
      <c r="V26" s="1">
        <v>665</v>
      </c>
    </row>
    <row r="27" spans="1:22" ht="14.25" x14ac:dyDescent="0.2">
      <c r="A27" s="1" t="s">
        <v>326</v>
      </c>
      <c r="B27" s="1" t="s">
        <v>43</v>
      </c>
      <c r="C27" s="1" t="s">
        <v>34</v>
      </c>
      <c r="D27" s="1" t="s">
        <v>14</v>
      </c>
      <c r="E27" s="1" t="s">
        <v>12</v>
      </c>
      <c r="F27" s="1">
        <v>19</v>
      </c>
      <c r="G27" s="1">
        <v>19.100000000000001</v>
      </c>
      <c r="H27" s="1">
        <v>19.5</v>
      </c>
      <c r="I27" s="1">
        <v>82</v>
      </c>
      <c r="J27" s="1">
        <v>79.900000000000006</v>
      </c>
      <c r="K27" s="1">
        <v>21.7</v>
      </c>
      <c r="L27" s="1">
        <v>21.2</v>
      </c>
      <c r="M27" s="1">
        <v>0.5</v>
      </c>
      <c r="N27" s="1">
        <v>0.57999999999999996</v>
      </c>
      <c r="O27" s="1">
        <v>22.5</v>
      </c>
      <c r="P27" s="1">
        <v>21.7</v>
      </c>
      <c r="Q27" s="1">
        <v>26</v>
      </c>
      <c r="R27" s="1">
        <v>29.1</v>
      </c>
      <c r="S27" s="1" t="s">
        <v>357</v>
      </c>
      <c r="T27" s="1" t="s">
        <v>357</v>
      </c>
      <c r="U27" s="1">
        <v>728</v>
      </c>
      <c r="V27" s="1">
        <v>717</v>
      </c>
    </row>
    <row r="28" spans="1:22" ht="14.25" x14ac:dyDescent="0.2">
      <c r="A28" s="1" t="s">
        <v>326</v>
      </c>
      <c r="B28" s="1" t="s">
        <v>72</v>
      </c>
      <c r="C28" s="1" t="s">
        <v>24</v>
      </c>
      <c r="D28" s="1" t="s">
        <v>14</v>
      </c>
      <c r="E28" s="1" t="s">
        <v>46</v>
      </c>
      <c r="F28" s="1">
        <v>21</v>
      </c>
      <c r="G28" s="1">
        <v>21.6</v>
      </c>
      <c r="H28" s="1">
        <v>22</v>
      </c>
      <c r="I28" s="1">
        <v>93</v>
      </c>
      <c r="J28" s="1">
        <v>88.8</v>
      </c>
      <c r="K28" s="1">
        <v>25.4</v>
      </c>
      <c r="L28" s="1">
        <v>23.5</v>
      </c>
      <c r="M28" s="1">
        <v>0.56000000000000005</v>
      </c>
      <c r="N28" s="1">
        <v>0.67</v>
      </c>
      <c r="O28" s="1">
        <v>26.5</v>
      </c>
      <c r="P28" s="1">
        <v>24.7</v>
      </c>
      <c r="Q28" s="1">
        <v>35</v>
      </c>
      <c r="R28" s="1">
        <v>33.5</v>
      </c>
      <c r="S28" s="1" t="s">
        <v>357</v>
      </c>
      <c r="T28" s="1" t="s">
        <v>357</v>
      </c>
      <c r="U28" s="1">
        <v>869</v>
      </c>
      <c r="V28" s="1">
        <v>862</v>
      </c>
    </row>
    <row r="29" spans="1:22" ht="14.25" x14ac:dyDescent="0.2">
      <c r="A29" s="1" t="s">
        <v>326</v>
      </c>
      <c r="B29" s="1" t="s">
        <v>67</v>
      </c>
      <c r="C29" s="1" t="s">
        <v>34</v>
      </c>
      <c r="D29" s="1" t="s">
        <v>14</v>
      </c>
      <c r="E29" s="1" t="s">
        <v>46</v>
      </c>
      <c r="F29" s="1">
        <v>25</v>
      </c>
      <c r="G29" s="1">
        <v>24.3</v>
      </c>
      <c r="H29" s="1">
        <v>24.9</v>
      </c>
      <c r="I29" s="1">
        <v>103</v>
      </c>
      <c r="J29" s="1">
        <v>99.4</v>
      </c>
      <c r="K29" s="1">
        <v>29</v>
      </c>
      <c r="L29" s="1">
        <v>29</v>
      </c>
      <c r="M29" s="1">
        <v>0.66</v>
      </c>
      <c r="N29" s="1">
        <v>0.76</v>
      </c>
      <c r="O29" s="1">
        <v>29.8</v>
      </c>
      <c r="P29" s="1">
        <v>29.6</v>
      </c>
      <c r="Q29" s="1">
        <v>37.9</v>
      </c>
      <c r="R29" s="1">
        <v>39.6</v>
      </c>
      <c r="S29" s="1" t="s">
        <v>357</v>
      </c>
      <c r="T29" s="1" t="s">
        <v>357</v>
      </c>
      <c r="U29" s="1">
        <v>1067</v>
      </c>
      <c r="V29" s="1">
        <v>1236</v>
      </c>
    </row>
    <row r="30" spans="1:22" ht="14.25" x14ac:dyDescent="0.2">
      <c r="A30" s="1" t="s">
        <v>326</v>
      </c>
      <c r="B30" s="1" t="s">
        <v>11</v>
      </c>
      <c r="C30" s="1" t="s">
        <v>11</v>
      </c>
      <c r="D30" s="1" t="s">
        <v>11</v>
      </c>
      <c r="E30" s="1" t="s">
        <v>46</v>
      </c>
      <c r="F30" s="1">
        <v>27</v>
      </c>
      <c r="G30" s="1">
        <v>25.3</v>
      </c>
      <c r="H30" s="1">
        <v>27.1</v>
      </c>
      <c r="I30" s="1">
        <v>103</v>
      </c>
      <c r="J30" s="1">
        <v>104</v>
      </c>
      <c r="K30" s="1">
        <v>30.9</v>
      </c>
      <c r="L30" s="1">
        <v>30.7</v>
      </c>
      <c r="M30" s="1">
        <v>0.63</v>
      </c>
      <c r="N30" s="1">
        <v>0.75</v>
      </c>
      <c r="O30" s="1">
        <v>30</v>
      </c>
      <c r="P30" s="1">
        <v>31.4</v>
      </c>
      <c r="Q30" s="1">
        <v>36.799999999999997</v>
      </c>
      <c r="R30" s="1">
        <v>45.5</v>
      </c>
      <c r="S30" s="1" t="s">
        <v>357</v>
      </c>
      <c r="T30" s="1" t="s">
        <v>357</v>
      </c>
      <c r="U30" s="1">
        <v>1107</v>
      </c>
      <c r="V30" s="1">
        <v>1200</v>
      </c>
    </row>
    <row r="31" spans="1:22" ht="14.25" x14ac:dyDescent="0.2">
      <c r="A31" s="1" t="s">
        <v>326</v>
      </c>
      <c r="B31" s="1" t="s">
        <v>77</v>
      </c>
      <c r="C31" s="1" t="s">
        <v>16</v>
      </c>
      <c r="D31" s="1" t="s">
        <v>14</v>
      </c>
      <c r="E31" s="1" t="s">
        <v>46</v>
      </c>
      <c r="F31" s="1">
        <v>33</v>
      </c>
      <c r="G31" s="1">
        <v>22.2</v>
      </c>
      <c r="H31" s="1">
        <v>23.7</v>
      </c>
      <c r="I31" s="1">
        <v>106</v>
      </c>
      <c r="J31" s="1">
        <v>103</v>
      </c>
      <c r="K31" s="1">
        <v>25.6</v>
      </c>
      <c r="L31" s="1">
        <v>26.1</v>
      </c>
      <c r="M31" s="1">
        <v>0.7</v>
      </c>
      <c r="N31" s="1">
        <v>0.75</v>
      </c>
      <c r="O31" s="1">
        <v>26.7</v>
      </c>
      <c r="P31" s="1">
        <v>27.5</v>
      </c>
      <c r="Q31" s="1">
        <v>31.3</v>
      </c>
      <c r="R31" s="1">
        <v>46.4</v>
      </c>
      <c r="S31" s="1">
        <v>0.26</v>
      </c>
      <c r="T31" s="1" t="s">
        <v>357</v>
      </c>
      <c r="U31" s="1">
        <v>862</v>
      </c>
      <c r="V31" s="1">
        <v>927</v>
      </c>
    </row>
    <row r="32" spans="1:22" ht="14.25" x14ac:dyDescent="0.2">
      <c r="A32" s="1" t="s">
        <v>326</v>
      </c>
      <c r="B32" s="1" t="s">
        <v>61</v>
      </c>
      <c r="C32" s="1" t="s">
        <v>20</v>
      </c>
      <c r="D32" s="1" t="s">
        <v>14</v>
      </c>
      <c r="E32" s="1" t="s">
        <v>46</v>
      </c>
      <c r="F32" s="1">
        <v>37</v>
      </c>
      <c r="G32" s="1">
        <v>26</v>
      </c>
      <c r="H32" s="1">
        <v>28.2</v>
      </c>
      <c r="I32" s="1">
        <v>111</v>
      </c>
      <c r="J32" s="1">
        <v>114</v>
      </c>
      <c r="K32" s="1">
        <v>29.1</v>
      </c>
      <c r="L32" s="1">
        <v>30</v>
      </c>
      <c r="M32" s="1">
        <v>0.67</v>
      </c>
      <c r="N32" s="1">
        <v>0.76</v>
      </c>
      <c r="O32" s="1">
        <v>34.1</v>
      </c>
      <c r="P32" s="1">
        <v>36.6</v>
      </c>
      <c r="Q32" s="1">
        <v>38.9</v>
      </c>
      <c r="R32" s="1">
        <v>54.2</v>
      </c>
      <c r="S32" s="1" t="s">
        <v>357</v>
      </c>
      <c r="T32" s="1" t="s">
        <v>357</v>
      </c>
      <c r="U32" s="1">
        <v>1075</v>
      </c>
      <c r="V32" s="1">
        <v>1234</v>
      </c>
    </row>
    <row r="33" spans="1:22" ht="15" customHeight="1" x14ac:dyDescent="0.2">
      <c r="A33" s="1" t="s">
        <v>326</v>
      </c>
      <c r="B33" s="1" t="s">
        <v>98</v>
      </c>
      <c r="C33" s="1" t="s">
        <v>24</v>
      </c>
      <c r="D33" s="1" t="s">
        <v>14</v>
      </c>
      <c r="E33" s="1" t="s">
        <v>70</v>
      </c>
      <c r="F33" s="1">
        <v>46</v>
      </c>
      <c r="G33" s="1">
        <v>30.8</v>
      </c>
      <c r="H33" s="1">
        <v>32.6</v>
      </c>
      <c r="I33" s="1">
        <v>132</v>
      </c>
      <c r="J33" s="1">
        <v>127</v>
      </c>
      <c r="K33" s="1">
        <v>38.5</v>
      </c>
      <c r="L33" s="1">
        <v>39.299999999999997</v>
      </c>
      <c r="M33" s="1">
        <v>0.74</v>
      </c>
      <c r="N33" s="1">
        <v>0.81</v>
      </c>
      <c r="O33" s="1">
        <v>37.200000000000003</v>
      </c>
      <c r="P33" s="1">
        <v>46.5</v>
      </c>
      <c r="Q33" s="1">
        <v>43.3</v>
      </c>
      <c r="R33" s="1">
        <v>71.2</v>
      </c>
      <c r="S33" s="1" t="s">
        <v>357</v>
      </c>
      <c r="T33" s="1" t="s">
        <v>357</v>
      </c>
      <c r="U33" s="1">
        <v>1229</v>
      </c>
      <c r="V33" s="1">
        <v>1249</v>
      </c>
    </row>
    <row r="34" spans="1:22" ht="13.9" customHeight="1" x14ac:dyDescent="0.2">
      <c r="A34" s="1" t="s">
        <v>326</v>
      </c>
      <c r="B34" s="1" t="s">
        <v>104</v>
      </c>
      <c r="C34" s="1" t="s">
        <v>16</v>
      </c>
      <c r="D34" s="1" t="s">
        <v>14</v>
      </c>
      <c r="E34" s="1" t="s">
        <v>70</v>
      </c>
      <c r="F34" s="1">
        <v>49</v>
      </c>
      <c r="G34" s="1">
        <v>31.2</v>
      </c>
      <c r="H34" s="1">
        <v>32.799999999999997</v>
      </c>
      <c r="I34" s="1">
        <v>132</v>
      </c>
      <c r="J34" s="1">
        <v>128</v>
      </c>
      <c r="K34" s="1">
        <v>35.4</v>
      </c>
      <c r="L34" s="1">
        <v>36.299999999999997</v>
      </c>
      <c r="M34" s="1">
        <v>0.68</v>
      </c>
      <c r="N34" s="1">
        <v>0.79</v>
      </c>
      <c r="O34" s="1">
        <v>39.700000000000003</v>
      </c>
      <c r="P34" s="1">
        <v>39.200000000000003</v>
      </c>
      <c r="Q34" s="1">
        <v>46</v>
      </c>
      <c r="R34" s="1">
        <v>50.4</v>
      </c>
      <c r="S34" s="1">
        <v>0.22</v>
      </c>
      <c r="T34" s="1" t="s">
        <v>357</v>
      </c>
      <c r="U34" s="1">
        <v>1061</v>
      </c>
      <c r="V34" s="1">
        <v>1272</v>
      </c>
    </row>
    <row r="35" spans="1:22" ht="13.9" customHeight="1" x14ac:dyDescent="0.2">
      <c r="A35" s="1" t="s">
        <v>326</v>
      </c>
      <c r="B35" s="1" t="s">
        <v>92</v>
      </c>
      <c r="C35" s="1" t="s">
        <v>34</v>
      </c>
      <c r="D35" s="1" t="s">
        <v>14</v>
      </c>
      <c r="E35" s="1" t="s">
        <v>70</v>
      </c>
      <c r="F35" s="1">
        <v>51</v>
      </c>
      <c r="G35" s="1">
        <v>29.6</v>
      </c>
      <c r="H35" s="1">
        <v>31.3</v>
      </c>
      <c r="I35" s="1">
        <v>124</v>
      </c>
      <c r="J35" s="1">
        <v>124</v>
      </c>
      <c r="K35" s="1">
        <v>33.200000000000003</v>
      </c>
      <c r="L35" s="1">
        <v>32.4</v>
      </c>
      <c r="M35" s="1">
        <v>0.66</v>
      </c>
      <c r="N35" s="1">
        <v>0.75</v>
      </c>
      <c r="O35" s="1">
        <v>37.9</v>
      </c>
      <c r="P35" s="1">
        <v>37.9</v>
      </c>
      <c r="Q35" s="1">
        <v>42.1</v>
      </c>
      <c r="R35" s="1">
        <v>47.6</v>
      </c>
      <c r="S35" s="1">
        <v>0.25</v>
      </c>
      <c r="T35" s="1" t="s">
        <v>357</v>
      </c>
      <c r="U35" s="1">
        <v>1067</v>
      </c>
      <c r="V35" s="1">
        <v>1086</v>
      </c>
    </row>
    <row r="36" spans="1:22" ht="13.9" customHeight="1" x14ac:dyDescent="0.2">
      <c r="A36" s="1" t="s">
        <v>326</v>
      </c>
      <c r="B36" s="1" t="s">
        <v>11</v>
      </c>
      <c r="C36" s="1" t="s">
        <v>11</v>
      </c>
      <c r="D36" s="1" t="s">
        <v>11</v>
      </c>
      <c r="E36" s="1" t="s">
        <v>70</v>
      </c>
      <c r="F36" s="1">
        <v>55</v>
      </c>
      <c r="G36" s="1">
        <v>24</v>
      </c>
      <c r="H36" s="1">
        <v>24.5</v>
      </c>
      <c r="I36" s="1">
        <v>104</v>
      </c>
      <c r="J36" s="1">
        <v>95.8</v>
      </c>
      <c r="K36" s="1">
        <v>24.9</v>
      </c>
      <c r="L36" s="1">
        <v>23.7</v>
      </c>
      <c r="M36" s="1">
        <v>0.6</v>
      </c>
      <c r="N36" s="1">
        <v>0.63</v>
      </c>
      <c r="O36" s="1">
        <v>29.9</v>
      </c>
      <c r="P36" s="1">
        <v>27.8</v>
      </c>
      <c r="Q36" s="1">
        <v>34.5</v>
      </c>
      <c r="R36" s="1">
        <v>38.6</v>
      </c>
      <c r="S36" s="1">
        <v>0.26</v>
      </c>
      <c r="T36" s="1" t="s">
        <v>357</v>
      </c>
      <c r="U36" s="1">
        <v>873</v>
      </c>
      <c r="V36" s="1">
        <v>855</v>
      </c>
    </row>
    <row r="37" spans="1:22" ht="13.9" customHeight="1" x14ac:dyDescent="0.2">
      <c r="A37" s="1" t="s">
        <v>326</v>
      </c>
      <c r="B37" s="1" t="s">
        <v>86</v>
      </c>
      <c r="C37" s="1" t="s">
        <v>20</v>
      </c>
      <c r="D37" s="1" t="s">
        <v>14</v>
      </c>
      <c r="E37" s="1" t="s">
        <v>70</v>
      </c>
      <c r="F37" s="1">
        <v>58</v>
      </c>
      <c r="G37" s="1">
        <v>16.2</v>
      </c>
      <c r="H37" s="1">
        <v>17.5</v>
      </c>
      <c r="I37" s="1">
        <v>75.8</v>
      </c>
      <c r="J37" s="1">
        <v>75</v>
      </c>
      <c r="K37" s="1">
        <v>19.399999999999999</v>
      </c>
      <c r="L37" s="1">
        <v>18.8</v>
      </c>
      <c r="M37" s="1">
        <v>0.47</v>
      </c>
      <c r="N37" s="1">
        <v>0.5</v>
      </c>
      <c r="O37" s="1">
        <v>18.8</v>
      </c>
      <c r="P37" s="1">
        <v>18.7</v>
      </c>
      <c r="Q37" s="1">
        <v>22.1</v>
      </c>
      <c r="R37" s="1">
        <v>28.1</v>
      </c>
      <c r="S37" s="1">
        <v>0.26</v>
      </c>
      <c r="T37" s="1" t="s">
        <v>357</v>
      </c>
      <c r="U37" s="1">
        <v>596</v>
      </c>
      <c r="V37" s="1">
        <v>602</v>
      </c>
    </row>
    <row r="38" spans="1:22" ht="13.9" customHeight="1" x14ac:dyDescent="0.2">
      <c r="A38" s="1" t="s">
        <v>326</v>
      </c>
      <c r="B38" s="1" t="s">
        <v>125</v>
      </c>
      <c r="C38" s="1" t="s">
        <v>16</v>
      </c>
      <c r="D38" s="1" t="s">
        <v>14</v>
      </c>
      <c r="E38" s="1" t="s">
        <v>96</v>
      </c>
      <c r="F38" s="1">
        <v>70</v>
      </c>
      <c r="G38" s="1">
        <v>30.6</v>
      </c>
      <c r="H38" s="1">
        <v>31.6</v>
      </c>
      <c r="I38" s="1">
        <v>126</v>
      </c>
      <c r="J38" s="1">
        <v>123</v>
      </c>
      <c r="K38" s="1">
        <v>31.9</v>
      </c>
      <c r="L38" s="1">
        <v>32.6</v>
      </c>
      <c r="M38" s="1">
        <v>0.64</v>
      </c>
      <c r="N38" s="1">
        <v>0.72</v>
      </c>
      <c r="O38" s="1">
        <v>39.6</v>
      </c>
      <c r="P38" s="1">
        <v>41.5</v>
      </c>
      <c r="Q38" s="1">
        <v>42.7</v>
      </c>
      <c r="R38" s="1">
        <v>77.400000000000006</v>
      </c>
      <c r="S38" s="1">
        <v>0.22</v>
      </c>
      <c r="T38" s="1" t="s">
        <v>357</v>
      </c>
      <c r="U38" s="1">
        <v>1016</v>
      </c>
      <c r="V38" s="1">
        <v>1090</v>
      </c>
    </row>
    <row r="39" spans="1:22" ht="13.9" customHeight="1" x14ac:dyDescent="0.2">
      <c r="A39" s="1" t="s">
        <v>326</v>
      </c>
      <c r="B39" s="1" t="s">
        <v>11</v>
      </c>
      <c r="C39" s="1" t="s">
        <v>11</v>
      </c>
      <c r="D39" s="1" t="s">
        <v>11</v>
      </c>
      <c r="E39" s="1" t="s">
        <v>96</v>
      </c>
      <c r="F39" s="1">
        <v>72</v>
      </c>
      <c r="G39" s="1">
        <v>22.4</v>
      </c>
      <c r="H39" s="1">
        <v>24.9</v>
      </c>
      <c r="I39" s="1">
        <v>95.3</v>
      </c>
      <c r="J39" s="1">
        <v>100</v>
      </c>
      <c r="K39" s="1">
        <v>28.2</v>
      </c>
      <c r="L39" s="1">
        <v>27.7</v>
      </c>
      <c r="M39" s="1">
        <v>0.54</v>
      </c>
      <c r="N39" s="1">
        <v>0.65</v>
      </c>
      <c r="O39" s="1">
        <v>28.7</v>
      </c>
      <c r="P39" s="1">
        <v>30.5</v>
      </c>
      <c r="Q39" s="1">
        <v>30.9</v>
      </c>
      <c r="R39" s="1">
        <v>41.4</v>
      </c>
      <c r="S39" s="1">
        <v>0.25</v>
      </c>
      <c r="T39" s="1" t="s">
        <v>357</v>
      </c>
      <c r="U39" s="1">
        <v>849</v>
      </c>
      <c r="V39" s="1">
        <v>943</v>
      </c>
    </row>
    <row r="40" spans="1:22" ht="13.9" customHeight="1" x14ac:dyDescent="0.2">
      <c r="A40" s="1" t="s">
        <v>326</v>
      </c>
      <c r="B40" s="1" t="s">
        <v>114</v>
      </c>
      <c r="C40" s="1" t="s">
        <v>20</v>
      </c>
      <c r="D40" s="1" t="s">
        <v>14</v>
      </c>
      <c r="E40" s="1" t="s">
        <v>96</v>
      </c>
      <c r="F40" s="1">
        <v>73</v>
      </c>
      <c r="G40" s="1">
        <v>24.6</v>
      </c>
      <c r="H40" s="1">
        <v>28.9</v>
      </c>
      <c r="I40" s="1">
        <v>107</v>
      </c>
      <c r="J40" s="1">
        <v>109</v>
      </c>
      <c r="K40" s="1">
        <v>29.4</v>
      </c>
      <c r="L40" s="1">
        <v>31.1</v>
      </c>
      <c r="M40" s="1">
        <v>0.57999999999999996</v>
      </c>
      <c r="N40" s="1">
        <v>0.69</v>
      </c>
      <c r="O40" s="1">
        <v>32</v>
      </c>
      <c r="P40" s="1">
        <v>34.200000000000003</v>
      </c>
      <c r="Q40" s="1">
        <v>37.1</v>
      </c>
      <c r="R40" s="1">
        <v>43.2</v>
      </c>
      <c r="S40" s="1">
        <v>0.24</v>
      </c>
      <c r="T40" s="1" t="s">
        <v>357</v>
      </c>
      <c r="U40" s="1">
        <v>918</v>
      </c>
      <c r="V40" s="1">
        <v>1038</v>
      </c>
    </row>
    <row r="41" spans="1:22" ht="13.9" customHeight="1" x14ac:dyDescent="0.2">
      <c r="A41" s="1" t="s">
        <v>326</v>
      </c>
      <c r="B41" s="1" t="s">
        <v>120</v>
      </c>
      <c r="C41" s="1" t="s">
        <v>34</v>
      </c>
      <c r="D41" s="1" t="s">
        <v>14</v>
      </c>
      <c r="E41" s="1" t="s">
        <v>96</v>
      </c>
      <c r="F41" s="1">
        <v>75</v>
      </c>
      <c r="G41" s="1">
        <v>31.5</v>
      </c>
      <c r="H41" s="1">
        <v>33.5</v>
      </c>
      <c r="I41" s="1">
        <v>140</v>
      </c>
      <c r="J41" s="1">
        <v>133</v>
      </c>
      <c r="K41" s="1">
        <v>40</v>
      </c>
      <c r="L41" s="1">
        <v>38.299999999999997</v>
      </c>
      <c r="M41" s="1">
        <v>0.8</v>
      </c>
      <c r="N41" s="1">
        <v>0.86</v>
      </c>
      <c r="O41" s="1">
        <v>38</v>
      </c>
      <c r="P41" s="1">
        <v>38</v>
      </c>
      <c r="Q41" s="1">
        <v>44.2</v>
      </c>
      <c r="R41" s="1">
        <v>57.8</v>
      </c>
      <c r="S41" s="1" t="s">
        <v>357</v>
      </c>
      <c r="T41" s="1" t="s">
        <v>357</v>
      </c>
      <c r="U41" s="1">
        <v>1263</v>
      </c>
      <c r="V41" s="1">
        <v>1259</v>
      </c>
    </row>
    <row r="42" spans="1:22" ht="13.9" customHeight="1" x14ac:dyDescent="0.2">
      <c r="A42" s="1" t="s">
        <v>326</v>
      </c>
      <c r="B42" s="1" t="s">
        <v>123</v>
      </c>
      <c r="C42" s="1" t="s">
        <v>24</v>
      </c>
      <c r="D42" s="1" t="s">
        <v>14</v>
      </c>
      <c r="E42" s="1" t="s">
        <v>96</v>
      </c>
      <c r="F42" s="1">
        <v>80</v>
      </c>
      <c r="G42" s="1">
        <v>31</v>
      </c>
      <c r="H42" s="1">
        <v>35.1</v>
      </c>
      <c r="I42" s="1">
        <v>125</v>
      </c>
      <c r="J42" s="1">
        <v>123</v>
      </c>
      <c r="K42" s="1">
        <v>31.4</v>
      </c>
      <c r="L42" s="1">
        <v>32.799999999999997</v>
      </c>
      <c r="M42" s="1">
        <v>0.6</v>
      </c>
      <c r="N42" s="1">
        <v>0.75</v>
      </c>
      <c r="O42" s="1">
        <v>42.3</v>
      </c>
      <c r="P42" s="1">
        <v>44.5</v>
      </c>
      <c r="Q42" s="1">
        <v>43.5</v>
      </c>
      <c r="R42" s="1">
        <v>52</v>
      </c>
      <c r="S42" s="1">
        <v>0.28000000000000003</v>
      </c>
      <c r="T42" s="1" t="s">
        <v>357</v>
      </c>
      <c r="U42" s="1">
        <v>1027</v>
      </c>
      <c r="V42" s="1">
        <v>1231</v>
      </c>
    </row>
    <row r="43" spans="1:22" ht="13.9" customHeight="1" x14ac:dyDescent="0.2"/>
    <row r="44" spans="1:22" ht="13.9" customHeight="1" x14ac:dyDescent="0.25">
      <c r="G44" s="3"/>
      <c r="H44" s="3"/>
      <c r="I44" s="3"/>
      <c r="J44" s="3"/>
      <c r="M44" s="3"/>
      <c r="N44" s="3"/>
      <c r="U44" s="3"/>
      <c r="V44" s="3"/>
    </row>
    <row r="45" spans="1:22" ht="13.9" customHeight="1" x14ac:dyDescent="0.25">
      <c r="G45" s="3"/>
      <c r="I45" s="3"/>
      <c r="K45" s="3"/>
      <c r="N45" s="3"/>
      <c r="P45" s="3"/>
      <c r="R45" s="3"/>
      <c r="U45" s="3"/>
    </row>
    <row r="46" spans="1:22" ht="13.9" customHeight="1" x14ac:dyDescent="0.25">
      <c r="H46" s="3"/>
      <c r="I46" s="3"/>
      <c r="K46" s="3"/>
      <c r="N46" s="3"/>
      <c r="P46" s="3"/>
      <c r="R46" s="3"/>
      <c r="V46" s="3"/>
    </row>
    <row r="47" spans="1:22" ht="13.9" customHeight="1" x14ac:dyDescent="0.2"/>
    <row r="48" spans="1:22" ht="13.9" customHeight="1" x14ac:dyDescent="0.2"/>
    <row r="49" ht="13.9" customHeight="1" x14ac:dyDescent="0.2"/>
    <row r="50" ht="13.9" customHeight="1" x14ac:dyDescent="0.2"/>
    <row r="55" ht="14.25" x14ac:dyDescent="0.2"/>
    <row r="56" ht="14.25" x14ac:dyDescent="0.2"/>
    <row r="57" ht="14.25" x14ac:dyDescent="0.2"/>
    <row r="58" ht="14.25" x14ac:dyDescent="0.2"/>
    <row r="59" ht="14.25" x14ac:dyDescent="0.2"/>
    <row r="60" ht="14.25" x14ac:dyDescent="0.2"/>
    <row r="61" ht="14.25" x14ac:dyDescent="0.2"/>
    <row r="62" ht="14.25" x14ac:dyDescent="0.2"/>
    <row r="63" ht="14.25" x14ac:dyDescent="0.2"/>
    <row r="64" ht="14.25" x14ac:dyDescent="0.2"/>
    <row r="65" ht="14.25" x14ac:dyDescent="0.2"/>
    <row r="66" ht="14.25" x14ac:dyDescent="0.2"/>
    <row r="67" ht="14.25" x14ac:dyDescent="0.2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7708F-7070-4717-9211-BC24BD2533FE}">
  <dimension ref="A1:M41"/>
  <sheetViews>
    <sheetView zoomScale="85" zoomScaleNormal="85" workbookViewId="0">
      <selection activeCell="O32" sqref="O32"/>
    </sheetView>
  </sheetViews>
  <sheetFormatPr defaultRowHeight="14.25" x14ac:dyDescent="0.2"/>
  <cols>
    <col min="1" max="1" width="5.7109375" style="1" bestFit="1" customWidth="1"/>
    <col min="2" max="2" width="7.5703125" style="1" bestFit="1" customWidth="1"/>
    <col min="3" max="3" width="5" style="1" bestFit="1" customWidth="1"/>
    <col min="4" max="4" width="14.85546875" style="1" bestFit="1" customWidth="1"/>
    <col min="5" max="5" width="9.28515625" style="1" bestFit="1" customWidth="1"/>
    <col min="6" max="6" width="7.85546875" style="1" bestFit="1" customWidth="1"/>
    <col min="7" max="7" width="5" style="1" bestFit="1" customWidth="1"/>
    <col min="8" max="8" width="15.5703125" style="1" bestFit="1" customWidth="1"/>
    <col min="9" max="9" width="25.5703125" style="1" bestFit="1" customWidth="1"/>
    <col min="10" max="10" width="18" style="1" bestFit="1" customWidth="1"/>
    <col min="11" max="11" width="15.5703125" style="1" bestFit="1" customWidth="1"/>
    <col min="12" max="12" width="25.5703125" style="1" bestFit="1" customWidth="1"/>
    <col min="13" max="13" width="18" style="1" bestFit="1" customWidth="1"/>
    <col min="14" max="16384" width="9.140625" style="1"/>
  </cols>
  <sheetData>
    <row r="1" spans="1:13" x14ac:dyDescent="0.2">
      <c r="H1" s="4" t="s">
        <v>311</v>
      </c>
      <c r="I1" s="4"/>
      <c r="J1" s="4"/>
      <c r="K1" s="4" t="s">
        <v>312</v>
      </c>
      <c r="L1" s="4"/>
      <c r="M1" s="4"/>
    </row>
    <row r="2" spans="1:13" x14ac:dyDescent="0.2">
      <c r="A2" s="1" t="s">
        <v>1</v>
      </c>
      <c r="B2" s="1" t="s">
        <v>2</v>
      </c>
      <c r="C2" s="1" t="s">
        <v>8</v>
      </c>
      <c r="D2" s="1" t="s">
        <v>3</v>
      </c>
      <c r="E2" s="1" t="s">
        <v>4</v>
      </c>
      <c r="F2" s="1" t="s">
        <v>5</v>
      </c>
      <c r="G2" s="1" t="s">
        <v>7</v>
      </c>
      <c r="H2" s="1" t="s">
        <v>313</v>
      </c>
      <c r="I2" s="1" t="s">
        <v>316</v>
      </c>
      <c r="J2" s="1" t="s">
        <v>315</v>
      </c>
      <c r="K2" s="1" t="s">
        <v>313</v>
      </c>
      <c r="L2" s="1" t="s">
        <v>316</v>
      </c>
      <c r="M2" s="1" t="s">
        <v>315</v>
      </c>
    </row>
    <row r="3" spans="1:13" x14ac:dyDescent="0.2">
      <c r="A3" s="1" t="s">
        <v>10</v>
      </c>
      <c r="B3" s="1">
        <v>2</v>
      </c>
      <c r="C3" s="1" t="s">
        <v>13</v>
      </c>
      <c r="D3" s="1" t="s">
        <v>11</v>
      </c>
      <c r="E3" s="1" t="s">
        <v>11</v>
      </c>
      <c r="F3" s="1" t="s">
        <v>11</v>
      </c>
      <c r="G3" s="1" t="s">
        <v>12</v>
      </c>
      <c r="H3" s="1">
        <v>3.017788E-3</v>
      </c>
      <c r="I3" s="1">
        <v>8.6264954114759998E-2</v>
      </c>
      <c r="J3" s="5">
        <f>H3/I3</f>
        <v>3.4982781025830911E-2</v>
      </c>
      <c r="K3" s="1">
        <v>0.10877379999999999</v>
      </c>
      <c r="L3" s="1">
        <v>8.0770224845120003E-2</v>
      </c>
      <c r="M3" s="1">
        <f>K3/L3</f>
        <v>1.3467066633598943</v>
      </c>
    </row>
    <row r="4" spans="1:13" x14ac:dyDescent="0.2">
      <c r="A4" s="1" t="s">
        <v>10</v>
      </c>
      <c r="B4" s="1">
        <v>7</v>
      </c>
      <c r="C4" s="1" t="s">
        <v>21</v>
      </c>
      <c r="D4" s="1" t="s">
        <v>19</v>
      </c>
      <c r="E4" s="1" t="s">
        <v>20</v>
      </c>
      <c r="F4" s="1" t="s">
        <v>14</v>
      </c>
      <c r="G4" s="1" t="s">
        <v>12</v>
      </c>
      <c r="H4" s="1">
        <v>5.355418E-2</v>
      </c>
      <c r="I4" s="1">
        <v>8.3241470093159978E-2</v>
      </c>
      <c r="J4" s="5">
        <f>H4/I4</f>
        <v>0.64335937291910694</v>
      </c>
      <c r="K4" s="1">
        <v>0.1201053</v>
      </c>
      <c r="L4" s="1">
        <v>0.11978967893732</v>
      </c>
      <c r="M4" s="1">
        <f>K4/L4</f>
        <v>1.0026347934603377</v>
      </c>
    </row>
    <row r="5" spans="1:13" x14ac:dyDescent="0.2">
      <c r="A5" s="1" t="s">
        <v>10</v>
      </c>
      <c r="B5" s="1">
        <v>8</v>
      </c>
      <c r="C5" s="1" t="s">
        <v>28</v>
      </c>
      <c r="D5" s="1" t="s">
        <v>27</v>
      </c>
      <c r="E5" s="1" t="s">
        <v>24</v>
      </c>
      <c r="F5" s="1" t="s">
        <v>14</v>
      </c>
      <c r="G5" s="1" t="s">
        <v>12</v>
      </c>
      <c r="H5" s="1">
        <v>6.782806999999999E-2</v>
      </c>
      <c r="I5" s="1">
        <v>8.4790631485559986E-2</v>
      </c>
      <c r="J5" s="5">
        <f>H5/I5</f>
        <v>0.79994769247061503</v>
      </c>
      <c r="K5" s="1">
        <v>0.50908469999999995</v>
      </c>
      <c r="L5" s="1">
        <v>0.11813600137092001</v>
      </c>
      <c r="M5" s="1">
        <f>K5/L5</f>
        <v>4.3093104057381328</v>
      </c>
    </row>
    <row r="6" spans="1:13" x14ac:dyDescent="0.2">
      <c r="A6" s="1" t="s">
        <v>10</v>
      </c>
      <c r="B6" s="1">
        <v>12</v>
      </c>
      <c r="C6" s="1" t="s">
        <v>35</v>
      </c>
      <c r="D6" s="1" t="s">
        <v>33</v>
      </c>
      <c r="E6" s="1" t="s">
        <v>34</v>
      </c>
      <c r="F6" s="1" t="s">
        <v>14</v>
      </c>
      <c r="G6" s="1" t="s">
        <v>12</v>
      </c>
      <c r="H6" s="1">
        <v>8.621469000000001E-2</v>
      </c>
      <c r="I6" s="1">
        <v>8.497669598516E-2</v>
      </c>
      <c r="J6" s="5">
        <f>H6/I6</f>
        <v>1.0145686296753196</v>
      </c>
      <c r="K6" s="1">
        <v>0.15469749999999999</v>
      </c>
      <c r="L6" s="1">
        <v>8.0983902243520006E-2</v>
      </c>
      <c r="M6" s="1">
        <f>K6/L6</f>
        <v>1.9102253128630664</v>
      </c>
    </row>
    <row r="7" spans="1:13" x14ac:dyDescent="0.2">
      <c r="A7" s="1" t="s">
        <v>10</v>
      </c>
      <c r="B7" s="1">
        <v>15</v>
      </c>
      <c r="C7" s="1" t="s">
        <v>42</v>
      </c>
      <c r="D7" s="1" t="s">
        <v>41</v>
      </c>
      <c r="E7" s="1" t="s">
        <v>16</v>
      </c>
      <c r="F7" s="1" t="s">
        <v>14</v>
      </c>
      <c r="G7" s="1" t="s">
        <v>12</v>
      </c>
      <c r="H7" s="1">
        <v>5.3186039999999997E-2</v>
      </c>
      <c r="I7" s="1">
        <v>8.653385736156001E-2</v>
      </c>
      <c r="J7" s="5">
        <f>H7/I7</f>
        <v>0.61462694050232236</v>
      </c>
      <c r="K7" s="1">
        <v>0.20612029999999998</v>
      </c>
      <c r="L7" s="1">
        <v>8.1427792541960003E-2</v>
      </c>
      <c r="M7" s="1">
        <f>K7/L7</f>
        <v>2.531326142653143</v>
      </c>
    </row>
    <row r="8" spans="1:13" x14ac:dyDescent="0.2">
      <c r="A8" s="1" t="s">
        <v>10</v>
      </c>
      <c r="B8" s="1">
        <v>22</v>
      </c>
      <c r="C8" s="1" t="s">
        <v>47</v>
      </c>
      <c r="D8" s="1" t="s">
        <v>45</v>
      </c>
      <c r="E8" s="1" t="s">
        <v>16</v>
      </c>
      <c r="F8" s="1" t="s">
        <v>14</v>
      </c>
      <c r="G8" s="1" t="s">
        <v>46</v>
      </c>
      <c r="H8" s="1">
        <v>5.9673520000000001E-2</v>
      </c>
      <c r="I8" s="1">
        <v>8.6511663806759995E-2</v>
      </c>
      <c r="J8" s="5">
        <f>H8/I8</f>
        <v>0.68977427290373217</v>
      </c>
      <c r="K8" s="1">
        <v>0.27580139999999997</v>
      </c>
      <c r="L8" s="1">
        <v>8.0867792442760017E-2</v>
      </c>
      <c r="M8" s="1">
        <f>K8/L8</f>
        <v>3.4105221827987724</v>
      </c>
    </row>
    <row r="9" spans="1:13" x14ac:dyDescent="0.2">
      <c r="A9" s="1" t="s">
        <v>10</v>
      </c>
      <c r="B9" s="1">
        <v>23</v>
      </c>
      <c r="C9" s="1" t="s">
        <v>51</v>
      </c>
      <c r="D9" s="1" t="s">
        <v>50</v>
      </c>
      <c r="E9" s="1" t="s">
        <v>20</v>
      </c>
      <c r="F9" s="1" t="s">
        <v>14</v>
      </c>
      <c r="G9" s="1" t="s">
        <v>46</v>
      </c>
      <c r="H9" s="1">
        <v>2.9158159999999999E-2</v>
      </c>
      <c r="I9" s="1">
        <v>8.4309599173559999E-2</v>
      </c>
      <c r="J9" s="5">
        <f>H9/I9</f>
        <v>0.34584626526304463</v>
      </c>
      <c r="K9" s="1">
        <v>8.8744780000000009E-2</v>
      </c>
      <c r="L9" s="1">
        <v>0.10107998031407998</v>
      </c>
      <c r="M9" s="1">
        <f>K9/L9</f>
        <v>0.87796594067636813</v>
      </c>
    </row>
    <row r="10" spans="1:13" x14ac:dyDescent="0.2">
      <c r="A10" s="1" t="s">
        <v>10</v>
      </c>
      <c r="B10" s="1">
        <v>24</v>
      </c>
      <c r="C10" s="1" t="s">
        <v>56</v>
      </c>
      <c r="D10" s="1" t="s">
        <v>55</v>
      </c>
      <c r="E10" s="1" t="s">
        <v>34</v>
      </c>
      <c r="F10" s="1" t="s">
        <v>14</v>
      </c>
      <c r="G10" s="1" t="s">
        <v>46</v>
      </c>
      <c r="H10" s="1">
        <v>0.13316999999999998</v>
      </c>
      <c r="I10" s="1">
        <v>8.4551147585559996E-2</v>
      </c>
      <c r="J10" s="5">
        <f>H10/I10</f>
        <v>1.575022974883233</v>
      </c>
      <c r="K10" s="1">
        <v>1.7511540000000001</v>
      </c>
      <c r="L10" s="1">
        <v>0.1005163293204</v>
      </c>
      <c r="M10" s="1">
        <f>K10/L10</f>
        <v>17.421587237016222</v>
      </c>
    </row>
    <row r="11" spans="1:13" x14ac:dyDescent="0.2">
      <c r="A11" s="1" t="s">
        <v>10</v>
      </c>
      <c r="B11" s="1">
        <v>35</v>
      </c>
      <c r="C11" s="1" t="s">
        <v>57</v>
      </c>
      <c r="D11" s="1" t="s">
        <v>11</v>
      </c>
      <c r="E11" s="1" t="s">
        <v>11</v>
      </c>
      <c r="F11" s="1" t="s">
        <v>11</v>
      </c>
      <c r="G11" s="1" t="s">
        <v>46</v>
      </c>
      <c r="H11" s="1">
        <v>7.8386170000000005E-2</v>
      </c>
      <c r="I11" s="1">
        <v>7.9797063265919996E-2</v>
      </c>
      <c r="J11" s="5">
        <f>H11/I11</f>
        <v>0.98231898257686179</v>
      </c>
      <c r="K11" s="1">
        <v>0.2723409</v>
      </c>
      <c r="L11" s="1">
        <v>6.6291752811480004E-2</v>
      </c>
      <c r="M11" s="1">
        <f>K11/L11</f>
        <v>4.1082169116040879</v>
      </c>
    </row>
    <row r="12" spans="1:13" x14ac:dyDescent="0.2">
      <c r="A12" s="1" t="s">
        <v>10</v>
      </c>
      <c r="B12" s="1">
        <v>38</v>
      </c>
      <c r="C12" s="1" t="s">
        <v>66</v>
      </c>
      <c r="D12" s="1" t="s">
        <v>65</v>
      </c>
      <c r="E12" s="1" t="s">
        <v>24</v>
      </c>
      <c r="F12" s="1" t="s">
        <v>14</v>
      </c>
      <c r="G12" s="1" t="s">
        <v>46</v>
      </c>
      <c r="H12" s="1">
        <v>3.2635359999999995E-2</v>
      </c>
      <c r="I12" s="1">
        <v>8.6411534771559995E-2</v>
      </c>
      <c r="J12" s="5">
        <f>H12/I12</f>
        <v>0.37767365301722466</v>
      </c>
      <c r="K12" s="1">
        <v>0.24449600000000002</v>
      </c>
      <c r="L12" s="1">
        <v>8.0592695659959995E-2</v>
      </c>
      <c r="M12" s="1">
        <f>K12/L12</f>
        <v>3.0337240614408478</v>
      </c>
    </row>
    <row r="13" spans="1:13" x14ac:dyDescent="0.2">
      <c r="A13" s="1" t="s">
        <v>10</v>
      </c>
      <c r="B13" s="1">
        <v>44</v>
      </c>
      <c r="C13" s="1" t="s">
        <v>71</v>
      </c>
      <c r="D13" s="1" t="s">
        <v>69</v>
      </c>
      <c r="E13" s="1" t="s">
        <v>20</v>
      </c>
      <c r="F13" s="1" t="s">
        <v>14</v>
      </c>
      <c r="G13" s="1" t="s">
        <v>70</v>
      </c>
      <c r="H13" s="1">
        <v>0.12742339999999999</v>
      </c>
      <c r="I13" s="1">
        <v>8.5644050860760004E-2</v>
      </c>
      <c r="J13" s="5">
        <f>H13/I13</f>
        <v>1.4878254673773523</v>
      </c>
      <c r="K13" s="1">
        <v>0.73455880000000007</v>
      </c>
      <c r="L13" s="1">
        <v>8.0886115037559991E-2</v>
      </c>
      <c r="M13" s="1">
        <f>K13/L13</f>
        <v>9.0813954862203836</v>
      </c>
    </row>
    <row r="14" spans="1:13" x14ac:dyDescent="0.2">
      <c r="A14" s="1" t="s">
        <v>10</v>
      </c>
      <c r="B14" s="1">
        <v>50</v>
      </c>
      <c r="C14" s="1" t="s">
        <v>82</v>
      </c>
      <c r="D14" s="1" t="s">
        <v>81</v>
      </c>
      <c r="E14" s="1" t="s">
        <v>16</v>
      </c>
      <c r="F14" s="1" t="s">
        <v>14</v>
      </c>
      <c r="G14" s="1" t="s">
        <v>70</v>
      </c>
      <c r="H14" s="1">
        <v>0.13802959999999997</v>
      </c>
      <c r="I14" s="1">
        <v>8.4629857257960003E-2</v>
      </c>
      <c r="J14" s="5">
        <f>H14/I14</f>
        <v>1.6309799457568785</v>
      </c>
      <c r="K14" s="1">
        <v>0.76113350000000002</v>
      </c>
      <c r="L14" s="1">
        <v>0.10964127180208</v>
      </c>
      <c r="M14" s="1">
        <f>K14/L14</f>
        <v>6.9420345777634491</v>
      </c>
    </row>
    <row r="15" spans="1:13" x14ac:dyDescent="0.2">
      <c r="A15" s="1" t="s">
        <v>10</v>
      </c>
      <c r="B15" s="1">
        <v>52</v>
      </c>
      <c r="C15" s="1" t="s">
        <v>85</v>
      </c>
      <c r="D15" s="1" t="s">
        <v>84</v>
      </c>
      <c r="E15" s="1" t="s">
        <v>34</v>
      </c>
      <c r="F15" s="1" t="s">
        <v>14</v>
      </c>
      <c r="G15" s="1" t="s">
        <v>70</v>
      </c>
      <c r="H15" s="1">
        <v>5.3562980000000003E-2</v>
      </c>
      <c r="I15" s="1">
        <v>8.4754244359959999E-2</v>
      </c>
      <c r="J15" s="5">
        <f>H15/I15</f>
        <v>0.63197991327151137</v>
      </c>
      <c r="K15" s="1">
        <v>0.29475839999999998</v>
      </c>
      <c r="L15" s="1">
        <v>8.0707257025919993E-2</v>
      </c>
      <c r="M15" s="1">
        <f>K15/L15</f>
        <v>3.6521920191803221</v>
      </c>
    </row>
    <row r="16" spans="1:13" x14ac:dyDescent="0.2">
      <c r="A16" s="1" t="s">
        <v>10</v>
      </c>
      <c r="B16" s="1">
        <v>58</v>
      </c>
      <c r="C16" s="1" t="s">
        <v>91</v>
      </c>
      <c r="D16" s="1" t="s">
        <v>90</v>
      </c>
      <c r="E16" s="1" t="s">
        <v>24</v>
      </c>
      <c r="F16" s="1" t="s">
        <v>14</v>
      </c>
      <c r="G16" s="1" t="s">
        <v>70</v>
      </c>
      <c r="H16" s="1">
        <v>1.265672E-2</v>
      </c>
      <c r="I16" s="1">
        <v>8.3815405597559997E-2</v>
      </c>
      <c r="J16" s="5">
        <f>H16/I16</f>
        <v>0.1510070840767781</v>
      </c>
      <c r="K16" s="1">
        <v>9.9335719999999988E-2</v>
      </c>
      <c r="L16" s="1">
        <v>8.0690502119159999E-2</v>
      </c>
      <c r="M16" s="1">
        <f>K16/L16</f>
        <v>1.2310707876536149</v>
      </c>
    </row>
    <row r="17" spans="1:13" x14ac:dyDescent="0.2">
      <c r="A17" s="1" t="s">
        <v>10</v>
      </c>
      <c r="B17" s="1">
        <v>71</v>
      </c>
      <c r="C17" s="1" t="s">
        <v>97</v>
      </c>
      <c r="D17" s="1" t="s">
        <v>11</v>
      </c>
      <c r="E17" s="1" t="s">
        <v>11</v>
      </c>
      <c r="F17" s="1" t="s">
        <v>11</v>
      </c>
      <c r="G17" s="1" t="s">
        <v>96</v>
      </c>
      <c r="H17" s="1">
        <v>0</v>
      </c>
      <c r="I17" s="1">
        <v>8.5942115390359994E-2</v>
      </c>
      <c r="J17" s="5">
        <f>H17/I17</f>
        <v>0</v>
      </c>
      <c r="K17" s="1">
        <v>6.1052920000000004E-2</v>
      </c>
      <c r="L17" s="1">
        <v>6.2265946029479997E-2</v>
      </c>
      <c r="M17" s="1">
        <f>K17/L17</f>
        <v>0.98051862845052284</v>
      </c>
    </row>
    <row r="18" spans="1:13" x14ac:dyDescent="0.2">
      <c r="A18" s="1" t="s">
        <v>10</v>
      </c>
      <c r="B18" s="1">
        <v>73</v>
      </c>
      <c r="C18" s="1" t="s">
        <v>103</v>
      </c>
      <c r="D18" s="1" t="s">
        <v>102</v>
      </c>
      <c r="E18" s="1" t="s">
        <v>20</v>
      </c>
      <c r="F18" s="1" t="s">
        <v>14</v>
      </c>
      <c r="G18" s="1" t="s">
        <v>96</v>
      </c>
      <c r="H18" s="1">
        <v>7.4000380000000004E-2</v>
      </c>
      <c r="I18" s="1">
        <v>8.5297986325560002E-2</v>
      </c>
      <c r="J18" s="5">
        <f>H18/I18</f>
        <v>0.86755131261317231</v>
      </c>
      <c r="K18" s="1">
        <v>0.25121199999999999</v>
      </c>
      <c r="L18" s="1">
        <v>8.014882461476E-2</v>
      </c>
      <c r="M18" s="1">
        <f>K18/L18</f>
        <v>3.1343192019030237</v>
      </c>
    </row>
    <row r="19" spans="1:13" x14ac:dyDescent="0.2">
      <c r="A19" s="1" t="s">
        <v>10</v>
      </c>
      <c r="B19" s="1">
        <v>74</v>
      </c>
      <c r="C19" s="1" t="s">
        <v>109</v>
      </c>
      <c r="D19" s="1" t="s">
        <v>108</v>
      </c>
      <c r="E19" s="1" t="s">
        <v>24</v>
      </c>
      <c r="F19" s="1" t="s">
        <v>14</v>
      </c>
      <c r="G19" s="1" t="s">
        <v>96</v>
      </c>
      <c r="H19" s="1">
        <v>0</v>
      </c>
      <c r="I19" s="1">
        <v>8.756147029236E-2</v>
      </c>
      <c r="J19" s="5">
        <f>H19/I19</f>
        <v>0</v>
      </c>
      <c r="K19" s="1">
        <v>0.6236486</v>
      </c>
      <c r="L19" s="1">
        <v>0.11978967893732</v>
      </c>
      <c r="M19" s="1">
        <f>K19/L19</f>
        <v>5.2061964397310421</v>
      </c>
    </row>
    <row r="20" spans="1:13" x14ac:dyDescent="0.2">
      <c r="A20" s="1" t="s">
        <v>10</v>
      </c>
      <c r="B20" s="1">
        <v>75</v>
      </c>
      <c r="C20" s="1" t="s">
        <v>113</v>
      </c>
      <c r="D20" s="1" t="s">
        <v>112</v>
      </c>
      <c r="E20" s="1" t="s">
        <v>34</v>
      </c>
      <c r="F20" s="1" t="s">
        <v>14</v>
      </c>
      <c r="G20" s="1" t="s">
        <v>96</v>
      </c>
      <c r="H20" s="1">
        <v>2.004309E-2</v>
      </c>
      <c r="I20" s="1">
        <v>8.4013083027959998E-2</v>
      </c>
      <c r="J20" s="5">
        <f>H20/I20</f>
        <v>0.23857105676421317</v>
      </c>
      <c r="K20" s="1">
        <v>0.2038046</v>
      </c>
      <c r="L20" s="1">
        <v>8.1624934438720001E-2</v>
      </c>
      <c r="M20" s="1">
        <f>K20/L20</f>
        <v>2.4968424342564894</v>
      </c>
    </row>
    <row r="21" spans="1:13" x14ac:dyDescent="0.2">
      <c r="A21" s="1" t="s">
        <v>10</v>
      </c>
      <c r="B21" s="1">
        <v>80</v>
      </c>
      <c r="C21" s="1" t="s">
        <v>119</v>
      </c>
      <c r="D21" s="1" t="s">
        <v>118</v>
      </c>
      <c r="E21" s="1" t="s">
        <v>16</v>
      </c>
      <c r="F21" s="1" t="s">
        <v>14</v>
      </c>
      <c r="G21" s="1" t="s">
        <v>96</v>
      </c>
      <c r="H21" s="1">
        <v>4.987138E-2</v>
      </c>
      <c r="I21" s="1">
        <v>8.6088954111159993E-2</v>
      </c>
      <c r="J21" s="5">
        <f>H21/I21</f>
        <v>0.57930056782435702</v>
      </c>
      <c r="K21" s="1">
        <v>1.0338130000000001</v>
      </c>
      <c r="L21" s="1">
        <v>8.0770224845120003E-2</v>
      </c>
      <c r="M21" s="1">
        <f>K21/L21</f>
        <v>12.799431993440356</v>
      </c>
    </row>
    <row r="22" spans="1:13" x14ac:dyDescent="0.2">
      <c r="A22" s="1" t="s">
        <v>122</v>
      </c>
      <c r="B22" s="1">
        <v>10</v>
      </c>
      <c r="C22" s="1" t="s">
        <v>285</v>
      </c>
      <c r="D22" s="1" t="s">
        <v>52</v>
      </c>
      <c r="E22" s="1" t="s">
        <v>16</v>
      </c>
      <c r="F22" s="1" t="s">
        <v>14</v>
      </c>
      <c r="G22" s="1" t="s">
        <v>12</v>
      </c>
      <c r="H22" s="1">
        <v>4.0906640000000001E-2</v>
      </c>
      <c r="I22" s="1">
        <v>8.7136179956760013E-2</v>
      </c>
      <c r="J22" s="5">
        <f>H22/I22</f>
        <v>0.46945643038631357</v>
      </c>
      <c r="K22" s="1">
        <v>0.46689809999999998</v>
      </c>
      <c r="L22" s="1">
        <v>8.0575147257160001E-2</v>
      </c>
      <c r="M22" s="1">
        <f>K22/L22</f>
        <v>5.7945671325907613</v>
      </c>
    </row>
    <row r="23" spans="1:13" x14ac:dyDescent="0.2">
      <c r="A23" s="1" t="s">
        <v>122</v>
      </c>
      <c r="B23" s="1">
        <v>14</v>
      </c>
      <c r="C23" s="1" t="s">
        <v>287</v>
      </c>
      <c r="D23" s="1" t="s">
        <v>36</v>
      </c>
      <c r="E23" s="1" t="s">
        <v>20</v>
      </c>
      <c r="F23" s="1" t="s">
        <v>14</v>
      </c>
      <c r="G23" s="1" t="s">
        <v>12</v>
      </c>
      <c r="H23" s="1">
        <v>4.0709889999999999E-2</v>
      </c>
      <c r="I23" s="1">
        <v>8.5246631487959995E-2</v>
      </c>
      <c r="J23" s="5">
        <f>H23/I23</f>
        <v>0.47755423633073119</v>
      </c>
      <c r="K23" s="1">
        <v>0.47494189999999997</v>
      </c>
      <c r="L23" s="1">
        <v>8.0805340853160004E-2</v>
      </c>
      <c r="M23" s="1">
        <f>K23/L23</f>
        <v>5.877605304122997</v>
      </c>
    </row>
    <row r="24" spans="1:13" x14ac:dyDescent="0.2">
      <c r="A24" s="1" t="s">
        <v>122</v>
      </c>
      <c r="B24" s="1">
        <v>16</v>
      </c>
      <c r="C24" s="1" t="s">
        <v>288</v>
      </c>
      <c r="D24" s="1" t="s">
        <v>48</v>
      </c>
      <c r="E24" s="1" t="s">
        <v>24</v>
      </c>
      <c r="F24" s="1" t="s">
        <v>14</v>
      </c>
      <c r="G24" s="1" t="s">
        <v>12</v>
      </c>
      <c r="H24" s="1">
        <v>4.7556339999999996E-2</v>
      </c>
      <c r="I24" s="1">
        <v>7.4410998549120005E-2</v>
      </c>
      <c r="J24" s="5">
        <f>H24/I24</f>
        <v>0.63910363961326522</v>
      </c>
      <c r="K24" s="1">
        <v>0.30306459999999996</v>
      </c>
      <c r="L24" s="1">
        <v>6.3574333252679985E-2</v>
      </c>
      <c r="M24" s="1">
        <f>K24/L24</f>
        <v>4.7670904985421023</v>
      </c>
    </row>
    <row r="25" spans="1:13" x14ac:dyDescent="0.2">
      <c r="A25" s="1" t="s">
        <v>122</v>
      </c>
      <c r="B25" s="1">
        <v>18</v>
      </c>
      <c r="C25" s="1" t="s">
        <v>290</v>
      </c>
      <c r="D25" s="1" t="s">
        <v>11</v>
      </c>
      <c r="E25" s="1" t="s">
        <v>11</v>
      </c>
      <c r="F25" s="1" t="s">
        <v>11</v>
      </c>
      <c r="G25" s="1" t="s">
        <v>12</v>
      </c>
      <c r="H25" s="1">
        <v>0</v>
      </c>
      <c r="I25" s="1">
        <v>6.785949481188E-2</v>
      </c>
      <c r="J25" s="5">
        <f>H25/I25</f>
        <v>0</v>
      </c>
      <c r="K25" s="1">
        <v>0.1979186</v>
      </c>
      <c r="L25" s="1">
        <v>5.2634184089039998E-2</v>
      </c>
      <c r="M25" s="1">
        <f>K25/L25</f>
        <v>3.7602672754494648</v>
      </c>
    </row>
    <row r="26" spans="1:13" x14ac:dyDescent="0.2">
      <c r="A26" s="1" t="s">
        <v>122</v>
      </c>
      <c r="B26" s="1">
        <v>19</v>
      </c>
      <c r="C26" s="1" t="s">
        <v>292</v>
      </c>
      <c r="D26" s="1" t="s">
        <v>43</v>
      </c>
      <c r="E26" s="1" t="s">
        <v>34</v>
      </c>
      <c r="F26" s="1" t="s">
        <v>14</v>
      </c>
      <c r="G26" s="1" t="s">
        <v>12</v>
      </c>
      <c r="H26" s="1">
        <v>9.1303090000000003E-2</v>
      </c>
      <c r="I26" s="1">
        <v>8.5001470179960001E-2</v>
      </c>
      <c r="J26" s="5">
        <f>H26/I26</f>
        <v>1.0741354215015175</v>
      </c>
      <c r="K26" s="1">
        <v>0.36705660000000001</v>
      </c>
      <c r="L26" s="1">
        <v>7.9548547430719999E-2</v>
      </c>
      <c r="M26" s="1">
        <f>K26/L26</f>
        <v>4.6142464175059263</v>
      </c>
    </row>
    <row r="27" spans="1:13" x14ac:dyDescent="0.2">
      <c r="A27" s="1" t="s">
        <v>122</v>
      </c>
      <c r="B27" s="1">
        <v>21</v>
      </c>
      <c r="C27" s="1" t="s">
        <v>294</v>
      </c>
      <c r="D27" s="1" t="s">
        <v>72</v>
      </c>
      <c r="E27" s="1" t="s">
        <v>24</v>
      </c>
      <c r="F27" s="1" t="s">
        <v>14</v>
      </c>
      <c r="G27" s="1" t="s">
        <v>46</v>
      </c>
      <c r="H27" s="1">
        <v>3.1825180000000002E-2</v>
      </c>
      <c r="I27" s="1">
        <v>7.2617966219520005E-2</v>
      </c>
      <c r="J27" s="5">
        <f>H27/I27</f>
        <v>0.43825490655844423</v>
      </c>
      <c r="K27" s="1">
        <v>0.39969389999999999</v>
      </c>
      <c r="L27" s="1">
        <v>5.7401410317840004E-2</v>
      </c>
      <c r="M27" s="1">
        <f>K27/L27</f>
        <v>6.9631372781058234</v>
      </c>
    </row>
    <row r="28" spans="1:13" x14ac:dyDescent="0.2">
      <c r="A28" s="1" t="s">
        <v>122</v>
      </c>
      <c r="B28" s="1">
        <v>25</v>
      </c>
      <c r="C28" s="1" t="s">
        <v>295</v>
      </c>
      <c r="D28" s="1" t="s">
        <v>67</v>
      </c>
      <c r="E28" s="1" t="s">
        <v>34</v>
      </c>
      <c r="F28" s="1" t="s">
        <v>14</v>
      </c>
      <c r="G28" s="1" t="s">
        <v>46</v>
      </c>
      <c r="H28" s="1">
        <v>6.3714229999999997E-2</v>
      </c>
      <c r="I28" s="1">
        <v>8.5322502456359986E-2</v>
      </c>
      <c r="J28" s="5">
        <f>H28/I28</f>
        <v>0.74674591304431093</v>
      </c>
      <c r="K28" s="1">
        <v>0.68667149999999999</v>
      </c>
      <c r="L28" s="1">
        <v>0.10330396174364002</v>
      </c>
      <c r="M28" s="1">
        <f>K28/L28</f>
        <v>6.6470974434073469</v>
      </c>
    </row>
    <row r="29" spans="1:13" x14ac:dyDescent="0.2">
      <c r="A29" s="1" t="s">
        <v>122</v>
      </c>
      <c r="B29" s="1">
        <v>27</v>
      </c>
      <c r="C29" s="1" t="s">
        <v>297</v>
      </c>
      <c r="D29" s="1" t="s">
        <v>11</v>
      </c>
      <c r="E29" s="1" t="s">
        <v>11</v>
      </c>
      <c r="F29" s="1" t="s">
        <v>11</v>
      </c>
      <c r="G29" s="1" t="s">
        <v>46</v>
      </c>
      <c r="H29" s="1">
        <v>0.11176770000000001</v>
      </c>
      <c r="I29" s="1">
        <v>8.5544696017559985E-2</v>
      </c>
      <c r="J29" s="5">
        <f>H29/I29</f>
        <v>1.306541553167214</v>
      </c>
      <c r="K29" s="1">
        <v>0.7645305</v>
      </c>
      <c r="L29" s="1">
        <v>8.0707257025919993E-2</v>
      </c>
      <c r="M29" s="1">
        <f>K29/L29</f>
        <v>9.4728842011625165</v>
      </c>
    </row>
    <row r="30" spans="1:13" x14ac:dyDescent="0.2">
      <c r="A30" s="1" t="s">
        <v>122</v>
      </c>
      <c r="B30" s="1">
        <v>33</v>
      </c>
      <c r="C30" s="1" t="s">
        <v>298</v>
      </c>
      <c r="D30" s="1" t="s">
        <v>77</v>
      </c>
      <c r="E30" s="1" t="s">
        <v>16</v>
      </c>
      <c r="F30" s="1" t="s">
        <v>14</v>
      </c>
      <c r="G30" s="1" t="s">
        <v>46</v>
      </c>
      <c r="H30" s="1">
        <v>0.20552269999999997</v>
      </c>
      <c r="I30" s="1">
        <v>7.9751405241960005E-2</v>
      </c>
      <c r="J30" s="5">
        <f>H30/I30</f>
        <v>2.5770417383425275</v>
      </c>
      <c r="K30" s="1">
        <v>0.60686429999999991</v>
      </c>
      <c r="L30" s="1">
        <v>7.9469598744359993E-2</v>
      </c>
      <c r="M30" s="1">
        <f>K30/L30</f>
        <v>7.6364334234551476</v>
      </c>
    </row>
    <row r="31" spans="1:13" x14ac:dyDescent="0.2">
      <c r="A31" s="1" t="s">
        <v>122</v>
      </c>
      <c r="B31" s="1">
        <v>37</v>
      </c>
      <c r="C31" s="1" t="s">
        <v>126</v>
      </c>
      <c r="D31" s="1" t="s">
        <v>61</v>
      </c>
      <c r="E31" s="1" t="s">
        <v>20</v>
      </c>
      <c r="F31" s="1" t="s">
        <v>14</v>
      </c>
      <c r="G31" s="1" t="s">
        <v>46</v>
      </c>
      <c r="H31" s="1">
        <v>0.1220813</v>
      </c>
      <c r="I31" s="1">
        <v>7.9009211755559999E-2</v>
      </c>
      <c r="J31" s="5">
        <f>H31/I31</f>
        <v>1.5451527396286036</v>
      </c>
      <c r="K31" s="1">
        <v>0.29506199999999999</v>
      </c>
      <c r="L31" s="1">
        <v>9.5987812901200009E-2</v>
      </c>
      <c r="M31" s="1">
        <f>K31/L31</f>
        <v>3.0739527350592568</v>
      </c>
    </row>
    <row r="32" spans="1:13" x14ac:dyDescent="0.2">
      <c r="A32" s="1" t="s">
        <v>122</v>
      </c>
      <c r="B32" s="1">
        <v>46</v>
      </c>
      <c r="C32" s="1" t="s">
        <v>300</v>
      </c>
      <c r="D32" s="1" t="s">
        <v>98</v>
      </c>
      <c r="E32" s="1" t="s">
        <v>24</v>
      </c>
      <c r="F32" s="1" t="s">
        <v>14</v>
      </c>
      <c r="G32" s="1" t="s">
        <v>70</v>
      </c>
      <c r="H32" s="1">
        <v>3.9335709999999996E-2</v>
      </c>
      <c r="I32" s="1">
        <v>8.5199147610360002E-2</v>
      </c>
      <c r="J32" s="5">
        <f>H32/I32</f>
        <v>0.4616913561141881</v>
      </c>
      <c r="K32" s="1">
        <v>0.31339440000000002</v>
      </c>
      <c r="L32" s="1">
        <v>8.0397063488319986E-2</v>
      </c>
      <c r="M32" s="1">
        <f>K32/L32</f>
        <v>3.8980826712101204</v>
      </c>
    </row>
    <row r="33" spans="1:13" x14ac:dyDescent="0.2">
      <c r="A33" s="1" t="s">
        <v>122</v>
      </c>
      <c r="B33" s="1">
        <v>49</v>
      </c>
      <c r="C33" s="1" t="s">
        <v>110</v>
      </c>
      <c r="D33" s="1" t="s">
        <v>104</v>
      </c>
      <c r="E33" s="1" t="s">
        <v>16</v>
      </c>
      <c r="F33" s="1" t="s">
        <v>14</v>
      </c>
      <c r="G33" s="1" t="s">
        <v>70</v>
      </c>
      <c r="H33" s="1">
        <v>1.5848629999999999E-2</v>
      </c>
      <c r="I33" s="1">
        <v>8.5371018589960004E-2</v>
      </c>
      <c r="J33" s="5">
        <f>H33/I33</f>
        <v>0.18564414788256803</v>
      </c>
      <c r="K33" s="1">
        <v>0.29414129999999999</v>
      </c>
      <c r="L33" s="1">
        <v>8.0201469823159996E-2</v>
      </c>
      <c r="M33" s="1">
        <f>K33/L33</f>
        <v>3.6675300421372081</v>
      </c>
    </row>
    <row r="34" spans="1:13" x14ac:dyDescent="0.2">
      <c r="A34" s="1" t="s">
        <v>122</v>
      </c>
      <c r="B34" s="1">
        <v>51</v>
      </c>
      <c r="C34" s="1" t="s">
        <v>115</v>
      </c>
      <c r="D34" s="1" t="s">
        <v>92</v>
      </c>
      <c r="E34" s="1" t="s">
        <v>34</v>
      </c>
      <c r="F34" s="1" t="s">
        <v>14</v>
      </c>
      <c r="G34" s="1" t="s">
        <v>70</v>
      </c>
      <c r="H34" s="1">
        <v>4.9830979999999997E-2</v>
      </c>
      <c r="I34" s="1">
        <v>8.1085063331520005E-2</v>
      </c>
      <c r="J34" s="5">
        <f>H34/I34</f>
        <v>0.61455190330509757</v>
      </c>
      <c r="K34" s="1">
        <v>0.1143096</v>
      </c>
      <c r="L34" s="1">
        <v>8.0592695659959995E-2</v>
      </c>
      <c r="M34" s="1">
        <f>K34/L34</f>
        <v>1.4183617890422693</v>
      </c>
    </row>
    <row r="35" spans="1:13" x14ac:dyDescent="0.2">
      <c r="A35" s="1" t="s">
        <v>122</v>
      </c>
      <c r="B35" s="1">
        <v>55</v>
      </c>
      <c r="C35" s="1" t="s">
        <v>302</v>
      </c>
      <c r="D35" s="1" t="s">
        <v>11</v>
      </c>
      <c r="E35" s="1" t="s">
        <v>11</v>
      </c>
      <c r="F35" s="1" t="s">
        <v>11</v>
      </c>
      <c r="G35" s="1" t="s">
        <v>70</v>
      </c>
      <c r="H35" s="1">
        <v>8.5981229999999992E-2</v>
      </c>
      <c r="I35" s="1">
        <v>8.5389857312759984E-2</v>
      </c>
      <c r="J35" s="5">
        <f>H35/I35</f>
        <v>1.0069255612534165</v>
      </c>
      <c r="K35" s="1">
        <v>0.31699650000000001</v>
      </c>
      <c r="L35" s="1">
        <v>0.10536563935764001</v>
      </c>
      <c r="M35" s="1">
        <f>K35/L35</f>
        <v>3.008537716209613</v>
      </c>
    </row>
    <row r="36" spans="1:13" x14ac:dyDescent="0.2">
      <c r="A36" s="1" t="s">
        <v>122</v>
      </c>
      <c r="B36" s="1">
        <v>58</v>
      </c>
      <c r="C36" s="1" t="s">
        <v>121</v>
      </c>
      <c r="D36" s="1" t="s">
        <v>86</v>
      </c>
      <c r="E36" s="1" t="s">
        <v>20</v>
      </c>
      <c r="F36" s="1" t="s">
        <v>14</v>
      </c>
      <c r="G36" s="1" t="s">
        <v>70</v>
      </c>
      <c r="H36" s="1">
        <v>8.2078310000000002E-2</v>
      </c>
      <c r="I36" s="1">
        <v>8.4483792729159998E-2</v>
      </c>
      <c r="J36" s="5">
        <f>H36/I36</f>
        <v>0.9715272876435419</v>
      </c>
      <c r="K36" s="1">
        <v>0.42891090000000004</v>
      </c>
      <c r="L36" s="1">
        <v>7.8757340580360005E-2</v>
      </c>
      <c r="M36" s="1">
        <f>K36/L36</f>
        <v>5.4459799790009553</v>
      </c>
    </row>
    <row r="37" spans="1:13" x14ac:dyDescent="0.2">
      <c r="A37" s="1" t="s">
        <v>122</v>
      </c>
      <c r="B37" s="1">
        <v>70</v>
      </c>
      <c r="C37" s="1" t="s">
        <v>304</v>
      </c>
      <c r="D37" s="1" t="s">
        <v>125</v>
      </c>
      <c r="E37" s="1" t="s">
        <v>16</v>
      </c>
      <c r="F37" s="1" t="s">
        <v>14</v>
      </c>
      <c r="G37" s="1" t="s">
        <v>96</v>
      </c>
      <c r="H37" s="1">
        <v>4.5264859999999997E-2</v>
      </c>
      <c r="I37" s="1">
        <v>7.8495127744320006E-2</v>
      </c>
      <c r="J37" s="5">
        <f>H37/I37</f>
        <v>0.57665821179933574</v>
      </c>
      <c r="K37" s="1">
        <v>0.3130793</v>
      </c>
      <c r="L37" s="1">
        <v>7.0176159368320001E-2</v>
      </c>
      <c r="M37" s="1">
        <f>K37/L37</f>
        <v>4.4613342026428287</v>
      </c>
    </row>
    <row r="38" spans="1:13" x14ac:dyDescent="0.2">
      <c r="A38" s="1" t="s">
        <v>122</v>
      </c>
      <c r="B38" s="1">
        <v>72</v>
      </c>
      <c r="C38" s="1" t="s">
        <v>306</v>
      </c>
      <c r="D38" s="1" t="s">
        <v>11</v>
      </c>
      <c r="E38" s="1" t="s">
        <v>11</v>
      </c>
      <c r="F38" s="1" t="s">
        <v>11</v>
      </c>
      <c r="G38" s="1" t="s">
        <v>96</v>
      </c>
      <c r="H38" s="1">
        <v>0.17110990000000001</v>
      </c>
      <c r="I38" s="1">
        <v>8.0188547166720012E-2</v>
      </c>
      <c r="J38" s="5">
        <f>H38/I38</f>
        <v>2.1338446205322241</v>
      </c>
      <c r="K38" s="1">
        <v>0.32388529999999999</v>
      </c>
      <c r="L38" s="1">
        <v>7.9742114887160001E-2</v>
      </c>
      <c r="M38" s="1">
        <f>K38/L38</f>
        <v>4.0616592682338259</v>
      </c>
    </row>
    <row r="39" spans="1:13" x14ac:dyDescent="0.2">
      <c r="A39" s="1" t="s">
        <v>122</v>
      </c>
      <c r="B39" s="1">
        <v>73</v>
      </c>
      <c r="C39" s="1" t="s">
        <v>308</v>
      </c>
      <c r="D39" s="1" t="s">
        <v>114</v>
      </c>
      <c r="E39" s="1" t="s">
        <v>20</v>
      </c>
      <c r="F39" s="1" t="s">
        <v>14</v>
      </c>
      <c r="G39" s="1" t="s">
        <v>96</v>
      </c>
      <c r="H39" s="1">
        <v>2.0559959999999999E-2</v>
      </c>
      <c r="I39" s="1">
        <v>8.2038889313160002E-2</v>
      </c>
      <c r="J39" s="5">
        <f>H39/I39</f>
        <v>0.25061236411329546</v>
      </c>
      <c r="K39" s="1">
        <v>0.1138975</v>
      </c>
      <c r="L39" s="1">
        <v>8.049486994751999E-2</v>
      </c>
      <c r="M39" s="1">
        <f>K39/L39</f>
        <v>1.4149659484418997</v>
      </c>
    </row>
    <row r="40" spans="1:13" x14ac:dyDescent="0.2">
      <c r="A40" s="1" t="s">
        <v>122</v>
      </c>
      <c r="B40" s="1">
        <v>75</v>
      </c>
      <c r="C40" s="1" t="s">
        <v>310</v>
      </c>
      <c r="D40" s="1" t="s">
        <v>120</v>
      </c>
      <c r="E40" s="1" t="s">
        <v>34</v>
      </c>
      <c r="F40" s="1" t="s">
        <v>14</v>
      </c>
      <c r="G40" s="1" t="s">
        <v>96</v>
      </c>
      <c r="H40" s="1">
        <v>2.0386579999999998E-2</v>
      </c>
      <c r="I40" s="1">
        <v>8.5001470179960001E-2</v>
      </c>
      <c r="J40" s="5">
        <f>H40/I40</f>
        <v>0.23983796935322127</v>
      </c>
      <c r="K40" s="1">
        <v>0.25039939999999999</v>
      </c>
      <c r="L40" s="1">
        <v>8.0477598861960001E-2</v>
      </c>
      <c r="M40" s="1">
        <f>K40/L40</f>
        <v>3.1114173824880145</v>
      </c>
    </row>
    <row r="41" spans="1:13" x14ac:dyDescent="0.2">
      <c r="A41" s="1" t="s">
        <v>122</v>
      </c>
      <c r="B41" s="1">
        <v>80</v>
      </c>
      <c r="C41" s="1" t="s">
        <v>124</v>
      </c>
      <c r="D41" s="1" t="s">
        <v>123</v>
      </c>
      <c r="E41" s="1" t="s">
        <v>24</v>
      </c>
      <c r="F41" s="1" t="s">
        <v>14</v>
      </c>
      <c r="G41" s="1" t="s">
        <v>96</v>
      </c>
      <c r="H41" s="1">
        <v>0.17139590000000002</v>
      </c>
      <c r="I41" s="1">
        <v>7.9079385859519985E-2</v>
      </c>
      <c r="J41" s="5">
        <f>H41/I41</f>
        <v>2.1673903778726236</v>
      </c>
      <c r="K41" s="1">
        <v>0.39411239999999997</v>
      </c>
      <c r="L41" s="1">
        <v>7.9529469693960006E-2</v>
      </c>
      <c r="M41" s="1">
        <f>K41/L41</f>
        <v>4.9555517158180109</v>
      </c>
    </row>
  </sheetData>
  <mergeCells count="2">
    <mergeCell ref="H1:J1"/>
    <mergeCell ref="K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766B5-96F9-41FF-80FA-9AC8F4383312}">
  <dimension ref="A2:K163"/>
  <sheetViews>
    <sheetView tabSelected="1" topLeftCell="A2" zoomScale="55" zoomScaleNormal="55" workbookViewId="0">
      <pane ySplit="1" topLeftCell="A3" activePane="bottomLeft" state="frozen"/>
      <selection activeCell="BE56" sqref="BE56"/>
      <selection pane="bottomLeft" activeCell="N53" sqref="N53"/>
    </sheetView>
  </sheetViews>
  <sheetFormatPr defaultRowHeight="14.25" x14ac:dyDescent="0.2"/>
  <cols>
    <col min="1" max="16384" width="9.140625" style="1"/>
  </cols>
  <sheetData>
    <row r="2" spans="1:11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317</v>
      </c>
      <c r="G2" s="1" t="s">
        <v>7</v>
      </c>
      <c r="H2" s="1" t="s">
        <v>8</v>
      </c>
      <c r="I2" s="1" t="s">
        <v>318</v>
      </c>
      <c r="J2" s="1" t="s">
        <v>319</v>
      </c>
      <c r="K2" s="1" t="s">
        <v>320</v>
      </c>
    </row>
    <row r="3" spans="1:11" x14ac:dyDescent="0.2">
      <c r="A3" s="1" t="s">
        <v>10</v>
      </c>
      <c r="B3" s="1">
        <v>1</v>
      </c>
      <c r="C3" s="1" t="s">
        <v>321</v>
      </c>
      <c r="D3" s="1" t="s">
        <v>20</v>
      </c>
      <c r="E3" s="1" t="s">
        <v>25</v>
      </c>
      <c r="F3" s="1">
        <v>50</v>
      </c>
      <c r="G3" s="1" t="s">
        <v>12</v>
      </c>
      <c r="H3" s="1" t="s">
        <v>322</v>
      </c>
      <c r="I3" s="1">
        <v>4.2251670356106885</v>
      </c>
      <c r="J3" s="1">
        <v>6.3695995847195608</v>
      </c>
      <c r="K3" s="1">
        <f>J3-I3</f>
        <v>2.1444325491088723</v>
      </c>
    </row>
    <row r="4" spans="1:11" x14ac:dyDescent="0.2">
      <c r="A4" s="1" t="s">
        <v>10</v>
      </c>
      <c r="B4" s="1">
        <v>2</v>
      </c>
      <c r="C4" s="1" t="s">
        <v>11</v>
      </c>
      <c r="D4" s="1" t="s">
        <v>11</v>
      </c>
      <c r="E4" s="1" t="s">
        <v>14</v>
      </c>
      <c r="F4" s="1">
        <v>0</v>
      </c>
      <c r="G4" s="1" t="s">
        <v>12</v>
      </c>
      <c r="H4" s="1" t="s">
        <v>13</v>
      </c>
      <c r="I4" s="1">
        <v>4.4668051418717987</v>
      </c>
      <c r="J4" s="1">
        <v>6.1834744892411537</v>
      </c>
      <c r="K4" s="1">
        <f t="shared" ref="K4:K67" si="0">J4-I4</f>
        <v>1.7166693473693551</v>
      </c>
    </row>
    <row r="5" spans="1:11" x14ac:dyDescent="0.2">
      <c r="A5" s="1" t="s">
        <v>10</v>
      </c>
      <c r="B5" s="1">
        <v>3</v>
      </c>
      <c r="C5" s="1" t="s">
        <v>15</v>
      </c>
      <c r="D5" s="1" t="s">
        <v>16</v>
      </c>
      <c r="E5" s="1" t="s">
        <v>17</v>
      </c>
      <c r="F5" s="1">
        <v>150</v>
      </c>
      <c r="G5" s="1" t="s">
        <v>12</v>
      </c>
      <c r="H5" s="1" t="s">
        <v>18</v>
      </c>
      <c r="I5" s="1">
        <v>4.1970674722253127</v>
      </c>
      <c r="J5" s="1">
        <v>5.9495020412408586</v>
      </c>
      <c r="K5" s="1">
        <f t="shared" si="0"/>
        <v>1.7524345690155458</v>
      </c>
    </row>
    <row r="6" spans="1:11" x14ac:dyDescent="0.2">
      <c r="A6" s="1" t="s">
        <v>10</v>
      </c>
      <c r="B6" s="1">
        <v>4</v>
      </c>
      <c r="C6" s="1" t="s">
        <v>23</v>
      </c>
      <c r="D6" s="1" t="s">
        <v>24</v>
      </c>
      <c r="E6" s="1" t="s">
        <v>25</v>
      </c>
      <c r="F6" s="1">
        <v>50</v>
      </c>
      <c r="G6" s="1" t="s">
        <v>12</v>
      </c>
      <c r="H6" s="1" t="s">
        <v>26</v>
      </c>
      <c r="I6" s="1">
        <v>4.0472478714474276</v>
      </c>
      <c r="J6" s="1">
        <v>6.2681258876463266</v>
      </c>
      <c r="K6" s="1">
        <f t="shared" si="0"/>
        <v>2.220878016198899</v>
      </c>
    </row>
    <row r="7" spans="1:11" x14ac:dyDescent="0.2">
      <c r="A7" s="1" t="s">
        <v>10</v>
      </c>
      <c r="B7" s="1">
        <v>5</v>
      </c>
      <c r="C7" s="1" t="s">
        <v>11</v>
      </c>
      <c r="D7" s="1" t="s">
        <v>11</v>
      </c>
      <c r="E7" s="1" t="s">
        <v>11</v>
      </c>
      <c r="F7" s="1">
        <v>0</v>
      </c>
      <c r="G7" s="1" t="s">
        <v>12</v>
      </c>
      <c r="H7" s="1" t="s">
        <v>32</v>
      </c>
      <c r="I7" s="1">
        <v>4.0384930049905892</v>
      </c>
      <c r="J7" s="1">
        <v>5.866714353838824</v>
      </c>
      <c r="K7" s="1">
        <f t="shared" si="0"/>
        <v>1.8282213488482348</v>
      </c>
    </row>
    <row r="8" spans="1:11" x14ac:dyDescent="0.2">
      <c r="A8" s="1" t="s">
        <v>10</v>
      </c>
      <c r="B8" s="1">
        <v>6</v>
      </c>
      <c r="C8" s="1" t="s">
        <v>38</v>
      </c>
      <c r="D8" s="1" t="s">
        <v>24</v>
      </c>
      <c r="E8" s="1" t="s">
        <v>39</v>
      </c>
      <c r="F8" s="1">
        <v>200</v>
      </c>
      <c r="G8" s="1" t="s">
        <v>12</v>
      </c>
      <c r="H8" s="1" t="s">
        <v>40</v>
      </c>
      <c r="I8" s="1">
        <v>4.1773322721503714</v>
      </c>
      <c r="J8" s="1">
        <v>6.3327762951138666</v>
      </c>
      <c r="K8" s="1">
        <f t="shared" si="0"/>
        <v>2.1554440229634952</v>
      </c>
    </row>
    <row r="9" spans="1:11" x14ac:dyDescent="0.2">
      <c r="A9" s="1" t="s">
        <v>10</v>
      </c>
      <c r="B9" s="1">
        <v>7</v>
      </c>
      <c r="C9" s="1" t="s">
        <v>19</v>
      </c>
      <c r="D9" s="1" t="s">
        <v>20</v>
      </c>
      <c r="E9" s="1" t="s">
        <v>14</v>
      </c>
      <c r="F9" s="1">
        <v>100</v>
      </c>
      <c r="G9" s="1" t="s">
        <v>12</v>
      </c>
      <c r="H9" s="1" t="s">
        <v>21</v>
      </c>
      <c r="I9" s="1">
        <v>4.3691536586076589</v>
      </c>
      <c r="J9" s="1">
        <v>6.2824288318608996</v>
      </c>
      <c r="K9" s="1">
        <f t="shared" si="0"/>
        <v>1.9132751732532407</v>
      </c>
    </row>
    <row r="10" spans="1:11" x14ac:dyDescent="0.2">
      <c r="A10" s="1" t="s">
        <v>10</v>
      </c>
      <c r="B10" s="1">
        <v>8</v>
      </c>
      <c r="C10" s="1" t="s">
        <v>27</v>
      </c>
      <c r="D10" s="1" t="s">
        <v>24</v>
      </c>
      <c r="E10" s="1" t="s">
        <v>14</v>
      </c>
      <c r="F10" s="1">
        <v>100</v>
      </c>
      <c r="G10" s="1" t="s">
        <v>12</v>
      </c>
      <c r="H10" s="1" t="s">
        <v>28</v>
      </c>
      <c r="I10" s="1">
        <v>4.3230246081410133</v>
      </c>
      <c r="J10" s="1">
        <v>6.0175972764978347</v>
      </c>
      <c r="K10" s="1">
        <f t="shared" si="0"/>
        <v>1.6945726683568214</v>
      </c>
    </row>
    <row r="11" spans="1:11" x14ac:dyDescent="0.2">
      <c r="A11" s="1" t="s">
        <v>10</v>
      </c>
      <c r="B11" s="1">
        <v>9</v>
      </c>
      <c r="C11" s="1" t="s">
        <v>11</v>
      </c>
      <c r="D11" s="1" t="s">
        <v>11</v>
      </c>
      <c r="E11" s="1" t="s">
        <v>11</v>
      </c>
      <c r="F11" s="1">
        <v>0</v>
      </c>
      <c r="G11" s="1" t="s">
        <v>12</v>
      </c>
      <c r="H11" s="1" t="s">
        <v>54</v>
      </c>
      <c r="I11" s="1">
        <v>4.2974275106081983</v>
      </c>
      <c r="J11" s="1">
        <v>6.3604407570036869</v>
      </c>
      <c r="K11" s="1">
        <f t="shared" si="0"/>
        <v>2.0630132463954887</v>
      </c>
    </row>
    <row r="12" spans="1:11" x14ac:dyDescent="0.2">
      <c r="A12" s="1" t="s">
        <v>10</v>
      </c>
      <c r="B12" s="1">
        <v>10</v>
      </c>
      <c r="C12" s="1" t="s">
        <v>59</v>
      </c>
      <c r="D12" s="1" t="s">
        <v>34</v>
      </c>
      <c r="E12" s="1" t="s">
        <v>25</v>
      </c>
      <c r="F12" s="1">
        <v>50</v>
      </c>
      <c r="G12" s="1" t="s">
        <v>12</v>
      </c>
      <c r="H12" s="1" t="s">
        <v>60</v>
      </c>
      <c r="I12" s="1">
        <v>4.5500286103273915</v>
      </c>
      <c r="J12" s="1">
        <v>6.8112379030539056</v>
      </c>
      <c r="K12" s="1">
        <f t="shared" si="0"/>
        <v>2.2612092927265142</v>
      </c>
    </row>
    <row r="13" spans="1:11" x14ac:dyDescent="0.2">
      <c r="A13" s="1" t="s">
        <v>10</v>
      </c>
      <c r="B13" s="1">
        <v>11</v>
      </c>
      <c r="C13" s="1" t="s">
        <v>63</v>
      </c>
      <c r="D13" s="1" t="s">
        <v>16</v>
      </c>
      <c r="E13" s="1" t="s">
        <v>25</v>
      </c>
      <c r="F13" s="1">
        <v>50</v>
      </c>
      <c r="G13" s="1" t="s">
        <v>12</v>
      </c>
      <c r="H13" s="1" t="s">
        <v>64</v>
      </c>
      <c r="I13" s="1">
        <v>4.5968770757114088</v>
      </c>
      <c r="J13" s="1">
        <v>6.3587593266325335</v>
      </c>
      <c r="K13" s="1">
        <f t="shared" si="0"/>
        <v>1.7618822509211247</v>
      </c>
    </row>
    <row r="14" spans="1:11" x14ac:dyDescent="0.2">
      <c r="A14" s="1" t="s">
        <v>10</v>
      </c>
      <c r="B14" s="1">
        <v>12</v>
      </c>
      <c r="C14" s="1" t="s">
        <v>33</v>
      </c>
      <c r="D14" s="1" t="s">
        <v>34</v>
      </c>
      <c r="E14" s="1" t="s">
        <v>14</v>
      </c>
      <c r="F14" s="1">
        <v>100</v>
      </c>
      <c r="G14" s="1" t="s">
        <v>12</v>
      </c>
      <c r="H14" s="1" t="s">
        <v>35</v>
      </c>
      <c r="I14" s="1">
        <v>4.5823887005196431</v>
      </c>
      <c r="J14" s="1">
        <v>6.4772501490164665</v>
      </c>
      <c r="K14" s="1">
        <f t="shared" si="0"/>
        <v>1.8948614484968234</v>
      </c>
    </row>
    <row r="15" spans="1:11" x14ac:dyDescent="0.2">
      <c r="A15" s="1" t="s">
        <v>10</v>
      </c>
      <c r="B15" s="1">
        <v>13</v>
      </c>
      <c r="C15" s="1" t="s">
        <v>74</v>
      </c>
      <c r="D15" s="1" t="s">
        <v>34</v>
      </c>
      <c r="E15" s="1" t="s">
        <v>39</v>
      </c>
      <c r="F15" s="1">
        <v>200</v>
      </c>
      <c r="G15" s="1" t="s">
        <v>12</v>
      </c>
      <c r="H15" s="1" t="s">
        <v>75</v>
      </c>
      <c r="I15" s="1">
        <v>4.4462623772895515</v>
      </c>
      <c r="J15" s="1">
        <v>6.6773020228447333</v>
      </c>
      <c r="K15" s="1">
        <f t="shared" si="0"/>
        <v>2.2310396455551817</v>
      </c>
    </row>
    <row r="16" spans="1:11" x14ac:dyDescent="0.2">
      <c r="A16" s="1" t="s">
        <v>10</v>
      </c>
      <c r="B16" s="1">
        <v>14</v>
      </c>
      <c r="C16" s="1" t="s">
        <v>79</v>
      </c>
      <c r="D16" s="1" t="s">
        <v>20</v>
      </c>
      <c r="E16" s="1" t="s">
        <v>17</v>
      </c>
      <c r="F16" s="1">
        <v>150</v>
      </c>
      <c r="G16" s="1" t="s">
        <v>12</v>
      </c>
      <c r="H16" s="1" t="s">
        <v>80</v>
      </c>
      <c r="I16" s="1">
        <v>4.2883304507070727</v>
      </c>
      <c r="J16" s="1">
        <v>5.9838209354661842</v>
      </c>
      <c r="K16" s="1">
        <f t="shared" si="0"/>
        <v>1.6954904847591115</v>
      </c>
    </row>
    <row r="17" spans="1:11" x14ac:dyDescent="0.2">
      <c r="A17" s="1" t="s">
        <v>10</v>
      </c>
      <c r="B17" s="1">
        <v>15</v>
      </c>
      <c r="C17" s="1" t="s">
        <v>41</v>
      </c>
      <c r="D17" s="1" t="s">
        <v>16</v>
      </c>
      <c r="E17" s="1" t="s">
        <v>14</v>
      </c>
      <c r="F17" s="1">
        <v>100</v>
      </c>
      <c r="G17" s="1" t="s">
        <v>12</v>
      </c>
      <c r="H17" s="1" t="s">
        <v>42</v>
      </c>
      <c r="I17" s="1">
        <v>4.7373995763219972</v>
      </c>
      <c r="J17" s="1">
        <v>6.2438472140185137</v>
      </c>
      <c r="K17" s="1">
        <f t="shared" si="0"/>
        <v>1.5064476376965166</v>
      </c>
    </row>
    <row r="18" spans="1:11" x14ac:dyDescent="0.2">
      <c r="A18" s="1" t="s">
        <v>10</v>
      </c>
      <c r="B18" s="1">
        <v>16</v>
      </c>
      <c r="C18" s="1" t="s">
        <v>88</v>
      </c>
      <c r="D18" s="1" t="s">
        <v>20</v>
      </c>
      <c r="E18" s="1" t="s">
        <v>39</v>
      </c>
      <c r="F18" s="1">
        <v>200</v>
      </c>
      <c r="G18" s="1" t="s">
        <v>12</v>
      </c>
      <c r="H18" s="1" t="s">
        <v>89</v>
      </c>
      <c r="I18" s="1">
        <v>4.7299929868308412</v>
      </c>
      <c r="J18" s="1">
        <v>6.7860395992137112</v>
      </c>
      <c r="K18" s="1">
        <f t="shared" si="0"/>
        <v>2.05604661238287</v>
      </c>
    </row>
    <row r="19" spans="1:11" x14ac:dyDescent="0.2">
      <c r="A19" s="1" t="s">
        <v>10</v>
      </c>
      <c r="B19" s="1">
        <v>17</v>
      </c>
      <c r="C19" s="1" t="s">
        <v>94</v>
      </c>
      <c r="D19" s="1" t="s">
        <v>24</v>
      </c>
      <c r="E19" s="1" t="s">
        <v>17</v>
      </c>
      <c r="F19" s="1">
        <v>150</v>
      </c>
      <c r="G19" s="1" t="s">
        <v>12</v>
      </c>
      <c r="H19" s="1" t="s">
        <v>95</v>
      </c>
      <c r="I19" s="1">
        <v>4.6092780947655765</v>
      </c>
      <c r="J19" s="1">
        <v>6.8123933631710623</v>
      </c>
      <c r="K19" s="1">
        <f t="shared" si="0"/>
        <v>2.2031152684054858</v>
      </c>
    </row>
    <row r="20" spans="1:11" x14ac:dyDescent="0.2">
      <c r="A20" s="1" t="s">
        <v>10</v>
      </c>
      <c r="B20" s="1">
        <v>18</v>
      </c>
      <c r="C20" s="1" t="s">
        <v>100</v>
      </c>
      <c r="D20" s="1" t="s">
        <v>16</v>
      </c>
      <c r="E20" s="1" t="s">
        <v>39</v>
      </c>
      <c r="F20" s="1">
        <v>200</v>
      </c>
      <c r="G20" s="1" t="s">
        <v>12</v>
      </c>
      <c r="H20" s="1" t="s">
        <v>101</v>
      </c>
      <c r="I20" s="1">
        <v>4.8444412946857973</v>
      </c>
      <c r="J20" s="1">
        <v>6.788929395134284</v>
      </c>
      <c r="K20" s="1">
        <f t="shared" si="0"/>
        <v>1.9444881004484866</v>
      </c>
    </row>
    <row r="21" spans="1:11" x14ac:dyDescent="0.2">
      <c r="A21" s="1" t="s">
        <v>10</v>
      </c>
      <c r="B21" s="1">
        <v>19</v>
      </c>
      <c r="C21" s="1" t="s">
        <v>106</v>
      </c>
      <c r="D21" s="1" t="s">
        <v>34</v>
      </c>
      <c r="E21" s="1" t="s">
        <v>17</v>
      </c>
      <c r="F21" s="1">
        <v>150</v>
      </c>
      <c r="G21" s="1" t="s">
        <v>12</v>
      </c>
      <c r="H21" s="1" t="s">
        <v>107</v>
      </c>
      <c r="I21" s="1">
        <v>4.6068490148813881</v>
      </c>
      <c r="J21" s="1">
        <v>6.8126549265163554</v>
      </c>
      <c r="K21" s="1">
        <f t="shared" si="0"/>
        <v>2.2058059116349673</v>
      </c>
    </row>
    <row r="22" spans="1:11" x14ac:dyDescent="0.2">
      <c r="A22" s="1" t="s">
        <v>10</v>
      </c>
      <c r="B22" s="1">
        <v>20</v>
      </c>
      <c r="C22" s="1" t="s">
        <v>11</v>
      </c>
      <c r="D22" s="1" t="s">
        <v>11</v>
      </c>
      <c r="E22" s="1" t="s">
        <v>11</v>
      </c>
      <c r="F22" s="1">
        <v>0</v>
      </c>
      <c r="G22" s="1" t="s">
        <v>12</v>
      </c>
      <c r="H22" s="1" t="s">
        <v>111</v>
      </c>
      <c r="I22" s="1">
        <v>4.5940732947571368</v>
      </c>
      <c r="J22" s="1">
        <v>6.5356972842430245</v>
      </c>
      <c r="K22" s="1">
        <f t="shared" si="0"/>
        <v>1.9416239894858878</v>
      </c>
    </row>
    <row r="23" spans="1:11" x14ac:dyDescent="0.2">
      <c r="A23" s="1" t="s">
        <v>10</v>
      </c>
      <c r="B23" s="1">
        <v>21</v>
      </c>
      <c r="C23" s="1" t="s">
        <v>116</v>
      </c>
      <c r="D23" s="1" t="s">
        <v>24</v>
      </c>
      <c r="E23" s="1" t="s">
        <v>25</v>
      </c>
      <c r="F23" s="1">
        <v>50</v>
      </c>
      <c r="G23" s="1" t="s">
        <v>46</v>
      </c>
      <c r="H23" s="1" t="s">
        <v>117</v>
      </c>
      <c r="I23" s="1">
        <v>4.5838731568881315</v>
      </c>
      <c r="J23" s="1">
        <v>7.1832007668989712</v>
      </c>
      <c r="K23" s="1">
        <f t="shared" si="0"/>
        <v>2.5993276100108398</v>
      </c>
    </row>
    <row r="24" spans="1:11" x14ac:dyDescent="0.2">
      <c r="A24" s="1" t="s">
        <v>10</v>
      </c>
      <c r="B24" s="1">
        <v>22</v>
      </c>
      <c r="C24" s="1" t="s">
        <v>45</v>
      </c>
      <c r="D24" s="1" t="s">
        <v>16</v>
      </c>
      <c r="E24" s="1" t="s">
        <v>14</v>
      </c>
      <c r="F24" s="1">
        <v>100</v>
      </c>
      <c r="G24" s="1" t="s">
        <v>46</v>
      </c>
      <c r="H24" s="1" t="s">
        <v>47</v>
      </c>
      <c r="I24" s="1">
        <v>4.682557895892165</v>
      </c>
      <c r="J24" s="1">
        <v>6.7808120779950727</v>
      </c>
      <c r="K24" s="1">
        <f t="shared" si="0"/>
        <v>2.0982541821029077</v>
      </c>
    </row>
    <row r="25" spans="1:11" x14ac:dyDescent="0.2">
      <c r="A25" s="1" t="s">
        <v>10</v>
      </c>
      <c r="B25" s="1">
        <v>23</v>
      </c>
      <c r="C25" s="1" t="s">
        <v>50</v>
      </c>
      <c r="D25" s="1" t="s">
        <v>20</v>
      </c>
      <c r="E25" s="1" t="s">
        <v>14</v>
      </c>
      <c r="F25" s="1">
        <v>100</v>
      </c>
      <c r="G25" s="1" t="s">
        <v>46</v>
      </c>
      <c r="H25" s="1" t="s">
        <v>51</v>
      </c>
      <c r="I25" s="1">
        <v>4.5378151260504431</v>
      </c>
      <c r="J25" s="1">
        <v>6.6660916495188376</v>
      </c>
      <c r="K25" s="1">
        <f t="shared" si="0"/>
        <v>2.1282765234683945</v>
      </c>
    </row>
    <row r="26" spans="1:11" x14ac:dyDescent="0.2">
      <c r="A26" s="1" t="s">
        <v>10</v>
      </c>
      <c r="B26" s="1">
        <v>24</v>
      </c>
      <c r="C26" s="1" t="s">
        <v>55</v>
      </c>
      <c r="D26" s="1" t="s">
        <v>34</v>
      </c>
      <c r="E26" s="1" t="s">
        <v>14</v>
      </c>
      <c r="F26" s="1">
        <v>100</v>
      </c>
      <c r="G26" s="1" t="s">
        <v>46</v>
      </c>
      <c r="H26" s="1" t="s">
        <v>56</v>
      </c>
      <c r="I26" s="1">
        <v>4.738393826968931</v>
      </c>
      <c r="J26" s="1">
        <v>7.017807585568951</v>
      </c>
      <c r="K26" s="1">
        <f t="shared" si="0"/>
        <v>2.27941375860002</v>
      </c>
    </row>
    <row r="27" spans="1:11" x14ac:dyDescent="0.2">
      <c r="A27" s="1" t="s">
        <v>10</v>
      </c>
      <c r="B27" s="1">
        <v>25</v>
      </c>
      <c r="C27" s="1" t="s">
        <v>127</v>
      </c>
      <c r="D27" s="1" t="s">
        <v>34</v>
      </c>
      <c r="E27" s="1" t="s">
        <v>17</v>
      </c>
      <c r="F27" s="1">
        <v>150</v>
      </c>
      <c r="G27" s="1" t="s">
        <v>46</v>
      </c>
      <c r="H27" s="1" t="s">
        <v>128</v>
      </c>
      <c r="I27" s="1">
        <v>4.6490556920227135</v>
      </c>
      <c r="J27" s="1">
        <v>7.0358282476553553</v>
      </c>
      <c r="K27" s="1">
        <f t="shared" si="0"/>
        <v>2.3867725556326418</v>
      </c>
    </row>
    <row r="28" spans="1:11" x14ac:dyDescent="0.2">
      <c r="A28" s="1" t="s">
        <v>10</v>
      </c>
      <c r="B28" s="1">
        <v>26</v>
      </c>
      <c r="C28" s="1" t="s">
        <v>11</v>
      </c>
      <c r="D28" s="1" t="s">
        <v>11</v>
      </c>
      <c r="E28" s="1" t="s">
        <v>11</v>
      </c>
      <c r="F28" s="1">
        <v>0</v>
      </c>
      <c r="G28" s="1" t="s">
        <v>46</v>
      </c>
      <c r="H28" s="1" t="s">
        <v>129</v>
      </c>
      <c r="I28" s="1">
        <v>4.6269923034967766</v>
      </c>
      <c r="J28" s="1">
        <v>7.0250125991353256</v>
      </c>
      <c r="K28" s="1">
        <f t="shared" si="0"/>
        <v>2.398020295638549</v>
      </c>
    </row>
    <row r="29" spans="1:11" x14ac:dyDescent="0.2">
      <c r="A29" s="1" t="s">
        <v>10</v>
      </c>
      <c r="B29" s="1">
        <v>27</v>
      </c>
      <c r="C29" s="1" t="s">
        <v>130</v>
      </c>
      <c r="D29" s="1" t="s">
        <v>24</v>
      </c>
      <c r="E29" s="1" t="s">
        <v>17</v>
      </c>
      <c r="F29" s="1">
        <v>150</v>
      </c>
      <c r="G29" s="1" t="s">
        <v>46</v>
      </c>
      <c r="H29" s="1" t="s">
        <v>131</v>
      </c>
      <c r="I29" s="1">
        <v>4.8890824680017024</v>
      </c>
      <c r="J29" s="1">
        <v>7.0905496636868817</v>
      </c>
      <c r="K29" s="1">
        <f t="shared" si="0"/>
        <v>2.2014671956851792</v>
      </c>
    </row>
    <row r="30" spans="1:11" x14ac:dyDescent="0.2">
      <c r="A30" s="1" t="s">
        <v>10</v>
      </c>
      <c r="B30" s="1">
        <v>28</v>
      </c>
      <c r="C30" s="1" t="s">
        <v>132</v>
      </c>
      <c r="D30" s="1" t="s">
        <v>16</v>
      </c>
      <c r="E30" s="1" t="s">
        <v>17</v>
      </c>
      <c r="F30" s="1">
        <v>150</v>
      </c>
      <c r="G30" s="1" t="s">
        <v>46</v>
      </c>
      <c r="H30" s="1" t="s">
        <v>133</v>
      </c>
      <c r="I30" s="1">
        <v>4.7418073485600898</v>
      </c>
      <c r="J30" s="1">
        <v>7.5208654510658546</v>
      </c>
      <c r="K30" s="1">
        <f t="shared" si="0"/>
        <v>2.7790581025057648</v>
      </c>
    </row>
    <row r="31" spans="1:11" x14ac:dyDescent="0.2">
      <c r="A31" s="1" t="s">
        <v>10</v>
      </c>
      <c r="B31" s="1">
        <v>29</v>
      </c>
      <c r="C31" s="1" t="s">
        <v>134</v>
      </c>
      <c r="D31" s="1" t="s">
        <v>20</v>
      </c>
      <c r="E31" s="1" t="s">
        <v>25</v>
      </c>
      <c r="F31" s="1">
        <v>50</v>
      </c>
      <c r="G31" s="1" t="s">
        <v>46</v>
      </c>
      <c r="H31" s="1" t="s">
        <v>135</v>
      </c>
      <c r="I31" s="1">
        <v>4.8890170693670312</v>
      </c>
      <c r="J31" s="1">
        <v>6.7420930204236074</v>
      </c>
      <c r="K31" s="1">
        <f t="shared" si="0"/>
        <v>1.8530759510565762</v>
      </c>
    </row>
    <row r="32" spans="1:11" x14ac:dyDescent="0.2">
      <c r="A32" s="1" t="s">
        <v>10</v>
      </c>
      <c r="B32" s="1">
        <v>30</v>
      </c>
      <c r="C32" s="1" t="s">
        <v>11</v>
      </c>
      <c r="D32" s="1" t="s">
        <v>11</v>
      </c>
      <c r="E32" s="1" t="s">
        <v>11</v>
      </c>
      <c r="F32" s="1">
        <v>0</v>
      </c>
      <c r="G32" s="1" t="s">
        <v>46</v>
      </c>
      <c r="H32" s="1" t="s">
        <v>136</v>
      </c>
      <c r="I32" s="1">
        <v>4.7998119724498709</v>
      </c>
      <c r="J32" s="1">
        <v>7.7547625184525542</v>
      </c>
      <c r="K32" s="1">
        <f t="shared" si="0"/>
        <v>2.9549505460026833</v>
      </c>
    </row>
    <row r="33" spans="1:11" x14ac:dyDescent="0.2">
      <c r="A33" s="1" t="s">
        <v>10</v>
      </c>
      <c r="B33" s="1">
        <v>31</v>
      </c>
      <c r="C33" s="1" t="s">
        <v>137</v>
      </c>
      <c r="D33" s="1" t="s">
        <v>34</v>
      </c>
      <c r="E33" s="1" t="s">
        <v>39</v>
      </c>
      <c r="F33" s="1">
        <v>200</v>
      </c>
      <c r="G33" s="1" t="s">
        <v>46</v>
      </c>
      <c r="H33" s="1" t="s">
        <v>138</v>
      </c>
      <c r="I33" s="1">
        <v>4.8815491383993876</v>
      </c>
      <c r="J33" s="1">
        <v>6.9693468023508691</v>
      </c>
      <c r="K33" s="1">
        <f t="shared" si="0"/>
        <v>2.0877976639514815</v>
      </c>
    </row>
    <row r="34" spans="1:11" x14ac:dyDescent="0.2">
      <c r="A34" s="1" t="s">
        <v>10</v>
      </c>
      <c r="B34" s="1">
        <v>32</v>
      </c>
      <c r="C34" s="1" t="s">
        <v>11</v>
      </c>
      <c r="D34" s="1" t="s">
        <v>11</v>
      </c>
      <c r="E34" s="1" t="s">
        <v>11</v>
      </c>
      <c r="F34" s="1">
        <v>0</v>
      </c>
      <c r="G34" s="1" t="s">
        <v>46</v>
      </c>
      <c r="H34" s="1" t="s">
        <v>139</v>
      </c>
      <c r="I34" s="1">
        <v>4.9586111055165052</v>
      </c>
      <c r="J34" s="1">
        <v>7.9911251504211718</v>
      </c>
      <c r="K34" s="1">
        <f t="shared" si="0"/>
        <v>3.0325140449046666</v>
      </c>
    </row>
    <row r="35" spans="1:11" x14ac:dyDescent="0.2">
      <c r="A35" s="1" t="s">
        <v>10</v>
      </c>
      <c r="B35" s="1">
        <v>33</v>
      </c>
      <c r="C35" s="1" t="s">
        <v>140</v>
      </c>
      <c r="D35" s="1" t="s">
        <v>20</v>
      </c>
      <c r="E35" s="1" t="s">
        <v>17</v>
      </c>
      <c r="F35" s="1">
        <v>150</v>
      </c>
      <c r="G35" s="1" t="s">
        <v>46</v>
      </c>
      <c r="H35" s="1" t="s">
        <v>141</v>
      </c>
      <c r="I35" s="1">
        <v>4.4943501489291364</v>
      </c>
      <c r="J35" s="1">
        <v>7.9652561917176419</v>
      </c>
      <c r="K35" s="1">
        <f t="shared" si="0"/>
        <v>3.4709060427885055</v>
      </c>
    </row>
    <row r="36" spans="1:11" x14ac:dyDescent="0.2">
      <c r="A36" s="1" t="s">
        <v>10</v>
      </c>
      <c r="B36" s="1">
        <v>34</v>
      </c>
      <c r="C36" s="1" t="s">
        <v>142</v>
      </c>
      <c r="D36" s="1" t="s">
        <v>16</v>
      </c>
      <c r="E36" s="1" t="s">
        <v>25</v>
      </c>
      <c r="F36" s="1">
        <v>50</v>
      </c>
      <c r="G36" s="1" t="s">
        <v>46</v>
      </c>
      <c r="H36" s="1" t="s">
        <v>143</v>
      </c>
      <c r="I36" s="1">
        <v>4.8125105428710295</v>
      </c>
      <c r="J36" s="1">
        <v>7.5775307197191442</v>
      </c>
      <c r="K36" s="1">
        <f t="shared" si="0"/>
        <v>2.7650201768481146</v>
      </c>
    </row>
    <row r="37" spans="1:11" x14ac:dyDescent="0.2">
      <c r="A37" s="1" t="s">
        <v>10</v>
      </c>
      <c r="B37" s="1">
        <v>35</v>
      </c>
      <c r="C37" s="1" t="s">
        <v>11</v>
      </c>
      <c r="D37" s="1" t="s">
        <v>11</v>
      </c>
      <c r="E37" s="1" t="s">
        <v>14</v>
      </c>
      <c r="F37" s="1">
        <v>0</v>
      </c>
      <c r="G37" s="1" t="s">
        <v>46</v>
      </c>
      <c r="H37" s="1" t="s">
        <v>57</v>
      </c>
      <c r="I37" s="1">
        <v>4.6735948193962331</v>
      </c>
      <c r="J37" s="1">
        <v>7.6823656402681602</v>
      </c>
      <c r="K37" s="1">
        <f t="shared" si="0"/>
        <v>3.008770820871927</v>
      </c>
    </row>
    <row r="38" spans="1:11" x14ac:dyDescent="0.2">
      <c r="A38" s="1" t="s">
        <v>10</v>
      </c>
      <c r="B38" s="1">
        <v>36</v>
      </c>
      <c r="C38" s="1" t="s">
        <v>144</v>
      </c>
      <c r="D38" s="1" t="s">
        <v>20</v>
      </c>
      <c r="E38" s="1" t="s">
        <v>39</v>
      </c>
      <c r="F38" s="1">
        <v>200</v>
      </c>
      <c r="G38" s="1" t="s">
        <v>46</v>
      </c>
      <c r="H38" s="1" t="s">
        <v>145</v>
      </c>
      <c r="I38" s="1">
        <v>5.0168978562421449</v>
      </c>
      <c r="J38" s="1">
        <v>7.6493275316455751</v>
      </c>
      <c r="K38" s="1">
        <f t="shared" si="0"/>
        <v>2.6324296754034302</v>
      </c>
    </row>
    <row r="39" spans="1:11" x14ac:dyDescent="0.2">
      <c r="A39" s="1" t="s">
        <v>10</v>
      </c>
      <c r="B39" s="1">
        <v>37</v>
      </c>
      <c r="C39" s="1" t="s">
        <v>146</v>
      </c>
      <c r="D39" s="1" t="s">
        <v>24</v>
      </c>
      <c r="E39" s="1" t="s">
        <v>39</v>
      </c>
      <c r="F39" s="1">
        <v>200</v>
      </c>
      <c r="G39" s="1" t="s">
        <v>46</v>
      </c>
      <c r="H39" s="1" t="s">
        <v>147</v>
      </c>
      <c r="I39" s="1">
        <v>4.5383278048572322</v>
      </c>
      <c r="J39" s="1">
        <v>7.055900325748417</v>
      </c>
      <c r="K39" s="1">
        <f t="shared" si="0"/>
        <v>2.5175725208911848</v>
      </c>
    </row>
    <row r="40" spans="1:11" x14ac:dyDescent="0.2">
      <c r="A40" s="1" t="s">
        <v>10</v>
      </c>
      <c r="B40" s="1">
        <v>38</v>
      </c>
      <c r="C40" s="1" t="s">
        <v>65</v>
      </c>
      <c r="D40" s="1" t="s">
        <v>24</v>
      </c>
      <c r="E40" s="1" t="s">
        <v>14</v>
      </c>
      <c r="F40" s="1">
        <v>100</v>
      </c>
      <c r="G40" s="1" t="s">
        <v>46</v>
      </c>
      <c r="H40" s="1" t="s">
        <v>66</v>
      </c>
      <c r="I40" s="1">
        <v>4.3088849952526003</v>
      </c>
      <c r="J40" s="1">
        <v>6.4233576642335617</v>
      </c>
      <c r="K40" s="1">
        <f t="shared" si="0"/>
        <v>2.1144726689809614</v>
      </c>
    </row>
    <row r="41" spans="1:11" x14ac:dyDescent="0.2">
      <c r="A41" s="1" t="s">
        <v>10</v>
      </c>
      <c r="B41" s="1">
        <v>39</v>
      </c>
      <c r="C41" s="1" t="s">
        <v>148</v>
      </c>
      <c r="D41" s="1" t="s">
        <v>34</v>
      </c>
      <c r="E41" s="1" t="s">
        <v>25</v>
      </c>
      <c r="F41" s="1">
        <v>50</v>
      </c>
      <c r="G41" s="1" t="s">
        <v>46</v>
      </c>
      <c r="H41" s="1" t="s">
        <v>149</v>
      </c>
      <c r="I41" s="1">
        <v>4.4769305395714314</v>
      </c>
      <c r="J41" s="1">
        <v>6.7798192982046954</v>
      </c>
      <c r="K41" s="1">
        <f t="shared" si="0"/>
        <v>2.302888758633264</v>
      </c>
    </row>
    <row r="42" spans="1:11" x14ac:dyDescent="0.2">
      <c r="A42" s="1" t="s">
        <v>10</v>
      </c>
      <c r="B42" s="1">
        <v>40</v>
      </c>
      <c r="C42" s="1" t="s">
        <v>150</v>
      </c>
      <c r="D42" s="1" t="s">
        <v>16</v>
      </c>
      <c r="E42" s="1" t="s">
        <v>39</v>
      </c>
      <c r="F42" s="1">
        <v>200</v>
      </c>
      <c r="G42" s="1" t="s">
        <v>46</v>
      </c>
      <c r="H42" s="1" t="s">
        <v>151</v>
      </c>
      <c r="I42" s="1">
        <v>4.7202506952227008</v>
      </c>
      <c r="J42" s="1">
        <v>6.6070380880539297</v>
      </c>
      <c r="K42" s="1">
        <f t="shared" si="0"/>
        <v>1.8867873928312289</v>
      </c>
    </row>
    <row r="43" spans="1:11" x14ac:dyDescent="0.2">
      <c r="A43" s="1" t="s">
        <v>10</v>
      </c>
      <c r="B43" s="1">
        <v>41</v>
      </c>
      <c r="C43" s="1" t="s">
        <v>152</v>
      </c>
      <c r="D43" s="1" t="s">
        <v>34</v>
      </c>
      <c r="E43" s="1" t="s">
        <v>39</v>
      </c>
      <c r="F43" s="1">
        <v>200</v>
      </c>
      <c r="G43" s="1" t="s">
        <v>70</v>
      </c>
      <c r="H43" s="1" t="s">
        <v>153</v>
      </c>
      <c r="I43" s="1">
        <v>4.2650611799547882</v>
      </c>
      <c r="J43" s="1">
        <v>6.6962117532782557</v>
      </c>
      <c r="K43" s="1">
        <f t="shared" si="0"/>
        <v>2.4311505733234675</v>
      </c>
    </row>
    <row r="44" spans="1:11" x14ac:dyDescent="0.2">
      <c r="A44" s="1" t="s">
        <v>10</v>
      </c>
      <c r="B44" s="1">
        <v>42</v>
      </c>
      <c r="C44" s="1" t="s">
        <v>154</v>
      </c>
      <c r="D44" s="1" t="s">
        <v>20</v>
      </c>
      <c r="E44" s="1" t="s">
        <v>39</v>
      </c>
      <c r="F44" s="1">
        <v>200</v>
      </c>
      <c r="G44" s="1" t="s">
        <v>70</v>
      </c>
      <c r="H44" s="1" t="s">
        <v>155</v>
      </c>
      <c r="I44" s="1">
        <v>4.4937395247954264</v>
      </c>
      <c r="J44" s="1">
        <v>6.3407254433465203</v>
      </c>
      <c r="K44" s="1">
        <f t="shared" si="0"/>
        <v>1.846985918551094</v>
      </c>
    </row>
    <row r="45" spans="1:11" x14ac:dyDescent="0.2">
      <c r="A45" s="1" t="s">
        <v>10</v>
      </c>
      <c r="B45" s="1">
        <v>43</v>
      </c>
      <c r="C45" s="1" t="s">
        <v>156</v>
      </c>
      <c r="D45" s="1" t="s">
        <v>34</v>
      </c>
      <c r="E45" s="1" t="s">
        <v>17</v>
      </c>
      <c r="F45" s="1">
        <v>150</v>
      </c>
      <c r="G45" s="1" t="s">
        <v>70</v>
      </c>
      <c r="H45" s="1" t="s">
        <v>157</v>
      </c>
      <c r="I45" s="1">
        <v>4.2345505617977564</v>
      </c>
      <c r="J45" s="1">
        <v>6.3635575482097044</v>
      </c>
      <c r="K45" s="1">
        <f t="shared" si="0"/>
        <v>2.1290069864119481</v>
      </c>
    </row>
    <row r="46" spans="1:11" x14ac:dyDescent="0.2">
      <c r="A46" s="1" t="s">
        <v>10</v>
      </c>
      <c r="B46" s="1">
        <v>44</v>
      </c>
      <c r="C46" s="1" t="s">
        <v>69</v>
      </c>
      <c r="D46" s="1" t="s">
        <v>20</v>
      </c>
      <c r="E46" s="1" t="s">
        <v>14</v>
      </c>
      <c r="F46" s="1">
        <v>100</v>
      </c>
      <c r="G46" s="1" t="s">
        <v>70</v>
      </c>
      <c r="H46" s="1" t="s">
        <v>71</v>
      </c>
      <c r="I46" s="1">
        <v>4.4080901419075138</v>
      </c>
      <c r="J46" s="1">
        <v>6.5565559451238098</v>
      </c>
      <c r="K46" s="1">
        <f t="shared" si="0"/>
        <v>2.148465803216296</v>
      </c>
    </row>
    <row r="47" spans="1:11" x14ac:dyDescent="0.2">
      <c r="A47" s="1" t="s">
        <v>10</v>
      </c>
      <c r="B47" s="1">
        <v>45</v>
      </c>
      <c r="C47" s="1" t="s">
        <v>11</v>
      </c>
      <c r="D47" s="1" t="s">
        <v>11</v>
      </c>
      <c r="E47" s="1" t="s">
        <v>11</v>
      </c>
      <c r="F47" s="1">
        <v>0</v>
      </c>
      <c r="G47" s="1" t="s">
        <v>70</v>
      </c>
      <c r="H47" s="1" t="s">
        <v>158</v>
      </c>
      <c r="I47" s="1">
        <v>4.696316298565181</v>
      </c>
      <c r="J47" s="1">
        <v>6.8306690202123406</v>
      </c>
      <c r="K47" s="1">
        <f t="shared" si="0"/>
        <v>2.1343527216471596</v>
      </c>
    </row>
    <row r="48" spans="1:11" x14ac:dyDescent="0.2">
      <c r="A48" s="1" t="s">
        <v>10</v>
      </c>
      <c r="B48" s="1">
        <v>46</v>
      </c>
      <c r="C48" s="1" t="s">
        <v>159</v>
      </c>
      <c r="D48" s="1" t="s">
        <v>24</v>
      </c>
      <c r="E48" s="1" t="s">
        <v>25</v>
      </c>
      <c r="F48" s="1">
        <v>50</v>
      </c>
      <c r="G48" s="1" t="s">
        <v>70</v>
      </c>
      <c r="H48" s="1" t="s">
        <v>160</v>
      </c>
      <c r="I48" s="1">
        <v>4.3647938605097494</v>
      </c>
      <c r="J48" s="1">
        <v>6.4172897140893523</v>
      </c>
      <c r="K48" s="1">
        <f t="shared" si="0"/>
        <v>2.052495853579603</v>
      </c>
    </row>
    <row r="49" spans="1:11" x14ac:dyDescent="0.2">
      <c r="A49" s="1" t="s">
        <v>10</v>
      </c>
      <c r="B49" s="1">
        <v>47</v>
      </c>
      <c r="C49" s="1" t="s">
        <v>11</v>
      </c>
      <c r="D49" s="1" t="s">
        <v>11</v>
      </c>
      <c r="E49" s="1" t="s">
        <v>14</v>
      </c>
      <c r="F49" s="1">
        <v>0</v>
      </c>
      <c r="G49" s="1" t="s">
        <v>70</v>
      </c>
      <c r="H49" s="1" t="s">
        <v>76</v>
      </c>
      <c r="I49" s="1">
        <v>4.4605691364565105</v>
      </c>
      <c r="J49" s="1">
        <v>6.7565601202890191</v>
      </c>
      <c r="K49" s="1">
        <f t="shared" si="0"/>
        <v>2.2959909838325085</v>
      </c>
    </row>
    <row r="50" spans="1:11" x14ac:dyDescent="0.2">
      <c r="A50" s="1" t="s">
        <v>10</v>
      </c>
      <c r="B50" s="1">
        <v>48</v>
      </c>
      <c r="C50" s="1" t="s">
        <v>161</v>
      </c>
      <c r="D50" s="1" t="s">
        <v>20</v>
      </c>
      <c r="E50" s="1" t="s">
        <v>17</v>
      </c>
      <c r="F50" s="1">
        <v>150</v>
      </c>
      <c r="G50" s="1" t="s">
        <v>70</v>
      </c>
      <c r="H50" s="1" t="s">
        <v>162</v>
      </c>
      <c r="I50" s="1">
        <v>4.2295954300023588</v>
      </c>
      <c r="J50" s="1">
        <v>6.5666941406586297</v>
      </c>
      <c r="K50" s="1">
        <f t="shared" si="0"/>
        <v>2.3370987106562708</v>
      </c>
    </row>
    <row r="51" spans="1:11" x14ac:dyDescent="0.2">
      <c r="A51" s="1" t="s">
        <v>10</v>
      </c>
      <c r="B51" s="1">
        <v>49</v>
      </c>
      <c r="C51" s="1" t="s">
        <v>11</v>
      </c>
      <c r="D51" s="1" t="s">
        <v>11</v>
      </c>
      <c r="E51" s="1" t="s">
        <v>11</v>
      </c>
      <c r="F51" s="1">
        <v>0</v>
      </c>
      <c r="G51" s="1" t="s">
        <v>70</v>
      </c>
      <c r="H51" s="1" t="s">
        <v>163</v>
      </c>
      <c r="I51" s="1">
        <v>4.286380643304442</v>
      </c>
      <c r="J51" s="1">
        <v>6.6741680222105346</v>
      </c>
      <c r="K51" s="1">
        <f t="shared" si="0"/>
        <v>2.3877873789060926</v>
      </c>
    </row>
    <row r="52" spans="1:11" x14ac:dyDescent="0.2">
      <c r="A52" s="1" t="s">
        <v>10</v>
      </c>
      <c r="B52" s="1">
        <v>50</v>
      </c>
      <c r="C52" s="1" t="s">
        <v>81</v>
      </c>
      <c r="D52" s="1" t="s">
        <v>16</v>
      </c>
      <c r="E52" s="1" t="s">
        <v>14</v>
      </c>
      <c r="F52" s="1">
        <v>100</v>
      </c>
      <c r="G52" s="1" t="s">
        <v>70</v>
      </c>
      <c r="H52" s="1" t="s">
        <v>82</v>
      </c>
      <c r="I52" s="1">
        <v>4.3477826408457592</v>
      </c>
      <c r="J52" s="1">
        <v>6.7388126619906927</v>
      </c>
      <c r="K52" s="1">
        <f t="shared" si="0"/>
        <v>2.3910300211449336</v>
      </c>
    </row>
    <row r="53" spans="1:11" x14ac:dyDescent="0.2">
      <c r="A53" s="1" t="s">
        <v>10</v>
      </c>
      <c r="B53" s="1">
        <v>51</v>
      </c>
      <c r="C53" s="1" t="s">
        <v>164</v>
      </c>
      <c r="D53" s="1" t="s">
        <v>24</v>
      </c>
      <c r="E53" s="1" t="s">
        <v>39</v>
      </c>
      <c r="F53" s="1">
        <v>200</v>
      </c>
      <c r="G53" s="1" t="s">
        <v>70</v>
      </c>
      <c r="H53" s="1" t="s">
        <v>165</v>
      </c>
      <c r="I53" s="1">
        <v>4.2696958286263884</v>
      </c>
      <c r="J53" s="1">
        <v>7.2446188313054698</v>
      </c>
      <c r="K53" s="1">
        <f t="shared" si="0"/>
        <v>2.9749230026790814</v>
      </c>
    </row>
    <row r="54" spans="1:11" x14ac:dyDescent="0.2">
      <c r="A54" s="1" t="s">
        <v>10</v>
      </c>
      <c r="B54" s="1">
        <v>52</v>
      </c>
      <c r="C54" s="1" t="s">
        <v>84</v>
      </c>
      <c r="D54" s="1" t="s">
        <v>34</v>
      </c>
      <c r="E54" s="1" t="s">
        <v>14</v>
      </c>
      <c r="F54" s="1">
        <v>100</v>
      </c>
      <c r="G54" s="1" t="s">
        <v>70</v>
      </c>
      <c r="H54" s="1" t="s">
        <v>85</v>
      </c>
      <c r="I54" s="1">
        <v>4.5891099848147094</v>
      </c>
      <c r="J54" s="1">
        <v>6.555747209046042</v>
      </c>
      <c r="K54" s="1">
        <f t="shared" si="0"/>
        <v>1.9666372242313326</v>
      </c>
    </row>
    <row r="55" spans="1:11" x14ac:dyDescent="0.2">
      <c r="A55" s="1" t="s">
        <v>10</v>
      </c>
      <c r="B55" s="1">
        <v>53</v>
      </c>
      <c r="C55" s="1" t="s">
        <v>166</v>
      </c>
      <c r="D55" s="1" t="s">
        <v>24</v>
      </c>
      <c r="E55" s="1" t="s">
        <v>17</v>
      </c>
      <c r="F55" s="1">
        <v>150</v>
      </c>
      <c r="G55" s="1" t="s">
        <v>70</v>
      </c>
      <c r="H55" s="1" t="s">
        <v>167</v>
      </c>
      <c r="I55" s="1">
        <v>4.4016907156391145</v>
      </c>
      <c r="J55" s="1">
        <v>6.745559283712768</v>
      </c>
      <c r="K55" s="1">
        <f t="shared" si="0"/>
        <v>2.3438685680736535</v>
      </c>
    </row>
    <row r="56" spans="1:11" x14ac:dyDescent="0.2">
      <c r="A56" s="1" t="s">
        <v>10</v>
      </c>
      <c r="B56" s="1">
        <v>54</v>
      </c>
      <c r="C56" s="1" t="s">
        <v>168</v>
      </c>
      <c r="D56" s="1" t="s">
        <v>34</v>
      </c>
      <c r="E56" s="1" t="s">
        <v>25</v>
      </c>
      <c r="F56" s="1">
        <v>50</v>
      </c>
      <c r="G56" s="1" t="s">
        <v>70</v>
      </c>
      <c r="H56" s="1" t="s">
        <v>169</v>
      </c>
      <c r="I56" s="1">
        <v>4.6339260689483419</v>
      </c>
      <c r="J56" s="1">
        <v>6.9987431368657784</v>
      </c>
      <c r="K56" s="1">
        <f t="shared" si="0"/>
        <v>2.3648170679174365</v>
      </c>
    </row>
    <row r="57" spans="1:11" x14ac:dyDescent="0.2">
      <c r="A57" s="1" t="s">
        <v>10</v>
      </c>
      <c r="B57" s="1">
        <v>55</v>
      </c>
      <c r="C57" s="1" t="s">
        <v>170</v>
      </c>
      <c r="D57" s="1" t="s">
        <v>20</v>
      </c>
      <c r="E57" s="1" t="s">
        <v>25</v>
      </c>
      <c r="F57" s="1">
        <v>50</v>
      </c>
      <c r="G57" s="1" t="s">
        <v>70</v>
      </c>
      <c r="H57" s="1" t="s">
        <v>171</v>
      </c>
      <c r="I57" s="1">
        <v>4.4960853737595476</v>
      </c>
      <c r="J57" s="1">
        <v>7.2338214682712412</v>
      </c>
      <c r="K57" s="1">
        <f t="shared" si="0"/>
        <v>2.7377360945116935</v>
      </c>
    </row>
    <row r="58" spans="1:11" x14ac:dyDescent="0.2">
      <c r="A58" s="1" t="s">
        <v>10</v>
      </c>
      <c r="B58" s="1">
        <v>56</v>
      </c>
      <c r="C58" s="1" t="s">
        <v>172</v>
      </c>
      <c r="D58" s="1" t="s">
        <v>16</v>
      </c>
      <c r="E58" s="1" t="s">
        <v>39</v>
      </c>
      <c r="F58" s="1">
        <v>200</v>
      </c>
      <c r="G58" s="1" t="s">
        <v>70</v>
      </c>
      <c r="H58" s="1" t="s">
        <v>173</v>
      </c>
      <c r="I58" s="1">
        <v>4.5161105760520046</v>
      </c>
      <c r="J58" s="1">
        <v>7.0616125386920805</v>
      </c>
      <c r="K58" s="1">
        <f t="shared" si="0"/>
        <v>2.5455019626400759</v>
      </c>
    </row>
    <row r="59" spans="1:11" x14ac:dyDescent="0.2">
      <c r="A59" s="1" t="s">
        <v>10</v>
      </c>
      <c r="B59" s="1">
        <v>57</v>
      </c>
      <c r="C59" s="1" t="s">
        <v>174</v>
      </c>
      <c r="D59" s="1" t="s">
        <v>16</v>
      </c>
      <c r="E59" s="1" t="s">
        <v>25</v>
      </c>
      <c r="F59" s="1">
        <v>50</v>
      </c>
      <c r="G59" s="1" t="s">
        <v>70</v>
      </c>
      <c r="H59" s="1" t="s">
        <v>175</v>
      </c>
      <c r="I59" s="1">
        <v>3.9184905044903546</v>
      </c>
      <c r="J59" s="1">
        <v>6.3337641202374018</v>
      </c>
      <c r="K59" s="1">
        <f t="shared" si="0"/>
        <v>2.4152736157470471</v>
      </c>
    </row>
    <row r="60" spans="1:11" x14ac:dyDescent="0.2">
      <c r="A60" s="1" t="s">
        <v>10</v>
      </c>
      <c r="B60" s="1">
        <v>58</v>
      </c>
      <c r="C60" s="1" t="s">
        <v>90</v>
      </c>
      <c r="D60" s="1" t="s">
        <v>24</v>
      </c>
      <c r="E60" s="1" t="s">
        <v>14</v>
      </c>
      <c r="F60" s="1">
        <v>100</v>
      </c>
      <c r="G60" s="1" t="s">
        <v>70</v>
      </c>
      <c r="H60" s="1" t="s">
        <v>91</v>
      </c>
      <c r="I60" s="1">
        <v>4.3539014541915106</v>
      </c>
      <c r="J60" s="1">
        <v>6.5542765395814619</v>
      </c>
      <c r="K60" s="1">
        <f t="shared" si="0"/>
        <v>2.2003750853899513</v>
      </c>
    </row>
    <row r="61" spans="1:11" x14ac:dyDescent="0.2">
      <c r="A61" s="1" t="s">
        <v>10</v>
      </c>
      <c r="B61" s="1">
        <v>59</v>
      </c>
      <c r="C61" s="1" t="s">
        <v>176</v>
      </c>
      <c r="D61" s="1" t="s">
        <v>16</v>
      </c>
      <c r="E61" s="1" t="s">
        <v>17</v>
      </c>
      <c r="F61" s="1">
        <v>150</v>
      </c>
      <c r="G61" s="1" t="s">
        <v>70</v>
      </c>
      <c r="H61" s="1" t="s">
        <v>177</v>
      </c>
      <c r="I61" s="1">
        <v>4.6987987660321329</v>
      </c>
      <c r="J61" s="1">
        <v>7.3136893799877214</v>
      </c>
      <c r="K61" s="1">
        <f t="shared" si="0"/>
        <v>2.6148906139555885</v>
      </c>
    </row>
    <row r="62" spans="1:11" x14ac:dyDescent="0.2">
      <c r="A62" s="1" t="s">
        <v>10</v>
      </c>
      <c r="B62" s="1">
        <v>60</v>
      </c>
      <c r="C62" s="1" t="s">
        <v>11</v>
      </c>
      <c r="D62" s="1" t="s">
        <v>11</v>
      </c>
      <c r="E62" s="1" t="s">
        <v>11</v>
      </c>
      <c r="F62" s="1">
        <v>0</v>
      </c>
      <c r="G62" s="1" t="s">
        <v>70</v>
      </c>
      <c r="H62" s="1" t="s">
        <v>178</v>
      </c>
      <c r="I62" s="1">
        <v>4.4397748905139878</v>
      </c>
      <c r="J62" s="1">
        <v>6.7832429625515012</v>
      </c>
      <c r="K62" s="1">
        <f t="shared" si="0"/>
        <v>2.3434680720375134</v>
      </c>
    </row>
    <row r="63" spans="1:11" x14ac:dyDescent="0.2">
      <c r="A63" s="1" t="s">
        <v>10</v>
      </c>
      <c r="B63" s="1">
        <v>61</v>
      </c>
      <c r="C63" s="1" t="s">
        <v>11</v>
      </c>
      <c r="D63" s="1" t="s">
        <v>11</v>
      </c>
      <c r="E63" s="1" t="s">
        <v>11</v>
      </c>
      <c r="F63" s="1">
        <v>0</v>
      </c>
      <c r="G63" s="1" t="s">
        <v>96</v>
      </c>
      <c r="H63" s="1" t="s">
        <v>179</v>
      </c>
      <c r="I63" s="1">
        <v>4.5674890599064542</v>
      </c>
      <c r="J63" s="1">
        <v>7.2850958565244106</v>
      </c>
      <c r="K63" s="1">
        <f t="shared" si="0"/>
        <v>2.7176067966179565</v>
      </c>
    </row>
    <row r="64" spans="1:11" x14ac:dyDescent="0.2">
      <c r="A64" s="1" t="s">
        <v>10</v>
      </c>
      <c r="B64" s="1">
        <v>62</v>
      </c>
      <c r="C64" s="1" t="s">
        <v>180</v>
      </c>
      <c r="D64" s="1" t="s">
        <v>24</v>
      </c>
      <c r="E64" s="1" t="s">
        <v>25</v>
      </c>
      <c r="F64" s="1">
        <v>50</v>
      </c>
      <c r="G64" s="1" t="s">
        <v>96</v>
      </c>
      <c r="H64" s="1" t="s">
        <v>181</v>
      </c>
      <c r="I64" s="1">
        <v>4.6408462719672343</v>
      </c>
      <c r="J64" s="1">
        <v>7.4817144440829377</v>
      </c>
      <c r="K64" s="1">
        <f t="shared" si="0"/>
        <v>2.8408681721157034</v>
      </c>
    </row>
    <row r="65" spans="1:11" x14ac:dyDescent="0.2">
      <c r="A65" s="1" t="s">
        <v>10</v>
      </c>
      <c r="B65" s="1">
        <v>63</v>
      </c>
      <c r="C65" s="1" t="s">
        <v>182</v>
      </c>
      <c r="D65" s="1" t="s">
        <v>16</v>
      </c>
      <c r="E65" s="1" t="s">
        <v>25</v>
      </c>
      <c r="F65" s="1">
        <v>50</v>
      </c>
      <c r="G65" s="1" t="s">
        <v>96</v>
      </c>
      <c r="H65" s="1" t="s">
        <v>183</v>
      </c>
      <c r="I65" s="1">
        <v>4.8408405928739278</v>
      </c>
      <c r="J65" s="1">
        <v>7.9145044816199066</v>
      </c>
      <c r="K65" s="1">
        <f t="shared" si="0"/>
        <v>3.0736638887459788</v>
      </c>
    </row>
    <row r="66" spans="1:11" x14ac:dyDescent="0.2">
      <c r="A66" s="1" t="s">
        <v>10</v>
      </c>
      <c r="B66" s="1">
        <v>64</v>
      </c>
      <c r="C66" s="1" t="s">
        <v>184</v>
      </c>
      <c r="D66" s="1" t="s">
        <v>34</v>
      </c>
      <c r="E66" s="1" t="s">
        <v>17</v>
      </c>
      <c r="F66" s="1">
        <v>150</v>
      </c>
      <c r="G66" s="1" t="s">
        <v>96</v>
      </c>
      <c r="H66" s="1" t="s">
        <v>185</v>
      </c>
      <c r="I66" s="1">
        <v>4.5010782616085763</v>
      </c>
      <c r="J66" s="1">
        <v>6.9420407372892941</v>
      </c>
      <c r="K66" s="1">
        <f t="shared" si="0"/>
        <v>2.4409624756807178</v>
      </c>
    </row>
    <row r="67" spans="1:11" x14ac:dyDescent="0.2">
      <c r="A67" s="1" t="s">
        <v>10</v>
      </c>
      <c r="B67" s="1">
        <v>65</v>
      </c>
      <c r="C67" s="1" t="s">
        <v>186</v>
      </c>
      <c r="D67" s="1" t="s">
        <v>34</v>
      </c>
      <c r="E67" s="1" t="s">
        <v>39</v>
      </c>
      <c r="F67" s="1">
        <v>200</v>
      </c>
      <c r="G67" s="1" t="s">
        <v>96</v>
      </c>
      <c r="H67" s="1" t="s">
        <v>187</v>
      </c>
      <c r="I67" s="1">
        <v>4.8294443108010476</v>
      </c>
      <c r="J67" s="1">
        <v>7.1259541521546916</v>
      </c>
      <c r="K67" s="1">
        <f t="shared" si="0"/>
        <v>2.296509841353644</v>
      </c>
    </row>
    <row r="68" spans="1:11" x14ac:dyDescent="0.2">
      <c r="A68" s="1" t="s">
        <v>10</v>
      </c>
      <c r="B68" s="1">
        <v>66</v>
      </c>
      <c r="C68" s="1" t="s">
        <v>188</v>
      </c>
      <c r="D68" s="1" t="s">
        <v>16</v>
      </c>
      <c r="E68" s="1" t="s">
        <v>39</v>
      </c>
      <c r="F68" s="1">
        <v>200</v>
      </c>
      <c r="G68" s="1" t="s">
        <v>96</v>
      </c>
      <c r="H68" s="1" t="s">
        <v>189</v>
      </c>
      <c r="I68" s="1">
        <v>4.971908715755978</v>
      </c>
      <c r="J68" s="1">
        <v>7.4968021135936924</v>
      </c>
      <c r="K68" s="1">
        <f t="shared" ref="K68:K132" si="1">J68-I68</f>
        <v>2.5248933978377144</v>
      </c>
    </row>
    <row r="69" spans="1:11" x14ac:dyDescent="0.2">
      <c r="A69" s="1" t="s">
        <v>10</v>
      </c>
      <c r="B69" s="1">
        <v>67</v>
      </c>
      <c r="C69" s="1" t="s">
        <v>11</v>
      </c>
      <c r="D69" s="1" t="s">
        <v>11</v>
      </c>
      <c r="E69" s="1" t="s">
        <v>11</v>
      </c>
      <c r="F69" s="1">
        <v>0</v>
      </c>
      <c r="G69" s="1" t="s">
        <v>96</v>
      </c>
      <c r="H69" s="1" t="s">
        <v>190</v>
      </c>
      <c r="I69" s="1">
        <v>4.7772404868698812</v>
      </c>
      <c r="J69" s="1">
        <v>6.7662505023071571</v>
      </c>
      <c r="K69" s="1">
        <f t="shared" si="1"/>
        <v>1.9890100154372758</v>
      </c>
    </row>
    <row r="70" spans="1:11" x14ac:dyDescent="0.2">
      <c r="A70" s="1" t="s">
        <v>10</v>
      </c>
      <c r="B70" s="1">
        <v>68</v>
      </c>
      <c r="C70" s="1" t="s">
        <v>191</v>
      </c>
      <c r="D70" s="1" t="s">
        <v>34</v>
      </c>
      <c r="E70" s="1" t="s">
        <v>25</v>
      </c>
      <c r="F70" s="1">
        <v>50</v>
      </c>
      <c r="G70" s="1" t="s">
        <v>96</v>
      </c>
      <c r="H70" s="1" t="s">
        <v>192</v>
      </c>
      <c r="I70" s="1">
        <v>4.8435610074606954</v>
      </c>
      <c r="J70" s="1">
        <v>7.3091968170020074</v>
      </c>
      <c r="K70" s="1">
        <f t="shared" si="1"/>
        <v>2.465635809541312</v>
      </c>
    </row>
    <row r="71" spans="1:11" x14ac:dyDescent="0.2">
      <c r="A71" s="1" t="s">
        <v>10</v>
      </c>
      <c r="B71" s="1">
        <v>69</v>
      </c>
      <c r="C71" s="1" t="s">
        <v>193</v>
      </c>
      <c r="D71" s="1" t="s">
        <v>20</v>
      </c>
      <c r="E71" s="1" t="s">
        <v>17</v>
      </c>
      <c r="F71" s="1">
        <v>150</v>
      </c>
      <c r="G71" s="1" t="s">
        <v>96</v>
      </c>
      <c r="H71" s="1" t="s">
        <v>194</v>
      </c>
      <c r="I71" s="1">
        <v>4.7597412217887625</v>
      </c>
      <c r="J71" s="1">
        <v>4.2608431907794797</v>
      </c>
      <c r="K71" s="1">
        <f t="shared" si="1"/>
        <v>-0.49889803100928276</v>
      </c>
    </row>
    <row r="72" spans="1:11" x14ac:dyDescent="0.2">
      <c r="A72" s="1" t="s">
        <v>10</v>
      </c>
      <c r="B72" s="1">
        <v>70</v>
      </c>
      <c r="C72" s="1" t="s">
        <v>195</v>
      </c>
      <c r="D72" s="1" t="s">
        <v>20</v>
      </c>
      <c r="E72" s="1" t="s">
        <v>39</v>
      </c>
      <c r="F72" s="1">
        <v>200</v>
      </c>
      <c r="G72" s="1" t="s">
        <v>96</v>
      </c>
      <c r="H72" s="1" t="s">
        <v>196</v>
      </c>
      <c r="I72" s="1">
        <v>4.5208601724308703</v>
      </c>
      <c r="J72" s="1">
        <v>7.2706289671090811</v>
      </c>
      <c r="K72" s="1">
        <f t="shared" si="1"/>
        <v>2.7497687946782108</v>
      </c>
    </row>
    <row r="73" spans="1:11" x14ac:dyDescent="0.2">
      <c r="A73" s="1" t="s">
        <v>10</v>
      </c>
      <c r="B73" s="1">
        <v>71</v>
      </c>
      <c r="C73" s="1" t="s">
        <v>11</v>
      </c>
      <c r="D73" s="1" t="s">
        <v>11</v>
      </c>
      <c r="E73" s="1" t="s">
        <v>14</v>
      </c>
      <c r="F73" s="1">
        <v>0</v>
      </c>
      <c r="G73" s="1" t="s">
        <v>96</v>
      </c>
      <c r="H73" s="1" t="s">
        <v>97</v>
      </c>
      <c r="I73" s="1">
        <v>4.8449373588005571</v>
      </c>
      <c r="J73" s="1">
        <v>7.9980913228600876</v>
      </c>
      <c r="K73" s="1">
        <f t="shared" si="1"/>
        <v>3.1531539640595305</v>
      </c>
    </row>
    <row r="74" spans="1:11" x14ac:dyDescent="0.2">
      <c r="A74" s="1" t="s">
        <v>10</v>
      </c>
      <c r="B74" s="1">
        <v>72</v>
      </c>
      <c r="C74" s="1" t="s">
        <v>11</v>
      </c>
      <c r="D74" s="1" t="s">
        <v>11</v>
      </c>
      <c r="E74" s="1" t="s">
        <v>11</v>
      </c>
      <c r="F74" s="1">
        <v>0</v>
      </c>
      <c r="G74" s="1" t="s">
        <v>96</v>
      </c>
      <c r="H74" s="1" t="s">
        <v>197</v>
      </c>
      <c r="I74" s="1">
        <v>5.0267062314539928</v>
      </c>
      <c r="J74" s="1">
        <v>7.5354501246372854</v>
      </c>
      <c r="K74" s="1">
        <f t="shared" si="1"/>
        <v>2.5087438931832926</v>
      </c>
    </row>
    <row r="75" spans="1:11" x14ac:dyDescent="0.2">
      <c r="A75" s="1" t="s">
        <v>10</v>
      </c>
      <c r="B75" s="1">
        <v>73</v>
      </c>
      <c r="C75" s="1" t="s">
        <v>102</v>
      </c>
      <c r="D75" s="1" t="s">
        <v>20</v>
      </c>
      <c r="E75" s="1" t="s">
        <v>14</v>
      </c>
      <c r="F75" s="1">
        <v>100</v>
      </c>
      <c r="G75" s="1" t="s">
        <v>96</v>
      </c>
      <c r="H75" s="1" t="s">
        <v>103</v>
      </c>
      <c r="I75" s="1">
        <v>4.758021484591298</v>
      </c>
      <c r="J75" s="1">
        <v>7.7419197522585481</v>
      </c>
      <c r="K75" s="1">
        <f t="shared" si="1"/>
        <v>2.9838982676672501</v>
      </c>
    </row>
    <row r="76" spans="1:11" x14ac:dyDescent="0.2">
      <c r="A76" s="1" t="s">
        <v>10</v>
      </c>
      <c r="B76" s="1">
        <v>74</v>
      </c>
      <c r="C76" s="1" t="s">
        <v>108</v>
      </c>
      <c r="D76" s="1" t="s">
        <v>24</v>
      </c>
      <c r="E76" s="1" t="s">
        <v>14</v>
      </c>
      <c r="F76" s="1">
        <v>100</v>
      </c>
      <c r="G76" s="1" t="s">
        <v>96</v>
      </c>
      <c r="H76" s="1" t="s">
        <v>109</v>
      </c>
      <c r="I76" s="1">
        <v>4.7241434136258897</v>
      </c>
      <c r="J76" s="1">
        <v>7.0146395700784296</v>
      </c>
      <c r="K76" s="1">
        <f t="shared" si="1"/>
        <v>2.2904961564525399</v>
      </c>
    </row>
    <row r="77" spans="1:11" x14ac:dyDescent="0.2">
      <c r="A77" s="1" t="s">
        <v>10</v>
      </c>
      <c r="B77" s="1">
        <v>75</v>
      </c>
      <c r="C77" s="1" t="s">
        <v>112</v>
      </c>
      <c r="D77" s="1" t="s">
        <v>34</v>
      </c>
      <c r="E77" s="1" t="s">
        <v>14</v>
      </c>
      <c r="F77" s="1">
        <v>100</v>
      </c>
      <c r="G77" s="1" t="s">
        <v>96</v>
      </c>
      <c r="H77" s="1" t="s">
        <v>113</v>
      </c>
      <c r="I77" s="1">
        <v>4.5720361509835161</v>
      </c>
      <c r="J77" s="1">
        <v>6.747062745729199</v>
      </c>
      <c r="K77" s="1">
        <f t="shared" si="1"/>
        <v>2.1750265947456828</v>
      </c>
    </row>
    <row r="78" spans="1:11" x14ac:dyDescent="0.2">
      <c r="A78" s="1" t="s">
        <v>10</v>
      </c>
      <c r="B78" s="1">
        <v>76</v>
      </c>
      <c r="C78" s="1" t="s">
        <v>198</v>
      </c>
      <c r="D78" s="1" t="s">
        <v>20</v>
      </c>
      <c r="E78" s="1" t="s">
        <v>25</v>
      </c>
      <c r="F78" s="1">
        <v>50</v>
      </c>
      <c r="G78" s="1" t="s">
        <v>96</v>
      </c>
      <c r="H78" s="1" t="s">
        <v>199</v>
      </c>
      <c r="I78" s="1">
        <v>4.6740564273198189</v>
      </c>
      <c r="J78" s="1">
        <v>7.3937968543289738</v>
      </c>
      <c r="K78" s="1">
        <f t="shared" si="1"/>
        <v>2.719740427009155</v>
      </c>
    </row>
    <row r="79" spans="1:11" x14ac:dyDescent="0.2">
      <c r="A79" s="1" t="s">
        <v>10</v>
      </c>
      <c r="B79" s="1">
        <v>77</v>
      </c>
      <c r="C79" s="1" t="s">
        <v>200</v>
      </c>
      <c r="D79" s="1" t="s">
        <v>16</v>
      </c>
      <c r="E79" s="1" t="s">
        <v>17</v>
      </c>
      <c r="F79" s="1">
        <v>150</v>
      </c>
      <c r="G79" s="1" t="s">
        <v>96</v>
      </c>
      <c r="H79" s="1" t="s">
        <v>201</v>
      </c>
      <c r="I79" s="1">
        <v>4.164135057720693</v>
      </c>
      <c r="J79" s="1">
        <v>6.3346579859643048</v>
      </c>
      <c r="K79" s="1">
        <f t="shared" si="1"/>
        <v>2.1705229282436118</v>
      </c>
    </row>
    <row r="80" spans="1:11" x14ac:dyDescent="0.2">
      <c r="A80" s="1" t="s">
        <v>10</v>
      </c>
      <c r="B80" s="1">
        <v>78</v>
      </c>
      <c r="C80" s="1" t="s">
        <v>202</v>
      </c>
      <c r="D80" s="1" t="s">
        <v>24</v>
      </c>
      <c r="E80" s="1" t="s">
        <v>17</v>
      </c>
      <c r="F80" s="1">
        <v>150</v>
      </c>
      <c r="G80" s="1" t="s">
        <v>96</v>
      </c>
      <c r="H80" s="1" t="s">
        <v>203</v>
      </c>
      <c r="I80" s="1">
        <v>4.6799675187846406</v>
      </c>
      <c r="J80" s="1">
        <v>10.641078386292691</v>
      </c>
      <c r="K80" s="1">
        <f t="shared" si="1"/>
        <v>5.96111086750805</v>
      </c>
    </row>
    <row r="81" spans="1:11" x14ac:dyDescent="0.2">
      <c r="A81" s="1" t="s">
        <v>10</v>
      </c>
      <c r="B81" s="1">
        <v>79</v>
      </c>
      <c r="C81" s="1" t="s">
        <v>204</v>
      </c>
      <c r="D81" s="1" t="s">
        <v>24</v>
      </c>
      <c r="E81" s="1" t="s">
        <v>39</v>
      </c>
      <c r="F81" s="1">
        <v>200</v>
      </c>
      <c r="G81" s="1" t="s">
        <v>96</v>
      </c>
      <c r="H81" s="1" t="s">
        <v>205</v>
      </c>
      <c r="I81" s="1">
        <v>4.7975561768665242</v>
      </c>
      <c r="J81" s="1">
        <v>7.4074074074074012</v>
      </c>
      <c r="K81" s="1">
        <f t="shared" si="1"/>
        <v>2.609851230540877</v>
      </c>
    </row>
    <row r="82" spans="1:11" x14ac:dyDescent="0.2">
      <c r="A82" s="1" t="s">
        <v>10</v>
      </c>
      <c r="B82" s="1">
        <v>80</v>
      </c>
      <c r="C82" s="1" t="s">
        <v>118</v>
      </c>
      <c r="D82" s="1" t="s">
        <v>16</v>
      </c>
      <c r="E82" s="1" t="s">
        <v>14</v>
      </c>
      <c r="F82" s="1">
        <v>100</v>
      </c>
      <c r="G82" s="1" t="s">
        <v>96</v>
      </c>
      <c r="H82" s="1" t="s">
        <v>119</v>
      </c>
      <c r="I82" s="1">
        <v>4.9865069722935909</v>
      </c>
      <c r="J82" s="1">
        <v>7.3915343197754062</v>
      </c>
      <c r="K82" s="1">
        <f t="shared" si="1"/>
        <v>2.4050273474818153</v>
      </c>
    </row>
    <row r="84" spans="1:11" x14ac:dyDescent="0.2">
      <c r="A84" s="1" t="s">
        <v>122</v>
      </c>
      <c r="B84" s="1">
        <v>1</v>
      </c>
      <c r="C84" s="1" t="s">
        <v>11</v>
      </c>
      <c r="D84" s="1" t="s">
        <v>11</v>
      </c>
      <c r="E84" s="1" t="s">
        <v>11</v>
      </c>
      <c r="F84" s="1">
        <v>0</v>
      </c>
      <c r="G84" s="1" t="s">
        <v>12</v>
      </c>
      <c r="H84" s="1" t="s">
        <v>20</v>
      </c>
      <c r="I84" s="1">
        <v>4.5469888608701021</v>
      </c>
      <c r="J84" s="1">
        <v>7.0635802551778566</v>
      </c>
      <c r="K84" s="1">
        <f t="shared" si="1"/>
        <v>2.5165913943077545</v>
      </c>
    </row>
    <row r="85" spans="1:11" x14ac:dyDescent="0.2">
      <c r="A85" s="1" t="s">
        <v>122</v>
      </c>
      <c r="B85" s="1">
        <v>2</v>
      </c>
      <c r="C85" s="1" t="s">
        <v>11</v>
      </c>
      <c r="D85" s="1" t="s">
        <v>11</v>
      </c>
      <c r="E85" s="1" t="s">
        <v>11</v>
      </c>
      <c r="F85" s="1">
        <v>0</v>
      </c>
      <c r="G85" s="1" t="s">
        <v>12</v>
      </c>
      <c r="H85" s="1" t="s">
        <v>34</v>
      </c>
      <c r="I85" s="1">
        <v>4.9292746893676025</v>
      </c>
      <c r="J85" s="1">
        <v>7.1053864168618253</v>
      </c>
      <c r="K85" s="1">
        <f t="shared" si="1"/>
        <v>2.1761117274942228</v>
      </c>
    </row>
    <row r="86" spans="1:11" x14ac:dyDescent="0.2">
      <c r="A86" s="1" t="s">
        <v>122</v>
      </c>
      <c r="B86" s="1">
        <v>3</v>
      </c>
      <c r="C86" s="1" t="s">
        <v>206</v>
      </c>
      <c r="D86" s="1" t="s">
        <v>24</v>
      </c>
      <c r="E86" s="1" t="s">
        <v>17</v>
      </c>
      <c r="F86" s="1">
        <v>150</v>
      </c>
      <c r="G86" s="1" t="s">
        <v>12</v>
      </c>
      <c r="H86" s="1" t="s">
        <v>24</v>
      </c>
      <c r="I86" s="1">
        <v>4.6997967111486876</v>
      </c>
      <c r="J86" s="1">
        <v>7.1131214971853431</v>
      </c>
      <c r="K86" s="1">
        <f t="shared" si="1"/>
        <v>2.4133247860366556</v>
      </c>
    </row>
    <row r="87" spans="1:11" x14ac:dyDescent="0.2">
      <c r="A87" s="1" t="s">
        <v>122</v>
      </c>
      <c r="B87" s="1">
        <v>4</v>
      </c>
      <c r="C87" s="1" t="s">
        <v>11</v>
      </c>
      <c r="D87" s="1" t="s">
        <v>11</v>
      </c>
      <c r="E87" s="1" t="s">
        <v>11</v>
      </c>
      <c r="F87" s="1">
        <v>0</v>
      </c>
      <c r="G87" s="1" t="s">
        <v>12</v>
      </c>
      <c r="H87" s="1" t="s">
        <v>207</v>
      </c>
      <c r="I87" s="1">
        <v>4.7823162713191714</v>
      </c>
      <c r="J87" s="1">
        <v>6.6349412852203349</v>
      </c>
      <c r="K87" s="1">
        <f t="shared" si="1"/>
        <v>1.8526250139011635</v>
      </c>
    </row>
    <row r="88" spans="1:11" x14ac:dyDescent="0.2">
      <c r="A88" s="1" t="s">
        <v>122</v>
      </c>
      <c r="B88" s="1">
        <v>5</v>
      </c>
      <c r="C88" s="1" t="s">
        <v>208</v>
      </c>
      <c r="D88" s="1" t="s">
        <v>20</v>
      </c>
      <c r="E88" s="1" t="s">
        <v>39</v>
      </c>
      <c r="F88" s="1">
        <v>200</v>
      </c>
      <c r="G88" s="1" t="s">
        <v>12</v>
      </c>
      <c r="H88" s="1" t="s">
        <v>209</v>
      </c>
      <c r="I88" s="1">
        <v>4.5852987023503395</v>
      </c>
      <c r="J88" s="1">
        <v>6.919554795748815</v>
      </c>
      <c r="K88" s="1">
        <f t="shared" si="1"/>
        <v>2.3342560933984755</v>
      </c>
    </row>
    <row r="89" spans="1:11" x14ac:dyDescent="0.2">
      <c r="A89" s="1" t="s">
        <v>122</v>
      </c>
      <c r="B89" s="1">
        <v>6</v>
      </c>
      <c r="C89" s="1" t="s">
        <v>210</v>
      </c>
      <c r="D89" s="1" t="s">
        <v>24</v>
      </c>
      <c r="E89" s="1" t="s">
        <v>39</v>
      </c>
      <c r="F89" s="1">
        <v>200</v>
      </c>
      <c r="G89" s="1" t="s">
        <v>12</v>
      </c>
      <c r="H89" s="1" t="s">
        <v>211</v>
      </c>
      <c r="I89" s="1">
        <v>4.7863486399473372</v>
      </c>
      <c r="J89" s="1">
        <v>6.8096153366116603</v>
      </c>
      <c r="K89" s="1">
        <f t="shared" si="1"/>
        <v>2.0232666966643231</v>
      </c>
    </row>
    <row r="90" spans="1:11" x14ac:dyDescent="0.2">
      <c r="A90" s="1" t="s">
        <v>122</v>
      </c>
      <c r="B90" s="1">
        <v>7</v>
      </c>
      <c r="C90" s="1" t="s">
        <v>212</v>
      </c>
      <c r="D90" s="1" t="s">
        <v>34</v>
      </c>
      <c r="E90" s="1" t="s">
        <v>39</v>
      </c>
      <c r="F90" s="1">
        <v>200</v>
      </c>
      <c r="G90" s="1" t="s">
        <v>12</v>
      </c>
      <c r="H90" s="1" t="s">
        <v>213</v>
      </c>
      <c r="I90" s="1">
        <v>4.4845052122983908</v>
      </c>
      <c r="J90" s="1">
        <v>6.9907430203358292</v>
      </c>
      <c r="K90" s="1">
        <f t="shared" si="1"/>
        <v>2.5062378080374383</v>
      </c>
    </row>
    <row r="91" spans="1:11" x14ac:dyDescent="0.2">
      <c r="A91" s="1" t="s">
        <v>122</v>
      </c>
      <c r="B91" s="1">
        <v>8</v>
      </c>
      <c r="C91" s="1" t="s">
        <v>214</v>
      </c>
      <c r="D91" s="1" t="s">
        <v>16</v>
      </c>
      <c r="E91" s="1" t="s">
        <v>25</v>
      </c>
      <c r="F91" s="1">
        <v>50</v>
      </c>
      <c r="G91" s="1" t="s">
        <v>12</v>
      </c>
      <c r="H91" s="1" t="s">
        <v>215</v>
      </c>
      <c r="I91" s="1">
        <v>4.8152833759941904</v>
      </c>
      <c r="J91" s="1">
        <v>7.0943096093128117</v>
      </c>
      <c r="K91" s="1">
        <f t="shared" si="1"/>
        <v>2.2790262333186213</v>
      </c>
    </row>
    <row r="92" spans="1:11" x14ac:dyDescent="0.2">
      <c r="A92" s="1" t="s">
        <v>122</v>
      </c>
      <c r="B92" s="1">
        <v>9</v>
      </c>
      <c r="C92" s="1" t="s">
        <v>216</v>
      </c>
      <c r="D92" s="1" t="s">
        <v>24</v>
      </c>
      <c r="E92" s="1" t="s">
        <v>25</v>
      </c>
      <c r="F92" s="1">
        <v>50</v>
      </c>
      <c r="G92" s="1" t="s">
        <v>12</v>
      </c>
      <c r="H92" s="1" t="s">
        <v>217</v>
      </c>
      <c r="I92" s="1">
        <v>4.7610766130270008</v>
      </c>
      <c r="J92" s="1">
        <v>6.4388288654822556</v>
      </c>
      <c r="K92" s="1">
        <f t="shared" si="1"/>
        <v>1.6777522524552548</v>
      </c>
    </row>
    <row r="93" spans="1:11" x14ac:dyDescent="0.2">
      <c r="A93" s="1" t="s">
        <v>122</v>
      </c>
      <c r="B93" s="1">
        <v>10</v>
      </c>
      <c r="C93" s="1" t="s">
        <v>52</v>
      </c>
      <c r="D93" s="1" t="s">
        <v>16</v>
      </c>
      <c r="E93" s="1" t="s">
        <v>14</v>
      </c>
      <c r="F93" s="1">
        <v>100</v>
      </c>
      <c r="G93" s="1" t="s">
        <v>12</v>
      </c>
      <c r="H93" s="1" t="s">
        <v>53</v>
      </c>
      <c r="I93" s="1">
        <v>4.827063171612318</v>
      </c>
      <c r="J93" s="1">
        <v>6.9390801136438158</v>
      </c>
      <c r="K93" s="1">
        <f t="shared" si="1"/>
        <v>2.1120169420314978</v>
      </c>
    </row>
    <row r="94" spans="1:11" x14ac:dyDescent="0.2">
      <c r="A94" s="1" t="s">
        <v>122</v>
      </c>
      <c r="B94" s="1">
        <v>11</v>
      </c>
      <c r="C94" s="1" t="s">
        <v>218</v>
      </c>
      <c r="D94" s="1" t="s">
        <v>16</v>
      </c>
      <c r="E94" s="1" t="s">
        <v>39</v>
      </c>
      <c r="F94" s="1">
        <v>200</v>
      </c>
      <c r="G94" s="1" t="s">
        <v>12</v>
      </c>
      <c r="H94" s="1" t="s">
        <v>219</v>
      </c>
      <c r="I94" s="1">
        <v>4.5455123234737256</v>
      </c>
      <c r="J94" s="1">
        <v>6.3824097114020582</v>
      </c>
      <c r="K94" s="1">
        <f t="shared" si="1"/>
        <v>1.8368973879283326</v>
      </c>
    </row>
    <row r="95" spans="1:11" x14ac:dyDescent="0.2">
      <c r="A95" s="1" t="s">
        <v>122</v>
      </c>
      <c r="B95" s="1">
        <v>12</v>
      </c>
      <c r="C95" s="1" t="s">
        <v>220</v>
      </c>
      <c r="D95" s="1" t="s">
        <v>20</v>
      </c>
      <c r="E95" s="1" t="s">
        <v>17</v>
      </c>
      <c r="F95" s="1">
        <v>150</v>
      </c>
      <c r="G95" s="1" t="s">
        <v>12</v>
      </c>
      <c r="H95" s="1" t="s">
        <v>221</v>
      </c>
      <c r="I95" s="1">
        <v>4.0664639270137366</v>
      </c>
      <c r="J95" s="1">
        <v>6.0977113544440993</v>
      </c>
      <c r="K95" s="1">
        <f t="shared" si="1"/>
        <v>2.0312474274303627</v>
      </c>
    </row>
    <row r="96" spans="1:11" x14ac:dyDescent="0.2">
      <c r="A96" s="1" t="s">
        <v>122</v>
      </c>
      <c r="B96" s="1">
        <v>13</v>
      </c>
      <c r="C96" s="1" t="s">
        <v>222</v>
      </c>
      <c r="D96" s="1" t="s">
        <v>20</v>
      </c>
      <c r="E96" s="1" t="s">
        <v>25</v>
      </c>
      <c r="F96" s="1">
        <v>50</v>
      </c>
      <c r="G96" s="1" t="s">
        <v>12</v>
      </c>
      <c r="H96" s="1" t="s">
        <v>223</v>
      </c>
      <c r="I96" s="1">
        <v>4.5924870284320702</v>
      </c>
      <c r="J96" s="1">
        <v>5.9108527131782891</v>
      </c>
      <c r="K96" s="1">
        <f t="shared" si="1"/>
        <v>1.3183656847462188</v>
      </c>
    </row>
    <row r="97" spans="1:11" x14ac:dyDescent="0.2">
      <c r="A97" s="1" t="s">
        <v>122</v>
      </c>
      <c r="B97" s="1">
        <v>14</v>
      </c>
      <c r="C97" s="1" t="s">
        <v>36</v>
      </c>
      <c r="D97" s="1" t="s">
        <v>20</v>
      </c>
      <c r="E97" s="1" t="s">
        <v>14</v>
      </c>
      <c r="F97" s="1">
        <v>100</v>
      </c>
      <c r="G97" s="1" t="s">
        <v>12</v>
      </c>
      <c r="H97" s="1" t="s">
        <v>37</v>
      </c>
      <c r="I97" s="1">
        <v>3.8914706848800629</v>
      </c>
      <c r="J97" s="1">
        <v>5.1708238937146387</v>
      </c>
      <c r="K97" s="1">
        <f t="shared" si="1"/>
        <v>1.2793532088345758</v>
      </c>
    </row>
    <row r="98" spans="1:11" x14ac:dyDescent="0.2">
      <c r="A98" s="1" t="s">
        <v>122</v>
      </c>
      <c r="B98" s="1">
        <v>15</v>
      </c>
      <c r="C98" s="1" t="s">
        <v>224</v>
      </c>
      <c r="D98" s="1" t="s">
        <v>34</v>
      </c>
      <c r="E98" s="1" t="s">
        <v>25</v>
      </c>
      <c r="F98" s="1">
        <v>50</v>
      </c>
      <c r="G98" s="1" t="s">
        <v>12</v>
      </c>
      <c r="H98" s="1" t="s">
        <v>225</v>
      </c>
      <c r="I98" s="1">
        <v>4.0383360037979656</v>
      </c>
      <c r="J98" s="1">
        <v>5.8683572514945634</v>
      </c>
      <c r="K98" s="1">
        <f t="shared" si="1"/>
        <v>1.8300212476965978</v>
      </c>
    </row>
    <row r="99" spans="1:11" x14ac:dyDescent="0.2">
      <c r="A99" s="1" t="s">
        <v>122</v>
      </c>
      <c r="B99" s="1">
        <v>16</v>
      </c>
      <c r="C99" s="1" t="s">
        <v>48</v>
      </c>
      <c r="D99" s="1" t="s">
        <v>24</v>
      </c>
      <c r="E99" s="1" t="s">
        <v>14</v>
      </c>
      <c r="F99" s="1">
        <v>100</v>
      </c>
      <c r="G99" s="1" t="s">
        <v>12</v>
      </c>
      <c r="H99" s="1" t="s">
        <v>49</v>
      </c>
      <c r="I99" s="1">
        <v>3.9965139442231554</v>
      </c>
      <c r="J99" s="1">
        <v>5.0408253068009365</v>
      </c>
      <c r="K99" s="1">
        <f t="shared" si="1"/>
        <v>1.0443113625777811</v>
      </c>
    </row>
    <row r="100" spans="1:11" x14ac:dyDescent="0.2">
      <c r="A100" s="1" t="s">
        <v>122</v>
      </c>
      <c r="B100" s="1">
        <v>17</v>
      </c>
      <c r="C100" s="1" t="s">
        <v>226</v>
      </c>
      <c r="D100" s="1" t="s">
        <v>16</v>
      </c>
      <c r="E100" s="1" t="s">
        <v>17</v>
      </c>
      <c r="F100" s="1">
        <v>150</v>
      </c>
      <c r="G100" s="1" t="s">
        <v>12</v>
      </c>
      <c r="H100" s="1" t="s">
        <v>227</v>
      </c>
      <c r="I100" s="1">
        <v>3.8315010340698819</v>
      </c>
      <c r="J100" s="1">
        <v>5.4673214265177803</v>
      </c>
      <c r="K100" s="1">
        <f t="shared" si="1"/>
        <v>1.6358203924478985</v>
      </c>
    </row>
    <row r="101" spans="1:11" x14ac:dyDescent="0.2">
      <c r="A101" s="1" t="s">
        <v>122</v>
      </c>
      <c r="B101" s="1">
        <v>18</v>
      </c>
      <c r="C101" s="1" t="s">
        <v>11</v>
      </c>
      <c r="D101" s="1" t="s">
        <v>11</v>
      </c>
      <c r="E101" s="1" t="s">
        <v>14</v>
      </c>
      <c r="F101" s="1">
        <v>0</v>
      </c>
      <c r="G101" s="1" t="s">
        <v>12</v>
      </c>
      <c r="H101" s="1" t="s">
        <v>31</v>
      </c>
      <c r="I101" s="1">
        <v>3.7444407793714545</v>
      </c>
      <c r="J101" s="1">
        <v>5.926378003340611</v>
      </c>
      <c r="K101" s="1">
        <f t="shared" si="1"/>
        <v>2.1819372239691566</v>
      </c>
    </row>
    <row r="102" spans="1:11" x14ac:dyDescent="0.2">
      <c r="A102" s="1" t="s">
        <v>122</v>
      </c>
      <c r="B102" s="1">
        <v>19</v>
      </c>
      <c r="C102" s="1" t="s">
        <v>43</v>
      </c>
      <c r="D102" s="1" t="s">
        <v>34</v>
      </c>
      <c r="E102" s="1" t="s">
        <v>14</v>
      </c>
      <c r="F102" s="1">
        <v>100</v>
      </c>
      <c r="G102" s="1" t="s">
        <v>12</v>
      </c>
      <c r="H102" s="1" t="s">
        <v>44</v>
      </c>
      <c r="I102" s="1">
        <v>3.8840356719877454</v>
      </c>
      <c r="J102" s="1">
        <v>5.2567753539262494</v>
      </c>
      <c r="K102" s="1">
        <f t="shared" si="1"/>
        <v>1.372739681938504</v>
      </c>
    </row>
    <row r="103" spans="1:11" x14ac:dyDescent="0.2">
      <c r="A103" s="1" t="s">
        <v>122</v>
      </c>
      <c r="B103" s="1">
        <v>20</v>
      </c>
      <c r="C103" s="1" t="s">
        <v>228</v>
      </c>
      <c r="D103" s="1" t="s">
        <v>34</v>
      </c>
      <c r="E103" s="1" t="s">
        <v>17</v>
      </c>
      <c r="F103" s="1">
        <v>150</v>
      </c>
      <c r="G103" s="1" t="s">
        <v>12</v>
      </c>
      <c r="H103" s="1" t="s">
        <v>229</v>
      </c>
      <c r="I103" s="1">
        <v>4.0430502741962169</v>
      </c>
      <c r="J103" s="1">
        <v>6.3463344566598563</v>
      </c>
      <c r="K103" s="1">
        <f t="shared" si="1"/>
        <v>2.3032841824636394</v>
      </c>
    </row>
    <row r="104" spans="1:11" x14ac:dyDescent="0.2">
      <c r="A104" s="1" t="s">
        <v>122</v>
      </c>
      <c r="B104" s="1">
        <v>21</v>
      </c>
      <c r="C104" s="1" t="s">
        <v>72</v>
      </c>
      <c r="D104" s="1" t="s">
        <v>24</v>
      </c>
      <c r="E104" s="1" t="s">
        <v>14</v>
      </c>
      <c r="F104" s="1">
        <v>100</v>
      </c>
      <c r="G104" s="1" t="s">
        <v>46</v>
      </c>
      <c r="H104" s="1" t="s">
        <v>73</v>
      </c>
      <c r="I104" s="1">
        <v>3.7164595936170817</v>
      </c>
      <c r="J104" s="1">
        <v>5.6202089208404509</v>
      </c>
      <c r="K104" s="1">
        <f t="shared" si="1"/>
        <v>1.9037493272233692</v>
      </c>
    </row>
    <row r="105" spans="1:11" x14ac:dyDescent="0.2">
      <c r="A105" s="1" t="s">
        <v>122</v>
      </c>
      <c r="B105" s="1">
        <v>22</v>
      </c>
      <c r="C105" s="1" t="s">
        <v>230</v>
      </c>
      <c r="D105" s="1" t="s">
        <v>34</v>
      </c>
      <c r="E105" s="1" t="s">
        <v>39</v>
      </c>
      <c r="F105" s="1">
        <v>200</v>
      </c>
      <c r="G105" s="1" t="s">
        <v>46</v>
      </c>
      <c r="H105" s="1" t="s">
        <v>231</v>
      </c>
      <c r="I105" s="1">
        <v>4.2351348935790076</v>
      </c>
      <c r="J105" s="1">
        <v>4.8517680676270842</v>
      </c>
      <c r="K105" s="1">
        <f t="shared" si="1"/>
        <v>0.6166331740480766</v>
      </c>
    </row>
    <row r="106" spans="1:11" x14ac:dyDescent="0.2">
      <c r="A106" s="1" t="s">
        <v>122</v>
      </c>
      <c r="B106" s="1">
        <v>23</v>
      </c>
      <c r="C106" s="1" t="s">
        <v>232</v>
      </c>
      <c r="D106" s="1" t="s">
        <v>24</v>
      </c>
      <c r="E106" s="1" t="s">
        <v>39</v>
      </c>
      <c r="F106" s="1">
        <v>200</v>
      </c>
      <c r="G106" s="1" t="s">
        <v>46</v>
      </c>
      <c r="H106" s="1" t="s">
        <v>233</v>
      </c>
      <c r="I106" s="1">
        <v>3.9932990127337815</v>
      </c>
      <c r="J106" s="1">
        <v>6.1403302164542932</v>
      </c>
      <c r="K106" s="1">
        <f t="shared" si="1"/>
        <v>2.1470312037205117</v>
      </c>
    </row>
    <row r="107" spans="1:11" x14ac:dyDescent="0.2">
      <c r="A107" s="1" t="s">
        <v>122</v>
      </c>
      <c r="B107" s="1">
        <v>24</v>
      </c>
      <c r="C107" s="1" t="s">
        <v>11</v>
      </c>
      <c r="D107" s="1" t="s">
        <v>11</v>
      </c>
      <c r="E107" s="1" t="s">
        <v>11</v>
      </c>
      <c r="F107" s="1">
        <v>0</v>
      </c>
      <c r="G107" s="1" t="s">
        <v>46</v>
      </c>
      <c r="H107" s="1" t="s">
        <v>234</v>
      </c>
      <c r="I107" s="1">
        <v>4.3513247697672242</v>
      </c>
      <c r="J107" s="1">
        <v>6.6040204591412648</v>
      </c>
      <c r="K107" s="1">
        <f t="shared" si="1"/>
        <v>2.2526956893740406</v>
      </c>
    </row>
    <row r="108" spans="1:11" x14ac:dyDescent="0.2">
      <c r="A108" s="1" t="s">
        <v>122</v>
      </c>
      <c r="B108" s="1">
        <v>25</v>
      </c>
      <c r="C108" s="1" t="s">
        <v>67</v>
      </c>
      <c r="D108" s="1" t="s">
        <v>34</v>
      </c>
      <c r="E108" s="1" t="s">
        <v>14</v>
      </c>
      <c r="F108" s="1">
        <v>100</v>
      </c>
      <c r="G108" s="1" t="s">
        <v>46</v>
      </c>
      <c r="H108" s="1" t="s">
        <v>68</v>
      </c>
      <c r="I108" s="1">
        <v>4.4313843680932159</v>
      </c>
      <c r="J108" s="1">
        <v>6.4315425215841131</v>
      </c>
      <c r="K108" s="1">
        <f t="shared" si="1"/>
        <v>2.0001581534908972</v>
      </c>
    </row>
    <row r="109" spans="1:11" x14ac:dyDescent="0.2">
      <c r="A109" s="1" t="s">
        <v>122</v>
      </c>
      <c r="B109" s="1">
        <v>26</v>
      </c>
      <c r="C109" s="1" t="s">
        <v>235</v>
      </c>
      <c r="D109" s="1" t="s">
        <v>16</v>
      </c>
      <c r="E109" s="1" t="s">
        <v>25</v>
      </c>
      <c r="F109" s="1">
        <v>50</v>
      </c>
      <c r="G109" s="1" t="s">
        <v>46</v>
      </c>
      <c r="H109" s="1" t="s">
        <v>236</v>
      </c>
      <c r="I109" s="1">
        <v>4.2121654875422783</v>
      </c>
      <c r="J109" s="1">
        <v>5.8222842521516869</v>
      </c>
      <c r="K109" s="1">
        <f t="shared" si="1"/>
        <v>1.6101187646094086</v>
      </c>
    </row>
    <row r="110" spans="1:11" x14ac:dyDescent="0.2">
      <c r="A110" s="1" t="s">
        <v>122</v>
      </c>
      <c r="B110" s="1">
        <v>27</v>
      </c>
      <c r="C110" s="1" t="s">
        <v>11</v>
      </c>
      <c r="D110" s="1" t="s">
        <v>11</v>
      </c>
      <c r="E110" s="1" t="s">
        <v>14</v>
      </c>
      <c r="F110" s="1">
        <v>0</v>
      </c>
      <c r="G110" s="1" t="s">
        <v>46</v>
      </c>
      <c r="H110" s="1" t="s">
        <v>58</v>
      </c>
      <c r="I110" s="1">
        <v>4.7118090036411866</v>
      </c>
      <c r="J110" s="1">
        <v>6.388991731457458</v>
      </c>
      <c r="K110" s="1">
        <f t="shared" si="1"/>
        <v>1.6771827278162714</v>
      </c>
    </row>
    <row r="111" spans="1:11" x14ac:dyDescent="0.2">
      <c r="A111" s="1" t="s">
        <v>122</v>
      </c>
      <c r="B111" s="1">
        <v>28</v>
      </c>
      <c r="C111" s="1" t="s">
        <v>237</v>
      </c>
      <c r="D111" s="1" t="s">
        <v>24</v>
      </c>
      <c r="E111" s="1" t="s">
        <v>25</v>
      </c>
      <c r="F111" s="1">
        <v>50</v>
      </c>
      <c r="G111" s="1" t="s">
        <v>46</v>
      </c>
      <c r="H111" s="1" t="s">
        <v>238</v>
      </c>
      <c r="I111" s="1">
        <v>4.7645799633866526</v>
      </c>
      <c r="J111" s="1">
        <v>6.1009448630546315</v>
      </c>
      <c r="K111" s="1">
        <f t="shared" si="1"/>
        <v>1.3363648996679789</v>
      </c>
    </row>
    <row r="112" spans="1:11" x14ac:dyDescent="0.2">
      <c r="A112" s="1" t="s">
        <v>122</v>
      </c>
      <c r="B112" s="1">
        <v>29</v>
      </c>
      <c r="C112" s="1" t="s">
        <v>239</v>
      </c>
      <c r="D112" s="1" t="s">
        <v>20</v>
      </c>
      <c r="E112" s="1" t="s">
        <v>25</v>
      </c>
      <c r="F112" s="1">
        <v>50</v>
      </c>
      <c r="G112" s="1" t="s">
        <v>46</v>
      </c>
      <c r="H112" s="1" t="s">
        <v>240</v>
      </c>
      <c r="I112" s="1">
        <v>4.5063398588784329</v>
      </c>
      <c r="J112" s="1">
        <v>6.3445980418356491</v>
      </c>
      <c r="K112" s="1">
        <f t="shared" si="1"/>
        <v>1.8382581829572162</v>
      </c>
    </row>
    <row r="113" spans="1:11" x14ac:dyDescent="0.2">
      <c r="A113" s="1" t="s">
        <v>122</v>
      </c>
      <c r="B113" s="1">
        <v>30</v>
      </c>
      <c r="C113" s="1" t="s">
        <v>241</v>
      </c>
      <c r="D113" s="1" t="s">
        <v>20</v>
      </c>
      <c r="E113" s="1" t="s">
        <v>17</v>
      </c>
      <c r="F113" s="1">
        <v>150</v>
      </c>
      <c r="G113" s="1" t="s">
        <v>46</v>
      </c>
      <c r="H113" s="1" t="s">
        <v>242</v>
      </c>
      <c r="I113" s="1">
        <v>4.441025899679742</v>
      </c>
      <c r="J113" s="1">
        <v>6.3061792802002135</v>
      </c>
      <c r="K113" s="1">
        <f t="shared" si="1"/>
        <v>1.8651533805204714</v>
      </c>
    </row>
    <row r="114" spans="1:11" x14ac:dyDescent="0.2">
      <c r="A114" s="1" t="s">
        <v>122</v>
      </c>
      <c r="B114" s="1">
        <v>31</v>
      </c>
      <c r="C114" s="1" t="s">
        <v>243</v>
      </c>
      <c r="D114" s="1" t="s">
        <v>16</v>
      </c>
      <c r="E114" s="1" t="s">
        <v>17</v>
      </c>
      <c r="F114" s="1">
        <v>150</v>
      </c>
      <c r="G114" s="1" t="s">
        <v>46</v>
      </c>
      <c r="H114" s="1" t="s">
        <v>244</v>
      </c>
      <c r="I114" s="1">
        <v>4.5323648454740519</v>
      </c>
      <c r="J114" s="1">
        <v>5.650938440231168</v>
      </c>
      <c r="K114" s="1">
        <f t="shared" si="1"/>
        <v>1.118573594757116</v>
      </c>
    </row>
    <row r="115" spans="1:11" x14ac:dyDescent="0.2">
      <c r="A115" s="1" t="s">
        <v>122</v>
      </c>
      <c r="B115" s="1">
        <v>32</v>
      </c>
      <c r="C115" s="1" t="s">
        <v>245</v>
      </c>
      <c r="D115" s="1" t="s">
        <v>24</v>
      </c>
      <c r="E115" s="1" t="s">
        <v>17</v>
      </c>
      <c r="F115" s="1">
        <v>150</v>
      </c>
      <c r="G115" s="1" t="s">
        <v>46</v>
      </c>
      <c r="H115" s="1" t="s">
        <v>246</v>
      </c>
      <c r="I115" s="1">
        <v>3.8528395061728427</v>
      </c>
      <c r="J115" s="1">
        <v>6.4579014904747973</v>
      </c>
      <c r="K115" s="1">
        <f t="shared" si="1"/>
        <v>2.6050619843019547</v>
      </c>
    </row>
    <row r="116" spans="1:11" x14ac:dyDescent="0.2">
      <c r="A116" s="1" t="s">
        <v>122</v>
      </c>
      <c r="B116" s="1">
        <v>33</v>
      </c>
      <c r="C116" s="1" t="s">
        <v>77</v>
      </c>
      <c r="D116" s="1" t="s">
        <v>16</v>
      </c>
      <c r="E116" s="1" t="s">
        <v>14</v>
      </c>
      <c r="F116" s="1">
        <v>100</v>
      </c>
      <c r="G116" s="1" t="s">
        <v>46</v>
      </c>
      <c r="H116" s="1" t="s">
        <v>78</v>
      </c>
      <c r="I116" s="1">
        <v>3.9087338694595268</v>
      </c>
      <c r="J116" s="1">
        <v>5.4118481210728184</v>
      </c>
      <c r="K116" s="1">
        <f t="shared" si="1"/>
        <v>1.5031142516132916</v>
      </c>
    </row>
    <row r="117" spans="1:11" x14ac:dyDescent="0.2">
      <c r="A117" s="1" t="s">
        <v>122</v>
      </c>
      <c r="B117" s="1">
        <v>34</v>
      </c>
      <c r="C117" s="1" t="s">
        <v>247</v>
      </c>
      <c r="D117" s="1" t="s">
        <v>16</v>
      </c>
      <c r="E117" s="1" t="s">
        <v>39</v>
      </c>
      <c r="F117" s="1">
        <v>200</v>
      </c>
      <c r="G117" s="1" t="s">
        <v>46</v>
      </c>
      <c r="H117" s="1" t="s">
        <v>248</v>
      </c>
      <c r="I117" s="1">
        <v>4.0975561880458287</v>
      </c>
      <c r="J117" s="1">
        <v>5.8437831963760249</v>
      </c>
      <c r="K117" s="1">
        <f t="shared" si="1"/>
        <v>1.7462270083301963</v>
      </c>
    </row>
    <row r="118" spans="1:11" x14ac:dyDescent="0.2">
      <c r="A118" s="1" t="s">
        <v>122</v>
      </c>
      <c r="B118" s="1">
        <v>35</v>
      </c>
      <c r="C118" s="1" t="s">
        <v>249</v>
      </c>
      <c r="D118" s="1" t="s">
        <v>34</v>
      </c>
      <c r="E118" s="1" t="s">
        <v>25</v>
      </c>
      <c r="F118" s="1">
        <v>50</v>
      </c>
      <c r="G118" s="1" t="s">
        <v>46</v>
      </c>
      <c r="H118" s="1" t="s">
        <v>250</v>
      </c>
      <c r="I118" s="1">
        <v>3.8642307546526</v>
      </c>
      <c r="J118" s="1">
        <v>7.0876480206114341</v>
      </c>
      <c r="K118" s="1">
        <f t="shared" si="1"/>
        <v>3.223417265958834</v>
      </c>
    </row>
    <row r="119" spans="1:11" x14ac:dyDescent="0.2">
      <c r="A119" s="1" t="s">
        <v>122</v>
      </c>
      <c r="B119" s="1">
        <v>36</v>
      </c>
      <c r="C119" s="1" t="s">
        <v>11</v>
      </c>
      <c r="D119" s="1" t="s">
        <v>11</v>
      </c>
      <c r="E119" s="1" t="s">
        <v>11</v>
      </c>
      <c r="F119" s="1">
        <v>0</v>
      </c>
      <c r="G119" s="1" t="s">
        <v>46</v>
      </c>
      <c r="H119" s="1" t="s">
        <v>251</v>
      </c>
      <c r="I119" s="1">
        <v>4.4891183689264951</v>
      </c>
      <c r="J119" s="1">
        <v>6.5197858329743594</v>
      </c>
      <c r="K119" s="1">
        <f t="shared" si="1"/>
        <v>2.0306674640478644</v>
      </c>
    </row>
    <row r="120" spans="1:11" x14ac:dyDescent="0.2">
      <c r="A120" s="1" t="s">
        <v>122</v>
      </c>
      <c r="B120" s="1">
        <v>37</v>
      </c>
      <c r="C120" s="1" t="s">
        <v>61</v>
      </c>
      <c r="D120" s="1" t="s">
        <v>20</v>
      </c>
      <c r="E120" s="1" t="s">
        <v>14</v>
      </c>
      <c r="F120" s="1">
        <v>100</v>
      </c>
      <c r="G120" s="1" t="s">
        <v>46</v>
      </c>
      <c r="H120" s="1" t="s">
        <v>62</v>
      </c>
      <c r="I120" s="1">
        <v>4.3766896652505647</v>
      </c>
      <c r="J120" s="1">
        <v>5.5747099105954128</v>
      </c>
      <c r="K120" s="1">
        <f t="shared" si="1"/>
        <v>1.1980202453448481</v>
      </c>
    </row>
    <row r="121" spans="1:11" x14ac:dyDescent="0.2">
      <c r="A121" s="1" t="s">
        <v>122</v>
      </c>
      <c r="B121" s="1">
        <v>38</v>
      </c>
      <c r="C121" s="1" t="s">
        <v>252</v>
      </c>
      <c r="D121" s="1" t="s">
        <v>20</v>
      </c>
      <c r="E121" s="1" t="s">
        <v>39</v>
      </c>
      <c r="F121" s="1">
        <v>200</v>
      </c>
      <c r="G121" s="1" t="s">
        <v>46</v>
      </c>
      <c r="H121" s="1" t="s">
        <v>253</v>
      </c>
      <c r="I121" s="1">
        <v>4.683146908395341</v>
      </c>
      <c r="J121" s="1">
        <v>6.1019563845452662</v>
      </c>
      <c r="K121" s="1">
        <f t="shared" si="1"/>
        <v>1.4188094761499253</v>
      </c>
    </row>
    <row r="122" spans="1:11" x14ac:dyDescent="0.2">
      <c r="A122" s="1" t="s">
        <v>122</v>
      </c>
      <c r="B122" s="1">
        <v>39</v>
      </c>
      <c r="C122" s="1" t="s">
        <v>254</v>
      </c>
      <c r="D122" s="1" t="s">
        <v>34</v>
      </c>
      <c r="E122" s="1" t="s">
        <v>17</v>
      </c>
      <c r="F122" s="1">
        <v>150</v>
      </c>
      <c r="G122" s="1" t="s">
        <v>46</v>
      </c>
      <c r="H122" s="1" t="s">
        <v>255</v>
      </c>
      <c r="I122" s="1">
        <v>4.387750728613077</v>
      </c>
      <c r="J122" s="1">
        <v>6.9587945124794048</v>
      </c>
      <c r="K122" s="1">
        <f t="shared" si="1"/>
        <v>2.5710437838663278</v>
      </c>
    </row>
    <row r="123" spans="1:11" x14ac:dyDescent="0.2">
      <c r="A123" s="1" t="s">
        <v>122</v>
      </c>
      <c r="B123" s="1">
        <v>40</v>
      </c>
      <c r="C123" s="1" t="s">
        <v>11</v>
      </c>
      <c r="D123" s="1" t="s">
        <v>11</v>
      </c>
      <c r="E123" s="1" t="s">
        <v>11</v>
      </c>
      <c r="F123" s="1">
        <v>0</v>
      </c>
      <c r="G123" s="1" t="s">
        <v>46</v>
      </c>
      <c r="H123" s="1" t="s">
        <v>256</v>
      </c>
      <c r="I123" s="1">
        <v>4.8468076262565223</v>
      </c>
      <c r="J123" s="1">
        <v>7.4350645459012652</v>
      </c>
      <c r="K123" s="1">
        <f t="shared" si="1"/>
        <v>2.5882569196447429</v>
      </c>
    </row>
    <row r="124" spans="1:11" x14ac:dyDescent="0.2">
      <c r="A124" s="1" t="s">
        <v>122</v>
      </c>
      <c r="B124" s="1">
        <v>41</v>
      </c>
      <c r="C124" s="1" t="s">
        <v>257</v>
      </c>
      <c r="D124" s="1" t="s">
        <v>34</v>
      </c>
      <c r="E124" s="1" t="s">
        <v>39</v>
      </c>
      <c r="F124" s="1">
        <v>200</v>
      </c>
      <c r="G124" s="1" t="s">
        <v>70</v>
      </c>
      <c r="H124" s="1" t="s">
        <v>258</v>
      </c>
      <c r="I124" s="1">
        <v>4.4801855100038459</v>
      </c>
      <c r="J124" s="1">
        <v>5.7533064309206434</v>
      </c>
      <c r="K124" s="1">
        <f t="shared" si="1"/>
        <v>1.2731209209167975</v>
      </c>
    </row>
    <row r="125" spans="1:11" x14ac:dyDescent="0.2">
      <c r="A125" s="1" t="s">
        <v>122</v>
      </c>
      <c r="B125" s="1">
        <v>42</v>
      </c>
      <c r="C125" s="1" t="s">
        <v>11</v>
      </c>
      <c r="D125" s="1" t="s">
        <v>11</v>
      </c>
      <c r="E125" s="1" t="s">
        <v>11</v>
      </c>
      <c r="F125" s="1">
        <v>0</v>
      </c>
      <c r="G125" s="1" t="s">
        <v>70</v>
      </c>
      <c r="H125" s="1" t="s">
        <v>259</v>
      </c>
      <c r="I125" s="1">
        <v>3.6121291494597516</v>
      </c>
      <c r="J125" s="1">
        <v>5.6815661370720019</v>
      </c>
      <c r="K125" s="1">
        <f t="shared" si="1"/>
        <v>2.0694369876122503</v>
      </c>
    </row>
    <row r="126" spans="1:11" x14ac:dyDescent="0.2">
      <c r="A126" s="1" t="s">
        <v>122</v>
      </c>
      <c r="B126" s="1">
        <v>43</v>
      </c>
      <c r="C126" s="1" t="s">
        <v>260</v>
      </c>
      <c r="D126" s="1" t="s">
        <v>34</v>
      </c>
      <c r="E126" s="1" t="s">
        <v>25</v>
      </c>
      <c r="F126" s="1">
        <v>50</v>
      </c>
      <c r="G126" s="1" t="s">
        <v>70</v>
      </c>
      <c r="H126" s="1" t="s">
        <v>261</v>
      </c>
      <c r="I126" s="1">
        <v>4.1606085407539215</v>
      </c>
      <c r="J126" s="1">
        <v>5.9850630367257507</v>
      </c>
      <c r="K126" s="1">
        <f t="shared" si="1"/>
        <v>1.8244544959718292</v>
      </c>
    </row>
    <row r="127" spans="1:11" x14ac:dyDescent="0.2">
      <c r="A127" s="1" t="s">
        <v>122</v>
      </c>
      <c r="B127" s="1">
        <v>44</v>
      </c>
      <c r="C127" s="1" t="s">
        <v>262</v>
      </c>
      <c r="D127" s="1" t="s">
        <v>16</v>
      </c>
      <c r="E127" s="1" t="s">
        <v>39</v>
      </c>
      <c r="F127" s="1">
        <v>200</v>
      </c>
      <c r="G127" s="1" t="s">
        <v>70</v>
      </c>
      <c r="H127" s="1" t="s">
        <v>263</v>
      </c>
      <c r="I127" s="1">
        <v>4.1602918677180085</v>
      </c>
      <c r="J127" s="1">
        <v>6.5024156855386899</v>
      </c>
      <c r="K127" s="1">
        <f t="shared" si="1"/>
        <v>2.3421238178206814</v>
      </c>
    </row>
    <row r="128" spans="1:11" x14ac:dyDescent="0.2">
      <c r="A128" s="1" t="s">
        <v>122</v>
      </c>
      <c r="B128" s="1">
        <v>45</v>
      </c>
      <c r="C128" s="1" t="s">
        <v>264</v>
      </c>
      <c r="D128" s="1" t="s">
        <v>24</v>
      </c>
      <c r="E128" s="1" t="s">
        <v>17</v>
      </c>
      <c r="F128" s="1">
        <v>150</v>
      </c>
      <c r="G128" s="1" t="s">
        <v>70</v>
      </c>
      <c r="H128" s="1" t="s">
        <v>265</v>
      </c>
      <c r="I128" s="1">
        <v>4.7881156514088108</v>
      </c>
      <c r="J128" s="1">
        <v>7.6565930440415775</v>
      </c>
      <c r="K128" s="1">
        <f t="shared" si="1"/>
        <v>2.8684773926327667</v>
      </c>
    </row>
    <row r="129" spans="1:11" x14ac:dyDescent="0.2">
      <c r="A129" s="1" t="s">
        <v>122</v>
      </c>
      <c r="B129" s="1">
        <v>46</v>
      </c>
      <c r="C129" s="1" t="s">
        <v>98</v>
      </c>
      <c r="D129" s="1" t="s">
        <v>24</v>
      </c>
      <c r="E129" s="1" t="s">
        <v>14</v>
      </c>
      <c r="F129" s="1">
        <v>100</v>
      </c>
      <c r="G129" s="1" t="s">
        <v>70</v>
      </c>
      <c r="H129" s="1" t="s">
        <v>99</v>
      </c>
      <c r="I129" s="1">
        <v>4.4421508716711902</v>
      </c>
      <c r="J129" s="1">
        <v>8.849138402127581</v>
      </c>
      <c r="K129" s="1">
        <f t="shared" si="1"/>
        <v>4.4069875304563908</v>
      </c>
    </row>
    <row r="130" spans="1:11" x14ac:dyDescent="0.2">
      <c r="A130" s="1" t="s">
        <v>122</v>
      </c>
      <c r="B130" s="1">
        <v>47</v>
      </c>
      <c r="C130" s="1" t="s">
        <v>266</v>
      </c>
      <c r="D130" s="1" t="s">
        <v>16</v>
      </c>
      <c r="E130" s="1" t="s">
        <v>25</v>
      </c>
      <c r="F130" s="1">
        <v>50</v>
      </c>
      <c r="G130" s="1" t="s">
        <v>70</v>
      </c>
      <c r="H130" s="1" t="s">
        <v>267</v>
      </c>
      <c r="I130" s="1">
        <v>5.0943864404191501</v>
      </c>
      <c r="J130" s="1">
        <v>8.0331837146784313</v>
      </c>
      <c r="K130" s="1">
        <f t="shared" si="1"/>
        <v>2.9387972742592812</v>
      </c>
    </row>
    <row r="131" spans="1:11" x14ac:dyDescent="0.2">
      <c r="A131" s="1" t="s">
        <v>122</v>
      </c>
      <c r="B131" s="1">
        <v>48</v>
      </c>
      <c r="C131" s="1" t="s">
        <v>268</v>
      </c>
      <c r="D131" s="1" t="s">
        <v>20</v>
      </c>
      <c r="E131" s="1" t="s">
        <v>39</v>
      </c>
      <c r="F131" s="1">
        <v>200</v>
      </c>
      <c r="G131" s="1" t="s">
        <v>70</v>
      </c>
      <c r="H131" s="1" t="s">
        <v>269</v>
      </c>
      <c r="I131" s="1">
        <v>5.0503568984061875</v>
      </c>
      <c r="J131" s="1">
        <v>7.7516710793451322</v>
      </c>
      <c r="K131" s="1">
        <f t="shared" si="1"/>
        <v>2.7013141809389447</v>
      </c>
    </row>
    <row r="132" spans="1:11" x14ac:dyDescent="0.2">
      <c r="A132" s="1" t="s">
        <v>122</v>
      </c>
      <c r="B132" s="1">
        <v>49</v>
      </c>
      <c r="C132" s="1" t="s">
        <v>104</v>
      </c>
      <c r="D132" s="1" t="s">
        <v>16</v>
      </c>
      <c r="E132" s="1" t="s">
        <v>14</v>
      </c>
      <c r="F132" s="1">
        <v>100</v>
      </c>
      <c r="G132" s="1" t="s">
        <v>70</v>
      </c>
      <c r="H132" s="1" t="s">
        <v>105</v>
      </c>
      <c r="I132" s="1">
        <v>5.0679487808467911</v>
      </c>
      <c r="J132" s="1">
        <v>6.7270440251572419</v>
      </c>
      <c r="K132" s="1">
        <f t="shared" si="1"/>
        <v>1.6590952443104507</v>
      </c>
    </row>
    <row r="133" spans="1:11" x14ac:dyDescent="0.2">
      <c r="A133" s="1" t="s">
        <v>122</v>
      </c>
      <c r="B133" s="1">
        <v>50</v>
      </c>
      <c r="C133" s="1" t="s">
        <v>270</v>
      </c>
      <c r="D133" s="1" t="s">
        <v>24</v>
      </c>
      <c r="E133" s="1" t="s">
        <v>25</v>
      </c>
      <c r="F133" s="1">
        <v>50</v>
      </c>
      <c r="G133" s="1" t="s">
        <v>70</v>
      </c>
      <c r="H133" s="1" t="s">
        <v>271</v>
      </c>
      <c r="I133" s="1">
        <v>4.8351932783147795</v>
      </c>
      <c r="J133" s="1">
        <v>7.3463344258975756</v>
      </c>
      <c r="K133" s="1">
        <f t="shared" ref="K133:K163" si="2">J133-I133</f>
        <v>2.5111411475827961</v>
      </c>
    </row>
    <row r="134" spans="1:11" x14ac:dyDescent="0.2">
      <c r="A134" s="1" t="s">
        <v>122</v>
      </c>
      <c r="B134" s="1">
        <v>51</v>
      </c>
      <c r="C134" s="1" t="s">
        <v>92</v>
      </c>
      <c r="D134" s="1" t="s">
        <v>34</v>
      </c>
      <c r="E134" s="1" t="s">
        <v>14</v>
      </c>
      <c r="F134" s="1">
        <v>100</v>
      </c>
      <c r="G134" s="1" t="s">
        <v>70</v>
      </c>
      <c r="H134" s="1" t="s">
        <v>93</v>
      </c>
      <c r="I134" s="1">
        <v>5.0634973882206511</v>
      </c>
      <c r="J134" s="1">
        <v>7.6663836457448884</v>
      </c>
      <c r="K134" s="1">
        <f t="shared" si="2"/>
        <v>2.6028862575242373</v>
      </c>
    </row>
    <row r="135" spans="1:11" x14ac:dyDescent="0.2">
      <c r="A135" s="1" t="s">
        <v>122</v>
      </c>
      <c r="B135" s="1">
        <v>52</v>
      </c>
      <c r="C135" s="1" t="s">
        <v>11</v>
      </c>
      <c r="D135" s="1" t="s">
        <v>11</v>
      </c>
      <c r="E135" s="1" t="s">
        <v>11</v>
      </c>
      <c r="F135" s="1">
        <v>0</v>
      </c>
      <c r="G135" s="1" t="s">
        <v>70</v>
      </c>
      <c r="H135" s="1" t="s">
        <v>272</v>
      </c>
      <c r="I135" s="1">
        <v>5.0185113215651809</v>
      </c>
      <c r="J135" s="1">
        <v>6.7332552807453938</v>
      </c>
      <c r="K135" s="1">
        <f t="shared" si="2"/>
        <v>1.7147439591802129</v>
      </c>
    </row>
    <row r="136" spans="1:11" x14ac:dyDescent="0.2">
      <c r="A136" s="1" t="s">
        <v>122</v>
      </c>
      <c r="B136" s="1">
        <v>53</v>
      </c>
      <c r="C136" s="1" t="s">
        <v>273</v>
      </c>
      <c r="D136" s="1" t="s">
        <v>20</v>
      </c>
      <c r="E136" s="1" t="s">
        <v>17</v>
      </c>
      <c r="F136" s="1">
        <v>150</v>
      </c>
      <c r="G136" s="1" t="s">
        <v>70</v>
      </c>
      <c r="H136" s="1" t="s">
        <v>274</v>
      </c>
      <c r="I136" s="1">
        <v>4.7291660384565244</v>
      </c>
      <c r="J136" s="1">
        <v>8.0633847356861121</v>
      </c>
      <c r="K136" s="1">
        <f t="shared" si="2"/>
        <v>3.3342186972295877</v>
      </c>
    </row>
    <row r="137" spans="1:11" x14ac:dyDescent="0.2">
      <c r="A137" s="1" t="s">
        <v>122</v>
      </c>
      <c r="B137" s="1">
        <v>54</v>
      </c>
      <c r="C137" s="1" t="s">
        <v>275</v>
      </c>
      <c r="D137" s="1" t="s">
        <v>16</v>
      </c>
      <c r="E137" s="1" t="s">
        <v>17</v>
      </c>
      <c r="F137" s="1">
        <v>150</v>
      </c>
      <c r="G137" s="1" t="s">
        <v>70</v>
      </c>
      <c r="H137" s="1" t="s">
        <v>276</v>
      </c>
      <c r="I137" s="1">
        <v>4.2234814945989161</v>
      </c>
      <c r="J137" s="1">
        <v>7.0374667463582146</v>
      </c>
      <c r="K137" s="1">
        <f t="shared" si="2"/>
        <v>2.8139852517592985</v>
      </c>
    </row>
    <row r="138" spans="1:11" x14ac:dyDescent="0.2">
      <c r="A138" s="1" t="s">
        <v>122</v>
      </c>
      <c r="B138" s="1">
        <v>55</v>
      </c>
      <c r="C138" s="1" t="s">
        <v>11</v>
      </c>
      <c r="D138" s="1" t="s">
        <v>11</v>
      </c>
      <c r="E138" s="1" t="s">
        <v>14</v>
      </c>
      <c r="F138" s="1">
        <v>0</v>
      </c>
      <c r="G138" s="1" t="s">
        <v>70</v>
      </c>
      <c r="H138" s="1" t="s">
        <v>83</v>
      </c>
      <c r="I138" s="1">
        <v>4.3043928323768439</v>
      </c>
      <c r="J138" s="1">
        <v>7.0936339182784982</v>
      </c>
      <c r="K138" s="1">
        <f t="shared" si="2"/>
        <v>2.7892410859016543</v>
      </c>
    </row>
    <row r="139" spans="1:11" x14ac:dyDescent="0.2">
      <c r="A139" s="1" t="s">
        <v>122</v>
      </c>
      <c r="B139" s="1">
        <v>56</v>
      </c>
      <c r="C139" s="1" t="s">
        <v>277</v>
      </c>
      <c r="D139" s="1" t="s">
        <v>24</v>
      </c>
      <c r="E139" s="1" t="s">
        <v>39</v>
      </c>
      <c r="F139" s="1">
        <v>200</v>
      </c>
      <c r="G139" s="1" t="s">
        <v>70</v>
      </c>
      <c r="H139" s="1" t="s">
        <v>278</v>
      </c>
      <c r="I139" s="1">
        <v>4.0882406342673887</v>
      </c>
      <c r="J139" s="1">
        <v>5.3154340687294921</v>
      </c>
      <c r="K139" s="1">
        <f t="shared" si="2"/>
        <v>1.2271934344621034</v>
      </c>
    </row>
    <row r="140" spans="1:11" x14ac:dyDescent="0.2">
      <c r="A140" s="1" t="s">
        <v>122</v>
      </c>
      <c r="B140" s="1">
        <v>57</v>
      </c>
      <c r="C140" s="1" t="s">
        <v>279</v>
      </c>
      <c r="D140" s="1" t="s">
        <v>20</v>
      </c>
      <c r="E140" s="1" t="s">
        <v>25</v>
      </c>
      <c r="F140" s="1">
        <v>50</v>
      </c>
      <c r="G140" s="1" t="s">
        <v>70</v>
      </c>
      <c r="H140" s="1" t="s">
        <v>280</v>
      </c>
      <c r="I140" s="1">
        <v>3.2006353618584513</v>
      </c>
      <c r="J140" s="1">
        <v>4.6969358085439605</v>
      </c>
      <c r="K140" s="1">
        <f t="shared" si="2"/>
        <v>1.4963004466855092</v>
      </c>
    </row>
    <row r="141" spans="1:11" x14ac:dyDescent="0.2">
      <c r="A141" s="1" t="s">
        <v>122</v>
      </c>
      <c r="B141" s="1">
        <v>58</v>
      </c>
      <c r="C141" s="1" t="s">
        <v>86</v>
      </c>
      <c r="D141" s="1" t="s">
        <v>20</v>
      </c>
      <c r="E141" s="1" t="s">
        <v>14</v>
      </c>
      <c r="F141" s="1">
        <v>100</v>
      </c>
      <c r="G141" s="1" t="s">
        <v>70</v>
      </c>
      <c r="H141" s="1" t="s">
        <v>87</v>
      </c>
      <c r="I141" s="1">
        <v>3.2992498932775374</v>
      </c>
      <c r="J141" s="1">
        <v>4.842134577226969</v>
      </c>
      <c r="K141" s="1">
        <f t="shared" si="2"/>
        <v>1.5428846839494317</v>
      </c>
    </row>
    <row r="142" spans="1:11" x14ac:dyDescent="0.2">
      <c r="A142" s="1" t="s">
        <v>122</v>
      </c>
      <c r="B142" s="1">
        <v>59</v>
      </c>
      <c r="C142" s="1" t="s">
        <v>11</v>
      </c>
      <c r="D142" s="1" t="s">
        <v>11</v>
      </c>
      <c r="E142" s="1" t="s">
        <v>11</v>
      </c>
      <c r="F142" s="1">
        <v>0</v>
      </c>
      <c r="G142" s="1" t="s">
        <v>70</v>
      </c>
      <c r="H142" s="1" t="s">
        <v>281</v>
      </c>
      <c r="I142" s="1">
        <v>3.1383711151567866</v>
      </c>
      <c r="J142" s="1">
        <v>5.5063162791807416</v>
      </c>
      <c r="K142" s="1">
        <f t="shared" si="2"/>
        <v>2.3679451640239551</v>
      </c>
    </row>
    <row r="143" spans="1:11" x14ac:dyDescent="0.2">
      <c r="A143" s="1" t="s">
        <v>122</v>
      </c>
      <c r="B143" s="1">
        <v>60</v>
      </c>
      <c r="C143" s="1" t="s">
        <v>282</v>
      </c>
      <c r="D143" s="1" t="s">
        <v>34</v>
      </c>
      <c r="E143" s="1" t="s">
        <v>17</v>
      </c>
      <c r="F143" s="1">
        <v>150</v>
      </c>
      <c r="G143" s="1" t="s">
        <v>70</v>
      </c>
      <c r="H143" s="1" t="s">
        <v>283</v>
      </c>
      <c r="I143" s="1">
        <v>3.5979342004590751</v>
      </c>
      <c r="J143" s="1">
        <v>6.427296171394592</v>
      </c>
      <c r="K143" s="1">
        <f t="shared" si="2"/>
        <v>2.8293619709355169</v>
      </c>
    </row>
    <row r="144" spans="1:11" x14ac:dyDescent="0.2">
      <c r="A144" s="1" t="s">
        <v>122</v>
      </c>
      <c r="B144" s="1">
        <v>61</v>
      </c>
      <c r="C144" s="1" t="s">
        <v>284</v>
      </c>
      <c r="D144" s="1" t="s">
        <v>16</v>
      </c>
      <c r="E144" s="1" t="s">
        <v>17</v>
      </c>
      <c r="F144" s="1">
        <v>150</v>
      </c>
      <c r="G144" s="1" t="s">
        <v>96</v>
      </c>
      <c r="H144" s="1" t="s">
        <v>285</v>
      </c>
      <c r="I144" s="1">
        <v>4.0689835590525743</v>
      </c>
      <c r="J144" s="1">
        <v>5.4574862656515917</v>
      </c>
      <c r="K144" s="1">
        <f t="shared" si="2"/>
        <v>1.3885027065990174</v>
      </c>
    </row>
    <row r="145" spans="1:11" x14ac:dyDescent="0.2">
      <c r="A145" s="1" t="s">
        <v>122</v>
      </c>
      <c r="B145" s="1">
        <v>62</v>
      </c>
      <c r="C145" s="1" t="s">
        <v>286</v>
      </c>
      <c r="D145" s="1" t="s">
        <v>16</v>
      </c>
      <c r="E145" s="1" t="s">
        <v>25</v>
      </c>
      <c r="F145" s="1">
        <v>50</v>
      </c>
      <c r="G145" s="1" t="s">
        <v>96</v>
      </c>
      <c r="H145" s="1" t="s">
        <v>287</v>
      </c>
      <c r="I145" s="1">
        <v>3.9923341113071853</v>
      </c>
      <c r="J145" s="1">
        <v>6.1228792538942427</v>
      </c>
      <c r="K145" s="1">
        <f t="shared" si="2"/>
        <v>2.1305451425870574</v>
      </c>
    </row>
    <row r="146" spans="1:11" x14ac:dyDescent="0.2">
      <c r="A146" s="1" t="s">
        <v>122</v>
      </c>
      <c r="B146" s="1">
        <v>63</v>
      </c>
      <c r="C146" s="1" t="s">
        <v>11</v>
      </c>
      <c r="D146" s="1" t="s">
        <v>11</v>
      </c>
      <c r="E146" s="1" t="s">
        <v>11</v>
      </c>
      <c r="F146" s="1">
        <v>0</v>
      </c>
      <c r="G146" s="1" t="s">
        <v>96</v>
      </c>
      <c r="H146" s="1" t="s">
        <v>288</v>
      </c>
      <c r="I146" s="1">
        <v>3.9169574185091447</v>
      </c>
      <c r="J146" s="1">
        <v>6.7263398374592942</v>
      </c>
      <c r="K146" s="1">
        <f t="shared" si="2"/>
        <v>2.8093824189501495</v>
      </c>
    </row>
    <row r="147" spans="1:11" x14ac:dyDescent="0.2">
      <c r="A147" s="1" t="s">
        <v>122</v>
      </c>
      <c r="B147" s="1">
        <v>64</v>
      </c>
      <c r="C147" s="1" t="s">
        <v>289</v>
      </c>
      <c r="D147" s="1" t="s">
        <v>20</v>
      </c>
      <c r="E147" s="1" t="s">
        <v>39</v>
      </c>
      <c r="F147" s="1">
        <v>200</v>
      </c>
      <c r="G147" s="1" t="s">
        <v>96</v>
      </c>
      <c r="H147" s="1" t="s">
        <v>290</v>
      </c>
      <c r="I147" s="1">
        <v>4.1922259490929585</v>
      </c>
      <c r="J147" s="1">
        <v>7.7377781819598983</v>
      </c>
      <c r="K147" s="1">
        <f t="shared" si="2"/>
        <v>3.5455522328669398</v>
      </c>
    </row>
    <row r="148" spans="1:11" x14ac:dyDescent="0.2">
      <c r="A148" s="1" t="s">
        <v>122</v>
      </c>
      <c r="B148" s="1">
        <v>65</v>
      </c>
      <c r="C148" s="1" t="s">
        <v>291</v>
      </c>
      <c r="D148" s="1" t="s">
        <v>34</v>
      </c>
      <c r="E148" s="1" t="s">
        <v>17</v>
      </c>
      <c r="F148" s="1">
        <v>150</v>
      </c>
      <c r="G148" s="1" t="s">
        <v>96</v>
      </c>
      <c r="H148" s="1" t="s">
        <v>292</v>
      </c>
      <c r="I148" s="1">
        <v>4.5797419263140124</v>
      </c>
      <c r="J148" s="1">
        <v>7.4964619887058479</v>
      </c>
      <c r="K148" s="1">
        <f t="shared" si="2"/>
        <v>2.9167200623918355</v>
      </c>
    </row>
    <row r="149" spans="1:11" x14ac:dyDescent="0.2">
      <c r="A149" s="1" t="s">
        <v>122</v>
      </c>
      <c r="B149" s="1">
        <v>66</v>
      </c>
      <c r="C149" s="1" t="s">
        <v>293</v>
      </c>
      <c r="D149" s="1" t="s">
        <v>34</v>
      </c>
      <c r="E149" s="1" t="s">
        <v>39</v>
      </c>
      <c r="F149" s="1">
        <v>200</v>
      </c>
      <c r="G149" s="1" t="s">
        <v>96</v>
      </c>
      <c r="H149" s="1" t="s">
        <v>294</v>
      </c>
      <c r="I149" s="1">
        <v>4.7386451965798866</v>
      </c>
      <c r="J149" s="1">
        <v>7.9788987800857347</v>
      </c>
      <c r="K149" s="1">
        <f t="shared" si="2"/>
        <v>3.2402535835058481</v>
      </c>
    </row>
    <row r="150" spans="1:11" x14ac:dyDescent="0.2">
      <c r="A150" s="1" t="s">
        <v>122</v>
      </c>
      <c r="B150" s="1">
        <v>67</v>
      </c>
      <c r="C150" s="1" t="s">
        <v>11</v>
      </c>
      <c r="D150" s="1" t="s">
        <v>11</v>
      </c>
      <c r="E150" s="1" t="s">
        <v>11</v>
      </c>
      <c r="F150" s="1">
        <v>0</v>
      </c>
      <c r="G150" s="1" t="s">
        <v>96</v>
      </c>
      <c r="H150" s="1" t="s">
        <v>295</v>
      </c>
      <c r="I150" s="1">
        <v>4.9343450871308354</v>
      </c>
      <c r="J150" s="1">
        <v>7.3536337580903197</v>
      </c>
      <c r="K150" s="1">
        <f t="shared" si="2"/>
        <v>2.4192886709594843</v>
      </c>
    </row>
    <row r="151" spans="1:11" x14ac:dyDescent="0.2">
      <c r="A151" s="1" t="s">
        <v>122</v>
      </c>
      <c r="B151" s="1">
        <v>68</v>
      </c>
      <c r="C151" s="1" t="s">
        <v>296</v>
      </c>
      <c r="D151" s="1" t="s">
        <v>24</v>
      </c>
      <c r="E151" s="1" t="s">
        <v>39</v>
      </c>
      <c r="F151" s="1">
        <v>200</v>
      </c>
      <c r="G151" s="1" t="s">
        <v>96</v>
      </c>
      <c r="H151" s="1" t="s">
        <v>297</v>
      </c>
      <c r="I151" s="1">
        <v>5.0546080861782325</v>
      </c>
      <c r="J151" s="1">
        <v>8.4337041625688052</v>
      </c>
      <c r="K151" s="1">
        <f t="shared" si="2"/>
        <v>3.3790960763905726</v>
      </c>
    </row>
    <row r="152" spans="1:11" x14ac:dyDescent="0.2">
      <c r="A152" s="1" t="s">
        <v>122</v>
      </c>
      <c r="B152" s="1">
        <v>69</v>
      </c>
      <c r="C152" s="1" t="s">
        <v>11</v>
      </c>
      <c r="D152" s="1" t="s">
        <v>11</v>
      </c>
      <c r="E152" s="1" t="s">
        <v>11</v>
      </c>
      <c r="F152" s="1">
        <v>0</v>
      </c>
      <c r="G152" s="1" t="s">
        <v>96</v>
      </c>
      <c r="H152" s="1" t="s">
        <v>298</v>
      </c>
      <c r="I152" s="1">
        <v>5.0083572708256092</v>
      </c>
      <c r="J152" s="1">
        <v>7.7063784629133147</v>
      </c>
      <c r="K152" s="1">
        <f t="shared" si="2"/>
        <v>2.6980211920877055</v>
      </c>
    </row>
    <row r="153" spans="1:11" x14ac:dyDescent="0.2">
      <c r="A153" s="1" t="s">
        <v>122</v>
      </c>
      <c r="B153" s="1">
        <v>70</v>
      </c>
      <c r="C153" s="1" t="s">
        <v>125</v>
      </c>
      <c r="D153" s="1" t="s">
        <v>16</v>
      </c>
      <c r="E153" s="1" t="s">
        <v>14</v>
      </c>
      <c r="F153" s="1">
        <v>100</v>
      </c>
      <c r="G153" s="1" t="s">
        <v>96</v>
      </c>
      <c r="H153" s="1" t="s">
        <v>126</v>
      </c>
      <c r="I153" s="1">
        <v>4.7155509455038649</v>
      </c>
      <c r="J153" s="1">
        <v>7.7585776979852712</v>
      </c>
      <c r="K153" s="1">
        <f t="shared" si="2"/>
        <v>3.0430267524814063</v>
      </c>
    </row>
    <row r="154" spans="1:11" x14ac:dyDescent="0.2">
      <c r="A154" s="1" t="s">
        <v>122</v>
      </c>
      <c r="B154" s="1">
        <v>71</v>
      </c>
      <c r="C154" s="1" t="s">
        <v>299</v>
      </c>
      <c r="D154" s="1" t="s">
        <v>24</v>
      </c>
      <c r="E154" s="1" t="s">
        <v>17</v>
      </c>
      <c r="F154" s="1">
        <v>150</v>
      </c>
      <c r="G154" s="1" t="s">
        <v>96</v>
      </c>
      <c r="H154" s="1" t="s">
        <v>300</v>
      </c>
      <c r="I154" s="1">
        <v>4.9254823821239446</v>
      </c>
      <c r="J154" s="1">
        <v>6.3226168269875425</v>
      </c>
      <c r="K154" s="1">
        <f t="shared" si="2"/>
        <v>1.3971344448635978</v>
      </c>
    </row>
    <row r="155" spans="1:11" x14ac:dyDescent="0.2">
      <c r="A155" s="1" t="s">
        <v>122</v>
      </c>
      <c r="B155" s="1">
        <v>72</v>
      </c>
      <c r="C155" s="1" t="s">
        <v>11</v>
      </c>
      <c r="D155" s="1" t="s">
        <v>11</v>
      </c>
      <c r="E155" s="1" t="s">
        <v>14</v>
      </c>
      <c r="F155" s="1">
        <v>0</v>
      </c>
      <c r="G155" s="1" t="s">
        <v>96</v>
      </c>
      <c r="H155" s="1" t="s">
        <v>110</v>
      </c>
      <c r="I155" s="1">
        <v>4.2323908995569841</v>
      </c>
      <c r="J155" s="1">
        <v>6.5332758543800287</v>
      </c>
      <c r="K155" s="1">
        <f t="shared" si="2"/>
        <v>2.3008849548230446</v>
      </c>
    </row>
    <row r="156" spans="1:11" x14ac:dyDescent="0.2">
      <c r="A156" s="1" t="s">
        <v>122</v>
      </c>
      <c r="B156" s="1">
        <v>73</v>
      </c>
      <c r="C156" s="1" t="s">
        <v>114</v>
      </c>
      <c r="D156" s="1" t="s">
        <v>20</v>
      </c>
      <c r="E156" s="1" t="s">
        <v>14</v>
      </c>
      <c r="F156" s="1">
        <v>100</v>
      </c>
      <c r="G156" s="1" t="s">
        <v>96</v>
      </c>
      <c r="H156" s="1" t="s">
        <v>115</v>
      </c>
      <c r="I156" s="1">
        <v>4.3365359646845008</v>
      </c>
      <c r="J156" s="1">
        <v>6.7354092142222628</v>
      </c>
      <c r="K156" s="1">
        <f t="shared" si="2"/>
        <v>2.398873249537762</v>
      </c>
    </row>
    <row r="157" spans="1:11" x14ac:dyDescent="0.2">
      <c r="A157" s="1" t="s">
        <v>122</v>
      </c>
      <c r="B157" s="1">
        <v>74</v>
      </c>
      <c r="C157" s="1" t="s">
        <v>301</v>
      </c>
      <c r="D157" s="1" t="s">
        <v>20</v>
      </c>
      <c r="E157" s="1" t="s">
        <v>17</v>
      </c>
      <c r="F157" s="1">
        <v>150</v>
      </c>
      <c r="G157" s="1" t="s">
        <v>96</v>
      </c>
      <c r="H157" s="1" t="s">
        <v>302</v>
      </c>
      <c r="I157" s="1">
        <v>4.3595039220274456</v>
      </c>
      <c r="J157" s="1">
        <v>7.1705071375364735</v>
      </c>
      <c r="K157" s="1">
        <f t="shared" si="2"/>
        <v>2.8110032155090279</v>
      </c>
    </row>
    <row r="158" spans="1:11" x14ac:dyDescent="0.2">
      <c r="A158" s="1" t="s">
        <v>122</v>
      </c>
      <c r="B158" s="1">
        <v>75</v>
      </c>
      <c r="C158" s="1" t="s">
        <v>120</v>
      </c>
      <c r="D158" s="1" t="s">
        <v>34</v>
      </c>
      <c r="E158" s="1" t="s">
        <v>14</v>
      </c>
      <c r="F158" s="1">
        <v>100</v>
      </c>
      <c r="G158" s="1" t="s">
        <v>96</v>
      </c>
      <c r="H158" s="1" t="s">
        <v>121</v>
      </c>
      <c r="I158" s="1">
        <v>4.4826676943672581</v>
      </c>
      <c r="J158" s="1">
        <v>7.7245117731045738</v>
      </c>
      <c r="K158" s="1">
        <f t="shared" si="2"/>
        <v>3.2418440787373157</v>
      </c>
    </row>
    <row r="159" spans="1:11" x14ac:dyDescent="0.2">
      <c r="A159" s="1" t="s">
        <v>122</v>
      </c>
      <c r="B159" s="1">
        <v>76</v>
      </c>
      <c r="C159" s="1" t="s">
        <v>303</v>
      </c>
      <c r="D159" s="1" t="s">
        <v>20</v>
      </c>
      <c r="E159" s="1" t="s">
        <v>25</v>
      </c>
      <c r="F159" s="1">
        <v>50</v>
      </c>
      <c r="G159" s="1" t="s">
        <v>96</v>
      </c>
      <c r="H159" s="1" t="s">
        <v>304</v>
      </c>
      <c r="I159" s="1">
        <v>5.097806170455085</v>
      </c>
      <c r="J159" s="1">
        <v>8.3088091033941343</v>
      </c>
      <c r="K159" s="1">
        <f t="shared" si="2"/>
        <v>3.2110029329390493</v>
      </c>
    </row>
    <row r="160" spans="1:11" x14ac:dyDescent="0.2">
      <c r="A160" s="1" t="s">
        <v>122</v>
      </c>
      <c r="B160" s="1">
        <v>77</v>
      </c>
      <c r="C160" s="1" t="s">
        <v>305</v>
      </c>
      <c r="D160" s="1" t="s">
        <v>34</v>
      </c>
      <c r="E160" s="1" t="s">
        <v>25</v>
      </c>
      <c r="F160" s="1">
        <v>50</v>
      </c>
      <c r="G160" s="1" t="s">
        <v>96</v>
      </c>
      <c r="H160" s="1" t="s">
        <v>306</v>
      </c>
      <c r="I160" s="1">
        <v>5.1260677264658892</v>
      </c>
      <c r="J160" s="1">
        <v>8.5183025591189185</v>
      </c>
      <c r="K160" s="1">
        <f t="shared" si="2"/>
        <v>3.3922348326530294</v>
      </c>
    </row>
    <row r="161" spans="1:11" x14ac:dyDescent="0.2">
      <c r="A161" s="1" t="s">
        <v>122</v>
      </c>
      <c r="B161" s="1">
        <v>78</v>
      </c>
      <c r="C161" s="1" t="s">
        <v>307</v>
      </c>
      <c r="D161" s="1" t="s">
        <v>24</v>
      </c>
      <c r="E161" s="1" t="s">
        <v>25</v>
      </c>
      <c r="F161" s="1">
        <v>50</v>
      </c>
      <c r="G161" s="1" t="s">
        <v>96</v>
      </c>
      <c r="H161" s="1" t="s">
        <v>308</v>
      </c>
      <c r="I161" s="1">
        <v>5.3374045801526524</v>
      </c>
      <c r="J161" s="1">
        <v>7.8511156722240196</v>
      </c>
      <c r="K161" s="1">
        <f t="shared" si="2"/>
        <v>2.5137110920713672</v>
      </c>
    </row>
    <row r="162" spans="1:11" x14ac:dyDescent="0.2">
      <c r="A162" s="1" t="s">
        <v>122</v>
      </c>
      <c r="B162" s="1">
        <v>79</v>
      </c>
      <c r="C162" s="1" t="s">
        <v>309</v>
      </c>
      <c r="D162" s="1" t="s">
        <v>16</v>
      </c>
      <c r="E162" s="1" t="s">
        <v>39</v>
      </c>
      <c r="F162" s="1">
        <v>200</v>
      </c>
      <c r="G162" s="1" t="s">
        <v>96</v>
      </c>
      <c r="H162" s="1" t="s">
        <v>310</v>
      </c>
      <c r="I162" s="1">
        <v>4.7048428957976576</v>
      </c>
      <c r="J162" s="1">
        <v>8.0680678231509031</v>
      </c>
      <c r="K162" s="1">
        <f t="shared" si="2"/>
        <v>3.3632249273532455</v>
      </c>
    </row>
    <row r="163" spans="1:11" x14ac:dyDescent="0.2">
      <c r="A163" s="1" t="s">
        <v>122</v>
      </c>
      <c r="B163" s="1">
        <v>80</v>
      </c>
      <c r="C163" s="1" t="s">
        <v>123</v>
      </c>
      <c r="D163" s="1" t="s">
        <v>24</v>
      </c>
      <c r="E163" s="1" t="s">
        <v>14</v>
      </c>
      <c r="F163" s="1">
        <v>100</v>
      </c>
      <c r="G163" s="1" t="s">
        <v>96</v>
      </c>
      <c r="H163" s="1" t="s">
        <v>124</v>
      </c>
      <c r="I163" s="1">
        <v>4.6496815286624518</v>
      </c>
      <c r="J163" s="1">
        <v>8.0002448429944408</v>
      </c>
      <c r="K163" s="1">
        <f t="shared" si="2"/>
        <v>3.3505633143319891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00662-A577-467B-856A-144E4D3334A6}">
  <dimension ref="A3:J45"/>
  <sheetViews>
    <sheetView zoomScale="57" zoomScaleNormal="90" workbookViewId="0">
      <selection activeCell="K1" sqref="K1:L1048576"/>
    </sheetView>
  </sheetViews>
  <sheetFormatPr defaultRowHeight="14.25" x14ac:dyDescent="0.2"/>
  <cols>
    <col min="1" max="1" width="9.140625" style="1"/>
    <col min="2" max="2" width="10.42578125" style="1" bestFit="1" customWidth="1"/>
    <col min="3" max="7" width="9.140625" style="1"/>
    <col min="8" max="10" width="12.42578125" style="1" bestFit="1" customWidth="1"/>
    <col min="11" max="16384" width="9.140625" style="1"/>
  </cols>
  <sheetData>
    <row r="3" spans="1:10" x14ac:dyDescent="0.2">
      <c r="H3" s="1" t="s">
        <v>311</v>
      </c>
      <c r="I3" s="1" t="s">
        <v>312</v>
      </c>
    </row>
    <row r="4" spans="1:10" x14ac:dyDescent="0.2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7</v>
      </c>
      <c r="G4" s="1" t="s">
        <v>8</v>
      </c>
      <c r="H4" s="1" t="s">
        <v>323</v>
      </c>
      <c r="I4" s="1" t="s">
        <v>324</v>
      </c>
      <c r="J4" s="1" t="s">
        <v>314</v>
      </c>
    </row>
    <row r="5" spans="1:10" x14ac:dyDescent="0.2">
      <c r="A5" s="1" t="s">
        <v>10</v>
      </c>
      <c r="B5" s="1">
        <v>2</v>
      </c>
      <c r="C5" s="1" t="s">
        <v>11</v>
      </c>
      <c r="D5" s="1" t="s">
        <v>11</v>
      </c>
      <c r="E5" s="1" t="s">
        <v>11</v>
      </c>
      <c r="F5" s="1" t="s">
        <v>12</v>
      </c>
      <c r="G5" s="1" t="s">
        <v>13</v>
      </c>
      <c r="H5" s="1">
        <v>369.02113275421476</v>
      </c>
      <c r="I5" s="1">
        <v>240.66761977299174</v>
      </c>
      <c r="J5" s="1">
        <f>((I5-H5)/H5)*100</f>
        <v>-34.782157873520056</v>
      </c>
    </row>
    <row r="6" spans="1:10" x14ac:dyDescent="0.2">
      <c r="A6" s="1" t="s">
        <v>10</v>
      </c>
      <c r="B6" s="1">
        <v>7</v>
      </c>
      <c r="C6" s="1" t="s">
        <v>19</v>
      </c>
      <c r="D6" s="1" t="s">
        <v>20</v>
      </c>
      <c r="E6" s="1" t="s">
        <v>14</v>
      </c>
      <c r="F6" s="1" t="s">
        <v>12</v>
      </c>
      <c r="G6" s="1" t="s">
        <v>21</v>
      </c>
      <c r="H6" s="1">
        <v>436.19691547653616</v>
      </c>
      <c r="I6" s="1">
        <v>322.83028498611401</v>
      </c>
      <c r="J6" s="1">
        <f t="shared" ref="J6:J24" si="0">((I6-H6)/H6)*100</f>
        <v>-25.989782703202163</v>
      </c>
    </row>
    <row r="7" spans="1:10" x14ac:dyDescent="0.2">
      <c r="A7" s="1" t="s">
        <v>10</v>
      </c>
      <c r="B7" s="1">
        <v>8</v>
      </c>
      <c r="C7" s="1" t="s">
        <v>27</v>
      </c>
      <c r="D7" s="1" t="s">
        <v>24</v>
      </c>
      <c r="E7" s="1" t="s">
        <v>14</v>
      </c>
      <c r="F7" s="1" t="s">
        <v>12</v>
      </c>
      <c r="G7" s="1" t="s">
        <v>28</v>
      </c>
      <c r="H7" s="1">
        <v>368.50037782296903</v>
      </c>
      <c r="I7" s="1">
        <v>212.40198048012795</v>
      </c>
      <c r="J7" s="1">
        <f t="shared" si="0"/>
        <v>-42.360444313528546</v>
      </c>
    </row>
    <row r="8" spans="1:10" x14ac:dyDescent="0.2">
      <c r="A8" s="1" t="s">
        <v>10</v>
      </c>
      <c r="B8" s="1">
        <v>12</v>
      </c>
      <c r="C8" s="1" t="s">
        <v>33</v>
      </c>
      <c r="D8" s="1" t="s">
        <v>34</v>
      </c>
      <c r="E8" s="1" t="s">
        <v>14</v>
      </c>
      <c r="F8" s="1" t="s">
        <v>12</v>
      </c>
      <c r="G8" s="1" t="s">
        <v>35</v>
      </c>
      <c r="H8" s="1">
        <v>355.5947213548605</v>
      </c>
      <c r="I8" s="1">
        <v>256.85109213158756</v>
      </c>
      <c r="J8" s="1">
        <f t="shared" si="0"/>
        <v>-27.768586903384652</v>
      </c>
    </row>
    <row r="9" spans="1:10" x14ac:dyDescent="0.2">
      <c r="A9" s="1" t="s">
        <v>10</v>
      </c>
      <c r="B9" s="1">
        <v>15</v>
      </c>
      <c r="C9" s="1" t="s">
        <v>41</v>
      </c>
      <c r="D9" s="1" t="s">
        <v>16</v>
      </c>
      <c r="E9" s="1" t="s">
        <v>14</v>
      </c>
      <c r="F9" s="1" t="s">
        <v>12</v>
      </c>
      <c r="G9" s="1" t="s">
        <v>42</v>
      </c>
      <c r="H9" s="1">
        <v>420.88785479846848</v>
      </c>
      <c r="I9" s="1">
        <v>232.49126897037701</v>
      </c>
      <c r="J9" s="1">
        <f t="shared" si="0"/>
        <v>-44.761706397610453</v>
      </c>
    </row>
    <row r="10" spans="1:10" x14ac:dyDescent="0.2">
      <c r="A10" s="1" t="s">
        <v>10</v>
      </c>
      <c r="B10" s="1">
        <v>22</v>
      </c>
      <c r="C10" s="1" t="s">
        <v>45</v>
      </c>
      <c r="D10" s="1" t="s">
        <v>16</v>
      </c>
      <c r="E10" s="1" t="s">
        <v>14</v>
      </c>
      <c r="F10" s="1" t="s">
        <v>46</v>
      </c>
      <c r="G10" s="1" t="s">
        <v>47</v>
      </c>
      <c r="H10" s="1">
        <v>388.71815761976268</v>
      </c>
      <c r="I10" s="1">
        <v>364.20514895569119</v>
      </c>
      <c r="J10" s="1">
        <f t="shared" si="0"/>
        <v>-6.306113615626284</v>
      </c>
    </row>
    <row r="11" spans="1:10" x14ac:dyDescent="0.2">
      <c r="A11" s="1" t="s">
        <v>10</v>
      </c>
      <c r="B11" s="1">
        <v>23</v>
      </c>
      <c r="C11" s="1" t="s">
        <v>50</v>
      </c>
      <c r="D11" s="1" t="s">
        <v>20</v>
      </c>
      <c r="E11" s="1" t="s">
        <v>14</v>
      </c>
      <c r="F11" s="1" t="s">
        <v>46</v>
      </c>
      <c r="G11" s="1" t="s">
        <v>51</v>
      </c>
      <c r="H11" s="1">
        <v>332.54334593009668</v>
      </c>
      <c r="I11" s="1">
        <v>292.9514617547855</v>
      </c>
      <c r="J11" s="1">
        <f t="shared" si="0"/>
        <v>-11.905781504836881</v>
      </c>
    </row>
    <row r="12" spans="1:10" x14ac:dyDescent="0.2">
      <c r="A12" s="1" t="s">
        <v>10</v>
      </c>
      <c r="B12" s="1">
        <v>24</v>
      </c>
      <c r="C12" s="1" t="s">
        <v>55</v>
      </c>
      <c r="D12" s="1" t="s">
        <v>34</v>
      </c>
      <c r="E12" s="1" t="s">
        <v>14</v>
      </c>
      <c r="F12" s="1" t="s">
        <v>46</v>
      </c>
      <c r="G12" s="1" t="s">
        <v>56</v>
      </c>
      <c r="H12" s="1">
        <v>441.52861211571309</v>
      </c>
      <c r="I12" s="1">
        <v>308.21590168200981</v>
      </c>
      <c r="J12" s="1">
        <f t="shared" si="0"/>
        <v>-30.193447666935231</v>
      </c>
    </row>
    <row r="13" spans="1:10" x14ac:dyDescent="0.2">
      <c r="A13" s="1" t="s">
        <v>10</v>
      </c>
      <c r="B13" s="1">
        <v>35</v>
      </c>
      <c r="C13" s="1" t="s">
        <v>11</v>
      </c>
      <c r="D13" s="1" t="s">
        <v>11</v>
      </c>
      <c r="E13" s="1" t="s">
        <v>11</v>
      </c>
      <c r="F13" s="1" t="s">
        <v>46</v>
      </c>
      <c r="G13" s="1" t="s">
        <v>57</v>
      </c>
      <c r="H13" s="1">
        <v>463.43899555323082</v>
      </c>
      <c r="I13" s="1">
        <v>280.2006808214739</v>
      </c>
      <c r="J13" s="1">
        <f t="shared" si="0"/>
        <v>-39.538820964562113</v>
      </c>
    </row>
    <row r="14" spans="1:10" x14ac:dyDescent="0.2">
      <c r="A14" s="1" t="s">
        <v>10</v>
      </c>
      <c r="B14" s="1">
        <v>38</v>
      </c>
      <c r="C14" s="1" t="s">
        <v>65</v>
      </c>
      <c r="D14" s="1" t="s">
        <v>24</v>
      </c>
      <c r="E14" s="1" t="s">
        <v>14</v>
      </c>
      <c r="F14" s="1" t="s">
        <v>46</v>
      </c>
      <c r="G14" s="1" t="s">
        <v>66</v>
      </c>
      <c r="H14" s="1">
        <v>432.44961987616568</v>
      </c>
      <c r="I14" s="1">
        <v>242.86783414628624</v>
      </c>
      <c r="J14" s="1">
        <f t="shared" si="0"/>
        <v>-43.839045524925474</v>
      </c>
    </row>
    <row r="15" spans="1:10" x14ac:dyDescent="0.2">
      <c r="A15" s="1" t="s">
        <v>10</v>
      </c>
      <c r="B15" s="1">
        <v>44</v>
      </c>
      <c r="C15" s="1" t="s">
        <v>69</v>
      </c>
      <c r="D15" s="1" t="s">
        <v>20</v>
      </c>
      <c r="E15" s="1" t="s">
        <v>14</v>
      </c>
      <c r="F15" s="1" t="s">
        <v>70</v>
      </c>
      <c r="G15" s="1" t="s">
        <v>71</v>
      </c>
      <c r="H15" s="1">
        <v>287.48325303664916</v>
      </c>
      <c r="I15" s="1">
        <v>239.30717892814616</v>
      </c>
      <c r="J15" s="1">
        <f t="shared" si="0"/>
        <v>-16.757871493252299</v>
      </c>
    </row>
    <row r="16" spans="1:10" x14ac:dyDescent="0.2">
      <c r="A16" s="1" t="s">
        <v>10</v>
      </c>
      <c r="B16" s="1">
        <v>47</v>
      </c>
      <c r="C16" s="1" t="s">
        <v>11</v>
      </c>
      <c r="D16" s="1" t="s">
        <v>11</v>
      </c>
      <c r="E16" s="1" t="s">
        <v>11</v>
      </c>
      <c r="F16" s="1" t="s">
        <v>70</v>
      </c>
      <c r="G16" s="1" t="s">
        <v>76</v>
      </c>
      <c r="H16" s="1">
        <v>331.06330839586138</v>
      </c>
      <c r="I16" s="1">
        <v>225.59403787558398</v>
      </c>
      <c r="J16" s="1">
        <f t="shared" si="0"/>
        <v>-31.857734712831704</v>
      </c>
    </row>
    <row r="17" spans="1:10" x14ac:dyDescent="0.2">
      <c r="A17" s="1" t="s">
        <v>10</v>
      </c>
      <c r="B17" s="1">
        <v>50</v>
      </c>
      <c r="C17" s="1" t="s">
        <v>81</v>
      </c>
      <c r="D17" s="1" t="s">
        <v>16</v>
      </c>
      <c r="E17" s="1" t="s">
        <v>14</v>
      </c>
      <c r="F17" s="1" t="s">
        <v>70</v>
      </c>
      <c r="G17" s="1" t="s">
        <v>82</v>
      </c>
      <c r="H17" s="1">
        <v>343.47170572117432</v>
      </c>
      <c r="I17" s="1">
        <v>272.37132395876193</v>
      </c>
      <c r="J17" s="1">
        <f t="shared" si="0"/>
        <v>-20.700506207090815</v>
      </c>
    </row>
    <row r="18" spans="1:10" x14ac:dyDescent="0.2">
      <c r="A18" s="1" t="s">
        <v>10</v>
      </c>
      <c r="B18" s="1">
        <v>52</v>
      </c>
      <c r="C18" s="1" t="s">
        <v>84</v>
      </c>
      <c r="D18" s="1" t="s">
        <v>34</v>
      </c>
      <c r="E18" s="1" t="s">
        <v>14</v>
      </c>
      <c r="F18" s="1" t="s">
        <v>70</v>
      </c>
      <c r="G18" s="1" t="s">
        <v>85</v>
      </c>
      <c r="H18" s="1">
        <v>309.23179023758621</v>
      </c>
      <c r="I18" s="1">
        <v>308.74610933424481</v>
      </c>
      <c r="J18" s="1">
        <f t="shared" si="0"/>
        <v>-0.15706047006624052</v>
      </c>
    </row>
    <row r="19" spans="1:10" x14ac:dyDescent="0.2">
      <c r="A19" s="1" t="s">
        <v>10</v>
      </c>
      <c r="B19" s="1">
        <v>58</v>
      </c>
      <c r="C19" s="1" t="s">
        <v>90</v>
      </c>
      <c r="D19" s="1" t="s">
        <v>24</v>
      </c>
      <c r="E19" s="1" t="s">
        <v>14</v>
      </c>
      <c r="F19" s="1" t="s">
        <v>70</v>
      </c>
      <c r="G19" s="1" t="s">
        <v>91</v>
      </c>
      <c r="H19" s="1">
        <v>243.33947440116415</v>
      </c>
      <c r="I19" s="1">
        <v>228.16529710822311</v>
      </c>
      <c r="J19" s="1">
        <f t="shared" si="0"/>
        <v>-6.2358058963854015</v>
      </c>
    </row>
    <row r="20" spans="1:10" x14ac:dyDescent="0.2">
      <c r="A20" s="1" t="s">
        <v>10</v>
      </c>
      <c r="B20" s="1">
        <v>71</v>
      </c>
      <c r="C20" s="1" t="s">
        <v>11</v>
      </c>
      <c r="D20" s="1" t="s">
        <v>11</v>
      </c>
      <c r="E20" s="1" t="s">
        <v>11</v>
      </c>
      <c r="F20" s="1" t="s">
        <v>96</v>
      </c>
      <c r="G20" s="1" t="s">
        <v>97</v>
      </c>
      <c r="H20" s="1">
        <v>368.76360995969435</v>
      </c>
      <c r="I20" s="1">
        <v>280.33350459596329</v>
      </c>
      <c r="J20" s="1">
        <f t="shared" si="0"/>
        <v>-23.980160453846413</v>
      </c>
    </row>
    <row r="21" spans="1:10" x14ac:dyDescent="0.2">
      <c r="A21" s="1" t="s">
        <v>10</v>
      </c>
      <c r="B21" s="1">
        <v>73</v>
      </c>
      <c r="C21" s="1" t="s">
        <v>102</v>
      </c>
      <c r="D21" s="1" t="s">
        <v>20</v>
      </c>
      <c r="E21" s="1" t="s">
        <v>14</v>
      </c>
      <c r="F21" s="1" t="s">
        <v>96</v>
      </c>
      <c r="G21" s="1" t="s">
        <v>103</v>
      </c>
      <c r="H21" s="1">
        <v>266.03401163355113</v>
      </c>
      <c r="I21" s="1">
        <v>374.80262798862452</v>
      </c>
      <c r="J21" s="1">
        <f t="shared" si="0"/>
        <v>40.885229556624083</v>
      </c>
    </row>
    <row r="22" spans="1:10" x14ac:dyDescent="0.2">
      <c r="A22" s="1" t="s">
        <v>10</v>
      </c>
      <c r="B22" s="1">
        <v>74</v>
      </c>
      <c r="C22" s="1" t="s">
        <v>108</v>
      </c>
      <c r="D22" s="1" t="s">
        <v>24</v>
      </c>
      <c r="E22" s="1" t="s">
        <v>14</v>
      </c>
      <c r="F22" s="1" t="s">
        <v>96</v>
      </c>
      <c r="G22" s="1" t="s">
        <v>109</v>
      </c>
      <c r="H22" s="1">
        <v>268.59431603340988</v>
      </c>
      <c r="I22" s="1">
        <v>342.58952404395586</v>
      </c>
      <c r="J22" s="1">
        <f t="shared" si="0"/>
        <v>27.549059527135295</v>
      </c>
    </row>
    <row r="23" spans="1:10" x14ac:dyDescent="0.2">
      <c r="A23" s="1" t="s">
        <v>10</v>
      </c>
      <c r="B23" s="1">
        <v>75</v>
      </c>
      <c r="C23" s="1" t="s">
        <v>112</v>
      </c>
      <c r="D23" s="1" t="s">
        <v>34</v>
      </c>
      <c r="E23" s="1" t="s">
        <v>14</v>
      </c>
      <c r="F23" s="1" t="s">
        <v>96</v>
      </c>
      <c r="G23" s="1" t="s">
        <v>113</v>
      </c>
      <c r="H23" s="1">
        <v>237.13670415321184</v>
      </c>
      <c r="I23" s="1">
        <v>331.13226353340275</v>
      </c>
      <c r="J23" s="1">
        <f t="shared" si="0"/>
        <v>39.63771011992359</v>
      </c>
    </row>
    <row r="24" spans="1:10" x14ac:dyDescent="0.2">
      <c r="A24" s="1" t="s">
        <v>10</v>
      </c>
      <c r="B24" s="1">
        <v>80</v>
      </c>
      <c r="C24" s="1" t="s">
        <v>118</v>
      </c>
      <c r="D24" s="1" t="s">
        <v>16</v>
      </c>
      <c r="E24" s="1" t="s">
        <v>14</v>
      </c>
      <c r="F24" s="1" t="s">
        <v>96</v>
      </c>
      <c r="G24" s="1" t="s">
        <v>119</v>
      </c>
      <c r="H24" s="1">
        <v>233.61263535317596</v>
      </c>
      <c r="I24" s="1">
        <v>326.7658261318108</v>
      </c>
      <c r="J24" s="1">
        <f t="shared" si="0"/>
        <v>39.875065249705223</v>
      </c>
    </row>
    <row r="26" spans="1:10" x14ac:dyDescent="0.2">
      <c r="A26" s="1" t="s">
        <v>122</v>
      </c>
      <c r="B26" s="1">
        <v>10</v>
      </c>
      <c r="C26" s="1" t="s">
        <v>52</v>
      </c>
      <c r="D26" s="1" t="s">
        <v>16</v>
      </c>
      <c r="E26" s="1" t="s">
        <v>14</v>
      </c>
      <c r="F26" s="1" t="s">
        <v>12</v>
      </c>
      <c r="G26" s="1" t="s">
        <v>285</v>
      </c>
      <c r="H26" s="1">
        <v>470.75371143810656</v>
      </c>
      <c r="I26" s="1">
        <v>468.39501095482098</v>
      </c>
      <c r="J26" s="1">
        <f>((I26-H26)/H26)*100</f>
        <v>-0.50104766589730942</v>
      </c>
    </row>
    <row r="27" spans="1:10" x14ac:dyDescent="0.2">
      <c r="A27" s="1" t="s">
        <v>122</v>
      </c>
      <c r="B27" s="1">
        <v>14</v>
      </c>
      <c r="C27" s="1" t="s">
        <v>36</v>
      </c>
      <c r="D27" s="1" t="s">
        <v>20</v>
      </c>
      <c r="E27" s="1" t="s">
        <v>14</v>
      </c>
      <c r="F27" s="1" t="s">
        <v>12</v>
      </c>
      <c r="G27" s="1" t="s">
        <v>287</v>
      </c>
      <c r="H27" s="1">
        <v>454.67824369153612</v>
      </c>
      <c r="I27" s="1">
        <v>584.75017529738159</v>
      </c>
      <c r="J27" s="1">
        <f t="shared" ref="J27:J45" si="1">((I27-H27)/H27)*100</f>
        <v>28.607467678635878</v>
      </c>
    </row>
    <row r="28" spans="1:10" x14ac:dyDescent="0.2">
      <c r="A28" s="1" t="s">
        <v>122</v>
      </c>
      <c r="B28" s="1">
        <v>16</v>
      </c>
      <c r="C28" s="1" t="s">
        <v>48</v>
      </c>
      <c r="D28" s="1" t="s">
        <v>24</v>
      </c>
      <c r="E28" s="1" t="s">
        <v>14</v>
      </c>
      <c r="F28" s="1" t="s">
        <v>12</v>
      </c>
      <c r="G28" s="1" t="s">
        <v>288</v>
      </c>
      <c r="H28" s="1">
        <v>388.73176659836139</v>
      </c>
      <c r="I28" s="1">
        <v>557.74914338940687</v>
      </c>
      <c r="J28" s="1">
        <f t="shared" si="1"/>
        <v>43.479178012656384</v>
      </c>
    </row>
    <row r="29" spans="1:10" x14ac:dyDescent="0.2">
      <c r="A29" s="1" t="s">
        <v>122</v>
      </c>
      <c r="B29" s="1">
        <v>18</v>
      </c>
      <c r="C29" s="1" t="s">
        <v>11</v>
      </c>
      <c r="D29" s="1" t="s">
        <v>11</v>
      </c>
      <c r="E29" s="1" t="s">
        <v>11</v>
      </c>
      <c r="F29" s="1" t="s">
        <v>12</v>
      </c>
      <c r="G29" s="1" t="s">
        <v>290</v>
      </c>
      <c r="H29" s="1">
        <v>305.74815878808033</v>
      </c>
      <c r="I29" s="1">
        <v>587.98790637548711</v>
      </c>
      <c r="J29" s="1">
        <f t="shared" si="1"/>
        <v>92.311184703824281</v>
      </c>
    </row>
    <row r="30" spans="1:10" x14ac:dyDescent="0.2">
      <c r="A30" s="1" t="s">
        <v>122</v>
      </c>
      <c r="B30" s="1">
        <v>19</v>
      </c>
      <c r="C30" s="1" t="s">
        <v>43</v>
      </c>
      <c r="D30" s="1" t="s">
        <v>34</v>
      </c>
      <c r="E30" s="1" t="s">
        <v>14</v>
      </c>
      <c r="F30" s="1" t="s">
        <v>12</v>
      </c>
      <c r="G30" s="1" t="s">
        <v>292</v>
      </c>
      <c r="H30" s="1">
        <v>502.36554000790989</v>
      </c>
      <c r="I30" s="1">
        <v>584.58874178773749</v>
      </c>
      <c r="J30" s="1">
        <f t="shared" si="1"/>
        <v>16.367205795710625</v>
      </c>
    </row>
    <row r="31" spans="1:10" x14ac:dyDescent="0.2">
      <c r="A31" s="1" t="s">
        <v>122</v>
      </c>
      <c r="B31" s="1">
        <v>21</v>
      </c>
      <c r="C31" s="1" t="s">
        <v>72</v>
      </c>
      <c r="D31" s="1" t="s">
        <v>24</v>
      </c>
      <c r="E31" s="1" t="s">
        <v>14</v>
      </c>
      <c r="F31" s="1" t="s">
        <v>46</v>
      </c>
      <c r="G31" s="1" t="s">
        <v>294</v>
      </c>
      <c r="H31" s="1">
        <v>471.63768462651848</v>
      </c>
      <c r="I31" s="1">
        <v>464.2030555491898</v>
      </c>
      <c r="J31" s="1">
        <f t="shared" si="1"/>
        <v>-1.5763433075149689</v>
      </c>
    </row>
    <row r="32" spans="1:10" x14ac:dyDescent="0.2">
      <c r="A32" s="1" t="s">
        <v>122</v>
      </c>
      <c r="B32" s="1">
        <v>25</v>
      </c>
      <c r="C32" s="1" t="s">
        <v>67</v>
      </c>
      <c r="D32" s="1" t="s">
        <v>34</v>
      </c>
      <c r="E32" s="1" t="s">
        <v>14</v>
      </c>
      <c r="F32" s="1" t="s">
        <v>46</v>
      </c>
      <c r="G32" s="1" t="s">
        <v>295</v>
      </c>
      <c r="H32" s="1">
        <v>442.86423361370873</v>
      </c>
      <c r="I32" s="1">
        <v>551.75014841646157</v>
      </c>
      <c r="J32" s="1">
        <f t="shared" si="1"/>
        <v>24.58674838432071</v>
      </c>
    </row>
    <row r="33" spans="1:10" x14ac:dyDescent="0.2">
      <c r="A33" s="1" t="s">
        <v>122</v>
      </c>
      <c r="B33" s="1">
        <v>27</v>
      </c>
      <c r="C33" s="1" t="s">
        <v>11</v>
      </c>
      <c r="D33" s="1" t="s">
        <v>11</v>
      </c>
      <c r="E33" s="1" t="s">
        <v>11</v>
      </c>
      <c r="F33" s="1" t="s">
        <v>46</v>
      </c>
      <c r="G33" s="1" t="s">
        <v>297</v>
      </c>
      <c r="H33" s="1">
        <v>388.63638353357499</v>
      </c>
      <c r="I33" s="1">
        <v>584.08164199935402</v>
      </c>
      <c r="J33" s="1">
        <f t="shared" si="1"/>
        <v>50.29000545155963</v>
      </c>
    </row>
    <row r="34" spans="1:10" x14ac:dyDescent="0.2">
      <c r="A34" s="1" t="s">
        <v>122</v>
      </c>
      <c r="B34" s="1">
        <v>33</v>
      </c>
      <c r="C34" s="1" t="s">
        <v>77</v>
      </c>
      <c r="D34" s="1" t="s">
        <v>16</v>
      </c>
      <c r="E34" s="1" t="s">
        <v>14</v>
      </c>
      <c r="F34" s="1" t="s">
        <v>46</v>
      </c>
      <c r="G34" s="1" t="s">
        <v>298</v>
      </c>
      <c r="H34" s="1">
        <v>443.57551974273366</v>
      </c>
      <c r="I34" s="1">
        <v>607.21080976224732</v>
      </c>
      <c r="J34" s="1">
        <f t="shared" si="1"/>
        <v>36.890063300702295</v>
      </c>
    </row>
    <row r="35" spans="1:10" x14ac:dyDescent="0.2">
      <c r="A35" s="1" t="s">
        <v>122</v>
      </c>
      <c r="B35" s="1">
        <v>37</v>
      </c>
      <c r="C35" s="1" t="s">
        <v>61</v>
      </c>
      <c r="D35" s="1" t="s">
        <v>20</v>
      </c>
      <c r="E35" s="1" t="s">
        <v>14</v>
      </c>
      <c r="F35" s="1" t="s">
        <v>46</v>
      </c>
      <c r="G35" s="1" t="s">
        <v>126</v>
      </c>
      <c r="H35" s="1">
        <v>418.61556171785207</v>
      </c>
      <c r="I35" s="1">
        <v>503.19014481112492</v>
      </c>
      <c r="J35" s="1">
        <f t="shared" si="1"/>
        <v>20.203401599837399</v>
      </c>
    </row>
    <row r="36" spans="1:10" x14ac:dyDescent="0.2">
      <c r="A36" s="1" t="s">
        <v>122</v>
      </c>
      <c r="B36" s="1">
        <v>46</v>
      </c>
      <c r="C36" s="1" t="s">
        <v>98</v>
      </c>
      <c r="D36" s="1" t="s">
        <v>24</v>
      </c>
      <c r="E36" s="1" t="s">
        <v>14</v>
      </c>
      <c r="F36" s="1" t="s">
        <v>70</v>
      </c>
      <c r="G36" s="1" t="s">
        <v>300</v>
      </c>
      <c r="H36" s="1">
        <v>543.55794978751567</v>
      </c>
      <c r="I36" s="1">
        <v>587.37653682341511</v>
      </c>
      <c r="J36" s="1">
        <f t="shared" si="1"/>
        <v>8.0614379852283875</v>
      </c>
    </row>
    <row r="37" spans="1:10" x14ac:dyDescent="0.2">
      <c r="A37" s="1" t="s">
        <v>122</v>
      </c>
      <c r="B37" s="1">
        <v>49</v>
      </c>
      <c r="C37" s="1" t="s">
        <v>104</v>
      </c>
      <c r="D37" s="1" t="s">
        <v>16</v>
      </c>
      <c r="E37" s="1" t="s">
        <v>14</v>
      </c>
      <c r="F37" s="1" t="s">
        <v>70</v>
      </c>
      <c r="G37" s="1" t="s">
        <v>110</v>
      </c>
      <c r="H37" s="1">
        <v>341.79770064464833</v>
      </c>
      <c r="I37" s="1">
        <v>477.18717191808395</v>
      </c>
      <c r="J37" s="1">
        <f t="shared" si="1"/>
        <v>39.610995339665536</v>
      </c>
    </row>
    <row r="38" spans="1:10" x14ac:dyDescent="0.2">
      <c r="A38" s="1" t="s">
        <v>122</v>
      </c>
      <c r="B38" s="1">
        <v>51</v>
      </c>
      <c r="C38" s="1" t="s">
        <v>92</v>
      </c>
      <c r="D38" s="1" t="s">
        <v>34</v>
      </c>
      <c r="E38" s="1" t="s">
        <v>14</v>
      </c>
      <c r="F38" s="1" t="s">
        <v>70</v>
      </c>
      <c r="G38" s="1" t="s">
        <v>115</v>
      </c>
      <c r="H38" s="1">
        <v>349.96438503679627</v>
      </c>
      <c r="I38" s="1">
        <v>390.34788484048261</v>
      </c>
      <c r="J38" s="1">
        <f t="shared" si="1"/>
        <v>11.539317007769318</v>
      </c>
    </row>
    <row r="39" spans="1:10" x14ac:dyDescent="0.2">
      <c r="A39" s="1" t="s">
        <v>122</v>
      </c>
      <c r="B39" s="1">
        <v>55</v>
      </c>
      <c r="C39" s="1" t="s">
        <v>11</v>
      </c>
      <c r="D39" s="1" t="s">
        <v>11</v>
      </c>
      <c r="E39" s="1" t="s">
        <v>11</v>
      </c>
      <c r="F39" s="1" t="s">
        <v>70</v>
      </c>
      <c r="G39" s="1" t="s">
        <v>302</v>
      </c>
      <c r="H39" s="1">
        <v>331.88311905895193</v>
      </c>
      <c r="I39" s="1">
        <v>494.69927001840307</v>
      </c>
      <c r="J39" s="1">
        <f t="shared" si="1"/>
        <v>49.058280343125958</v>
      </c>
    </row>
    <row r="40" spans="1:10" x14ac:dyDescent="0.2">
      <c r="A40" s="1" t="s">
        <v>122</v>
      </c>
      <c r="B40" s="1">
        <v>58</v>
      </c>
      <c r="C40" s="1" t="s">
        <v>86</v>
      </c>
      <c r="D40" s="1" t="s">
        <v>20</v>
      </c>
      <c r="E40" s="1" t="s">
        <v>14</v>
      </c>
      <c r="F40" s="1" t="s">
        <v>70</v>
      </c>
      <c r="G40" s="1" t="s">
        <v>121</v>
      </c>
      <c r="H40" s="1">
        <v>277.5002010990064</v>
      </c>
      <c r="I40" s="1">
        <v>690.94822919927583</v>
      </c>
      <c r="J40" s="1">
        <f t="shared" si="1"/>
        <v>148.99017242613081</v>
      </c>
    </row>
    <row r="41" spans="1:10" x14ac:dyDescent="0.2">
      <c r="A41" s="1" t="s">
        <v>122</v>
      </c>
      <c r="B41" s="1">
        <v>70</v>
      </c>
      <c r="C41" s="1" t="s">
        <v>125</v>
      </c>
      <c r="D41" s="1" t="s">
        <v>16</v>
      </c>
      <c r="E41" s="1" t="s">
        <v>14</v>
      </c>
      <c r="F41" s="1" t="s">
        <v>96</v>
      </c>
      <c r="G41" s="1" t="s">
        <v>304</v>
      </c>
      <c r="H41" s="1">
        <v>490.36060021172023</v>
      </c>
      <c r="I41" s="1">
        <v>480.76664812334025</v>
      </c>
      <c r="J41" s="1">
        <f t="shared" si="1"/>
        <v>-1.9565095736153459</v>
      </c>
    </row>
    <row r="42" spans="1:10" x14ac:dyDescent="0.2">
      <c r="A42" s="1" t="s">
        <v>122</v>
      </c>
      <c r="B42" s="1">
        <v>72</v>
      </c>
      <c r="C42" s="1" t="s">
        <v>11</v>
      </c>
      <c r="D42" s="1" t="s">
        <v>11</v>
      </c>
      <c r="E42" s="1" t="s">
        <v>11</v>
      </c>
      <c r="F42" s="1" t="s">
        <v>96</v>
      </c>
      <c r="G42" s="1" t="s">
        <v>306</v>
      </c>
      <c r="H42" s="1">
        <v>394.29674718776516</v>
      </c>
      <c r="I42" s="1">
        <v>577.64225904669252</v>
      </c>
      <c r="J42" s="1">
        <f t="shared" si="1"/>
        <v>46.49937215221756</v>
      </c>
    </row>
    <row r="43" spans="1:10" x14ac:dyDescent="0.2">
      <c r="A43" s="1" t="s">
        <v>122</v>
      </c>
      <c r="B43" s="1">
        <v>73</v>
      </c>
      <c r="C43" s="1" t="s">
        <v>114</v>
      </c>
      <c r="D43" s="1" t="s">
        <v>20</v>
      </c>
      <c r="E43" s="1" t="s">
        <v>14</v>
      </c>
      <c r="F43" s="1" t="s">
        <v>96</v>
      </c>
      <c r="G43" s="1" t="s">
        <v>308</v>
      </c>
      <c r="H43" s="1">
        <v>415.67530610877969</v>
      </c>
      <c r="I43" s="1">
        <v>665.60244995385131</v>
      </c>
      <c r="J43" s="1">
        <f t="shared" si="1"/>
        <v>60.125569205611463</v>
      </c>
    </row>
    <row r="44" spans="1:10" x14ac:dyDescent="0.2">
      <c r="A44" s="1" t="s">
        <v>122</v>
      </c>
      <c r="B44" s="1">
        <v>75</v>
      </c>
      <c r="C44" s="1" t="s">
        <v>120</v>
      </c>
      <c r="D44" s="1" t="s">
        <v>34</v>
      </c>
      <c r="E44" s="1" t="s">
        <v>14</v>
      </c>
      <c r="F44" s="1" t="s">
        <v>96</v>
      </c>
      <c r="G44" s="1" t="s">
        <v>310</v>
      </c>
      <c r="H44" s="1">
        <v>569.72438226661313</v>
      </c>
      <c r="I44" s="1">
        <v>737.69186213544674</v>
      </c>
      <c r="J44" s="1">
        <f t="shared" si="1"/>
        <v>29.48223476070752</v>
      </c>
    </row>
    <row r="45" spans="1:10" x14ac:dyDescent="0.2">
      <c r="A45" s="1" t="s">
        <v>122</v>
      </c>
      <c r="B45" s="1">
        <v>80</v>
      </c>
      <c r="C45" s="1" t="s">
        <v>123</v>
      </c>
      <c r="D45" s="1" t="s">
        <v>24</v>
      </c>
      <c r="E45" s="1" t="s">
        <v>14</v>
      </c>
      <c r="F45" s="1" t="s">
        <v>96</v>
      </c>
      <c r="G45" s="1" t="s">
        <v>124</v>
      </c>
      <c r="H45" s="1">
        <v>420.92162921293351</v>
      </c>
      <c r="I45" s="1">
        <v>731.32066515553538</v>
      </c>
      <c r="J45" s="1">
        <f t="shared" si="1"/>
        <v>73.742714652845493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F1E82-2765-43F1-A74F-28A71E35D8C2}">
  <dimension ref="A1:J162"/>
  <sheetViews>
    <sheetView zoomScale="57" zoomScaleNormal="76" workbookViewId="0">
      <selection activeCell="O51" sqref="O51"/>
    </sheetView>
  </sheetViews>
  <sheetFormatPr defaultRowHeight="14.25" x14ac:dyDescent="0.2"/>
  <cols>
    <col min="1" max="1" width="7.7109375" style="1" bestFit="1" customWidth="1"/>
    <col min="2" max="2" width="9.7109375" style="1" bestFit="1" customWidth="1"/>
    <col min="3" max="3" width="14.85546875" style="1" bestFit="1" customWidth="1"/>
    <col min="4" max="4" width="11.28515625" style="1" bestFit="1" customWidth="1"/>
    <col min="5" max="5" width="8.28515625" style="1" bestFit="1" customWidth="1"/>
    <col min="6" max="6" width="18.5703125" style="1" bestFit="1" customWidth="1"/>
    <col min="7" max="7" width="7.140625" style="1" bestFit="1" customWidth="1"/>
    <col min="8" max="8" width="5.28515625" style="1" bestFit="1" customWidth="1"/>
    <col min="9" max="9" width="9.140625" style="1" bestFit="1" customWidth="1"/>
    <col min="10" max="10" width="8.28515625" style="1" bestFit="1" customWidth="1"/>
    <col min="11" max="16384" width="9.140625" style="1"/>
  </cols>
  <sheetData>
    <row r="1" spans="1:10" x14ac:dyDescent="0.2">
      <c r="I1" s="1" t="s">
        <v>311</v>
      </c>
      <c r="J1" s="1" t="s">
        <v>312</v>
      </c>
    </row>
    <row r="2" spans="1:10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317</v>
      </c>
      <c r="G2" s="1" t="s">
        <v>7</v>
      </c>
      <c r="H2" s="1" t="s">
        <v>8</v>
      </c>
      <c r="I2" s="1" t="s">
        <v>327</v>
      </c>
      <c r="J2" s="1" t="s">
        <v>327</v>
      </c>
    </row>
    <row r="3" spans="1:10" x14ac:dyDescent="0.2">
      <c r="A3" s="1" t="s">
        <v>10</v>
      </c>
      <c r="B3" s="1">
        <v>1</v>
      </c>
      <c r="C3" s="1" t="s">
        <v>321</v>
      </c>
      <c r="D3" s="1" t="s">
        <v>20</v>
      </c>
      <c r="E3" s="1" t="s">
        <v>25</v>
      </c>
      <c r="F3" s="1">
        <v>50</v>
      </c>
      <c r="G3" s="1" t="s">
        <v>12</v>
      </c>
      <c r="H3" s="1" t="s">
        <v>322</v>
      </c>
      <c r="I3" s="1">
        <v>7.87</v>
      </c>
      <c r="J3" s="1">
        <v>7.57</v>
      </c>
    </row>
    <row r="4" spans="1:10" x14ac:dyDescent="0.2">
      <c r="A4" s="1" t="s">
        <v>10</v>
      </c>
      <c r="B4" s="1">
        <v>2</v>
      </c>
      <c r="C4" s="1" t="s">
        <v>11</v>
      </c>
      <c r="D4" s="1" t="s">
        <v>11</v>
      </c>
      <c r="E4" s="1" t="s">
        <v>14</v>
      </c>
      <c r="F4" s="1">
        <v>0</v>
      </c>
      <c r="G4" s="1" t="s">
        <v>12</v>
      </c>
      <c r="H4" s="1" t="s">
        <v>13</v>
      </c>
      <c r="I4" s="1">
        <v>7.89</v>
      </c>
      <c r="J4" s="1">
        <v>7.4</v>
      </c>
    </row>
    <row r="5" spans="1:10" x14ac:dyDescent="0.2">
      <c r="A5" s="1" t="s">
        <v>10</v>
      </c>
      <c r="B5" s="1">
        <v>3</v>
      </c>
      <c r="C5" s="1" t="s">
        <v>15</v>
      </c>
      <c r="D5" s="1" t="s">
        <v>16</v>
      </c>
      <c r="E5" s="1" t="s">
        <v>17</v>
      </c>
      <c r="F5" s="1">
        <v>150</v>
      </c>
      <c r="G5" s="1" t="s">
        <v>12</v>
      </c>
      <c r="H5" s="1" t="s">
        <v>18</v>
      </c>
      <c r="I5" s="1">
        <v>8.0500000000000007</v>
      </c>
      <c r="J5" s="1">
        <v>7.33</v>
      </c>
    </row>
    <row r="6" spans="1:10" x14ac:dyDescent="0.2">
      <c r="A6" s="1" t="s">
        <v>10</v>
      </c>
      <c r="B6" s="1">
        <v>4</v>
      </c>
      <c r="C6" s="1" t="s">
        <v>23</v>
      </c>
      <c r="D6" s="1" t="s">
        <v>24</v>
      </c>
      <c r="E6" s="1" t="s">
        <v>25</v>
      </c>
      <c r="F6" s="1">
        <v>50</v>
      </c>
      <c r="G6" s="1" t="s">
        <v>12</v>
      </c>
      <c r="H6" s="1" t="s">
        <v>26</v>
      </c>
      <c r="I6" s="1">
        <v>8.01</v>
      </c>
      <c r="J6" s="1">
        <v>7.29</v>
      </c>
    </row>
    <row r="7" spans="1:10" ht="13.9" customHeight="1" x14ac:dyDescent="0.2">
      <c r="A7" s="1" t="s">
        <v>10</v>
      </c>
      <c r="B7" s="1">
        <v>5</v>
      </c>
      <c r="C7" s="1" t="s">
        <v>11</v>
      </c>
      <c r="D7" s="1" t="s">
        <v>11</v>
      </c>
      <c r="E7" s="1" t="s">
        <v>11</v>
      </c>
      <c r="F7" s="1">
        <v>0</v>
      </c>
      <c r="G7" s="1" t="s">
        <v>12</v>
      </c>
      <c r="H7" s="1" t="s">
        <v>32</v>
      </c>
      <c r="I7" s="1">
        <v>8.0299999999999994</v>
      </c>
      <c r="J7" s="1">
        <v>7.68</v>
      </c>
    </row>
    <row r="8" spans="1:10" x14ac:dyDescent="0.2">
      <c r="A8" s="1" t="s">
        <v>10</v>
      </c>
      <c r="B8" s="1">
        <v>6</v>
      </c>
      <c r="C8" s="1" t="s">
        <v>38</v>
      </c>
      <c r="D8" s="1" t="s">
        <v>24</v>
      </c>
      <c r="E8" s="1" t="s">
        <v>39</v>
      </c>
      <c r="F8" s="1">
        <v>200</v>
      </c>
      <c r="G8" s="1" t="s">
        <v>12</v>
      </c>
      <c r="H8" s="1" t="s">
        <v>40</v>
      </c>
      <c r="I8" s="1">
        <v>8.01</v>
      </c>
      <c r="J8" s="1">
        <v>7.61</v>
      </c>
    </row>
    <row r="9" spans="1:10" x14ac:dyDescent="0.2">
      <c r="A9" s="1" t="s">
        <v>10</v>
      </c>
      <c r="B9" s="1">
        <v>7</v>
      </c>
      <c r="C9" s="1" t="s">
        <v>19</v>
      </c>
      <c r="D9" s="1" t="s">
        <v>20</v>
      </c>
      <c r="E9" s="1" t="s">
        <v>14</v>
      </c>
      <c r="F9" s="1">
        <v>100</v>
      </c>
      <c r="G9" s="1" t="s">
        <v>12</v>
      </c>
      <c r="H9" s="1" t="s">
        <v>21</v>
      </c>
      <c r="I9" s="1">
        <v>8.09</v>
      </c>
      <c r="J9" s="1">
        <v>7.6</v>
      </c>
    </row>
    <row r="10" spans="1:10" x14ac:dyDescent="0.2">
      <c r="A10" s="1" t="s">
        <v>10</v>
      </c>
      <c r="B10" s="1">
        <v>8</v>
      </c>
      <c r="C10" s="1" t="s">
        <v>27</v>
      </c>
      <c r="D10" s="1" t="s">
        <v>24</v>
      </c>
      <c r="E10" s="1" t="s">
        <v>14</v>
      </c>
      <c r="F10" s="1">
        <v>100</v>
      </c>
      <c r="G10" s="1" t="s">
        <v>12</v>
      </c>
      <c r="H10" s="1" t="s">
        <v>28</v>
      </c>
      <c r="I10" s="1">
        <v>8.0299999999999994</v>
      </c>
      <c r="J10" s="1">
        <v>7.8</v>
      </c>
    </row>
    <row r="11" spans="1:10" x14ac:dyDescent="0.2">
      <c r="A11" s="1" t="s">
        <v>10</v>
      </c>
      <c r="B11" s="1">
        <v>9</v>
      </c>
      <c r="C11" s="1" t="s">
        <v>11</v>
      </c>
      <c r="D11" s="1" t="s">
        <v>11</v>
      </c>
      <c r="E11" s="1" t="s">
        <v>11</v>
      </c>
      <c r="F11" s="1">
        <v>0</v>
      </c>
      <c r="G11" s="1" t="s">
        <v>12</v>
      </c>
      <c r="H11" s="1" t="s">
        <v>54</v>
      </c>
      <c r="I11" s="1">
        <v>8.1199999999999992</v>
      </c>
      <c r="J11" s="1">
        <v>7.7</v>
      </c>
    </row>
    <row r="12" spans="1:10" x14ac:dyDescent="0.2">
      <c r="A12" s="1" t="s">
        <v>10</v>
      </c>
      <c r="B12" s="1">
        <v>10</v>
      </c>
      <c r="C12" s="1" t="s">
        <v>59</v>
      </c>
      <c r="D12" s="1" t="s">
        <v>34</v>
      </c>
      <c r="E12" s="1" t="s">
        <v>25</v>
      </c>
      <c r="F12" s="1">
        <v>50</v>
      </c>
      <c r="G12" s="1" t="s">
        <v>12</v>
      </c>
      <c r="H12" s="1" t="s">
        <v>60</v>
      </c>
      <c r="I12" s="1">
        <v>8.09</v>
      </c>
      <c r="J12" s="1">
        <v>7.74</v>
      </c>
    </row>
    <row r="13" spans="1:10" x14ac:dyDescent="0.2">
      <c r="A13" s="1" t="s">
        <v>10</v>
      </c>
      <c r="B13" s="1">
        <v>11</v>
      </c>
      <c r="C13" s="1" t="s">
        <v>63</v>
      </c>
      <c r="D13" s="1" t="s">
        <v>16</v>
      </c>
      <c r="E13" s="1" t="s">
        <v>25</v>
      </c>
      <c r="F13" s="1">
        <v>50</v>
      </c>
      <c r="G13" s="1" t="s">
        <v>12</v>
      </c>
      <c r="H13" s="1" t="s">
        <v>64</v>
      </c>
      <c r="I13" s="1">
        <v>8.11</v>
      </c>
      <c r="J13" s="1">
        <v>7.79</v>
      </c>
    </row>
    <row r="14" spans="1:10" x14ac:dyDescent="0.2">
      <c r="A14" s="1" t="s">
        <v>10</v>
      </c>
      <c r="B14" s="1">
        <v>12</v>
      </c>
      <c r="C14" s="1" t="s">
        <v>33</v>
      </c>
      <c r="D14" s="1" t="s">
        <v>34</v>
      </c>
      <c r="E14" s="1" t="s">
        <v>14</v>
      </c>
      <c r="F14" s="1">
        <v>100</v>
      </c>
      <c r="G14" s="1" t="s">
        <v>12</v>
      </c>
      <c r="H14" s="1" t="s">
        <v>35</v>
      </c>
      <c r="I14" s="1">
        <v>8.0500000000000007</v>
      </c>
      <c r="J14" s="1">
        <v>7.8</v>
      </c>
    </row>
    <row r="15" spans="1:10" x14ac:dyDescent="0.2">
      <c r="A15" s="1" t="s">
        <v>10</v>
      </c>
      <c r="B15" s="1">
        <v>13</v>
      </c>
      <c r="C15" s="1" t="s">
        <v>74</v>
      </c>
      <c r="D15" s="1" t="s">
        <v>34</v>
      </c>
      <c r="E15" s="1" t="s">
        <v>39</v>
      </c>
      <c r="F15" s="1">
        <v>200</v>
      </c>
      <c r="G15" s="1" t="s">
        <v>12</v>
      </c>
      <c r="H15" s="1" t="s">
        <v>75</v>
      </c>
      <c r="I15" s="1">
        <v>8.1</v>
      </c>
      <c r="J15" s="1">
        <v>7.65</v>
      </c>
    </row>
    <row r="16" spans="1:10" x14ac:dyDescent="0.2">
      <c r="A16" s="1" t="s">
        <v>10</v>
      </c>
      <c r="B16" s="1">
        <v>14</v>
      </c>
      <c r="C16" s="1" t="s">
        <v>79</v>
      </c>
      <c r="D16" s="1" t="s">
        <v>20</v>
      </c>
      <c r="E16" s="1" t="s">
        <v>17</v>
      </c>
      <c r="F16" s="1">
        <v>150</v>
      </c>
      <c r="G16" s="1" t="s">
        <v>12</v>
      </c>
      <c r="H16" s="1" t="s">
        <v>80</v>
      </c>
      <c r="I16" s="1">
        <v>8.1</v>
      </c>
      <c r="J16" s="1">
        <v>7.73</v>
      </c>
    </row>
    <row r="17" spans="1:10" x14ac:dyDescent="0.2">
      <c r="A17" s="1" t="s">
        <v>10</v>
      </c>
      <c r="B17" s="1">
        <v>15</v>
      </c>
      <c r="C17" s="1" t="s">
        <v>41</v>
      </c>
      <c r="D17" s="1" t="s">
        <v>16</v>
      </c>
      <c r="E17" s="1" t="s">
        <v>14</v>
      </c>
      <c r="F17" s="1">
        <v>100</v>
      </c>
      <c r="G17" s="1" t="s">
        <v>12</v>
      </c>
      <c r="H17" s="1" t="s">
        <v>42</v>
      </c>
      <c r="I17" s="1">
        <v>8.15</v>
      </c>
      <c r="J17" s="1">
        <v>7.8</v>
      </c>
    </row>
    <row r="18" spans="1:10" x14ac:dyDescent="0.2">
      <c r="A18" s="1" t="s">
        <v>10</v>
      </c>
      <c r="B18" s="1">
        <v>16</v>
      </c>
      <c r="C18" s="1" t="s">
        <v>88</v>
      </c>
      <c r="D18" s="1" t="s">
        <v>20</v>
      </c>
      <c r="E18" s="1" t="s">
        <v>39</v>
      </c>
      <c r="F18" s="1">
        <v>200</v>
      </c>
      <c r="G18" s="1" t="s">
        <v>12</v>
      </c>
      <c r="H18" s="1" t="s">
        <v>89</v>
      </c>
      <c r="I18" s="1">
        <v>7.99</v>
      </c>
      <c r="J18" s="1">
        <v>7.89</v>
      </c>
    </row>
    <row r="19" spans="1:10" x14ac:dyDescent="0.2">
      <c r="A19" s="1" t="s">
        <v>10</v>
      </c>
      <c r="B19" s="1">
        <v>17</v>
      </c>
      <c r="C19" s="1" t="s">
        <v>94</v>
      </c>
      <c r="D19" s="1" t="s">
        <v>24</v>
      </c>
      <c r="E19" s="1" t="s">
        <v>17</v>
      </c>
      <c r="F19" s="1">
        <v>150</v>
      </c>
      <c r="G19" s="1" t="s">
        <v>12</v>
      </c>
      <c r="H19" s="1" t="s">
        <v>95</v>
      </c>
      <c r="I19" s="1">
        <v>8.11</v>
      </c>
      <c r="J19" s="1">
        <v>7.81</v>
      </c>
    </row>
    <row r="20" spans="1:10" x14ac:dyDescent="0.2">
      <c r="A20" s="1" t="s">
        <v>10</v>
      </c>
      <c r="B20" s="1">
        <v>18</v>
      </c>
      <c r="C20" s="1" t="s">
        <v>100</v>
      </c>
      <c r="D20" s="1" t="s">
        <v>16</v>
      </c>
      <c r="E20" s="1" t="s">
        <v>39</v>
      </c>
      <c r="F20" s="1">
        <v>200</v>
      </c>
      <c r="G20" s="1" t="s">
        <v>12</v>
      </c>
      <c r="H20" s="1" t="s">
        <v>101</v>
      </c>
      <c r="I20" s="1">
        <v>8.1</v>
      </c>
      <c r="J20" s="1">
        <v>7.74</v>
      </c>
    </row>
    <row r="21" spans="1:10" x14ac:dyDescent="0.2">
      <c r="A21" s="1" t="s">
        <v>10</v>
      </c>
      <c r="B21" s="1">
        <v>19</v>
      </c>
      <c r="C21" s="1" t="s">
        <v>106</v>
      </c>
      <c r="D21" s="1" t="s">
        <v>34</v>
      </c>
      <c r="E21" s="1" t="s">
        <v>17</v>
      </c>
      <c r="F21" s="1">
        <v>150</v>
      </c>
      <c r="G21" s="1" t="s">
        <v>12</v>
      </c>
      <c r="H21" s="1" t="s">
        <v>107</v>
      </c>
      <c r="I21" s="1">
        <v>8.11</v>
      </c>
      <c r="J21" s="1">
        <v>7.42</v>
      </c>
    </row>
    <row r="22" spans="1:10" x14ac:dyDescent="0.2">
      <c r="A22" s="1" t="s">
        <v>10</v>
      </c>
      <c r="B22" s="1">
        <v>20</v>
      </c>
      <c r="C22" s="1" t="s">
        <v>11</v>
      </c>
      <c r="D22" s="1" t="s">
        <v>11</v>
      </c>
      <c r="E22" s="1" t="s">
        <v>11</v>
      </c>
      <c r="F22" s="1">
        <v>0</v>
      </c>
      <c r="G22" s="1" t="s">
        <v>12</v>
      </c>
      <c r="H22" s="1" t="s">
        <v>111</v>
      </c>
      <c r="I22" s="1">
        <v>8.16</v>
      </c>
      <c r="J22" s="1">
        <v>7.92</v>
      </c>
    </row>
    <row r="23" spans="1:10" x14ac:dyDescent="0.2">
      <c r="A23" s="1" t="s">
        <v>10</v>
      </c>
      <c r="B23" s="1">
        <v>21</v>
      </c>
      <c r="C23" s="1" t="s">
        <v>116</v>
      </c>
      <c r="D23" s="1" t="s">
        <v>24</v>
      </c>
      <c r="E23" s="1" t="s">
        <v>25</v>
      </c>
      <c r="F23" s="1">
        <v>50</v>
      </c>
      <c r="G23" s="1" t="s">
        <v>46</v>
      </c>
      <c r="H23" s="1" t="s">
        <v>117</v>
      </c>
      <c r="I23" s="1">
        <v>8.1</v>
      </c>
      <c r="J23" s="1">
        <v>7.93</v>
      </c>
    </row>
    <row r="24" spans="1:10" x14ac:dyDescent="0.2">
      <c r="A24" s="1" t="s">
        <v>10</v>
      </c>
      <c r="B24" s="1">
        <v>22</v>
      </c>
      <c r="C24" s="1" t="s">
        <v>45</v>
      </c>
      <c r="D24" s="1" t="s">
        <v>16</v>
      </c>
      <c r="E24" s="1" t="s">
        <v>14</v>
      </c>
      <c r="F24" s="1">
        <v>100</v>
      </c>
      <c r="G24" s="1" t="s">
        <v>46</v>
      </c>
      <c r="H24" s="1" t="s">
        <v>47</v>
      </c>
      <c r="I24" s="1">
        <v>8.1</v>
      </c>
      <c r="J24" s="1">
        <v>7.5</v>
      </c>
    </row>
    <row r="25" spans="1:10" x14ac:dyDescent="0.2">
      <c r="A25" s="1" t="s">
        <v>10</v>
      </c>
      <c r="B25" s="1">
        <v>23</v>
      </c>
      <c r="C25" s="1" t="s">
        <v>50</v>
      </c>
      <c r="D25" s="1" t="s">
        <v>20</v>
      </c>
      <c r="E25" s="1" t="s">
        <v>14</v>
      </c>
      <c r="F25" s="1">
        <v>100</v>
      </c>
      <c r="G25" s="1" t="s">
        <v>46</v>
      </c>
      <c r="H25" s="1" t="s">
        <v>51</v>
      </c>
      <c r="I25" s="1">
        <v>8.02</v>
      </c>
      <c r="J25" s="1">
        <v>7.9</v>
      </c>
    </row>
    <row r="26" spans="1:10" x14ac:dyDescent="0.2">
      <c r="A26" s="1" t="s">
        <v>10</v>
      </c>
      <c r="B26" s="1">
        <v>24</v>
      </c>
      <c r="C26" s="1" t="s">
        <v>55</v>
      </c>
      <c r="D26" s="1" t="s">
        <v>34</v>
      </c>
      <c r="E26" s="1" t="s">
        <v>14</v>
      </c>
      <c r="F26" s="1">
        <v>100</v>
      </c>
      <c r="G26" s="1" t="s">
        <v>46</v>
      </c>
      <c r="H26" s="1" t="s">
        <v>56</v>
      </c>
      <c r="I26" s="1">
        <v>8.06</v>
      </c>
      <c r="J26" s="1">
        <v>8</v>
      </c>
    </row>
    <row r="27" spans="1:10" x14ac:dyDescent="0.2">
      <c r="A27" s="1" t="s">
        <v>10</v>
      </c>
      <c r="B27" s="1">
        <v>25</v>
      </c>
      <c r="C27" s="1" t="s">
        <v>127</v>
      </c>
      <c r="D27" s="1" t="s">
        <v>34</v>
      </c>
      <c r="E27" s="1" t="s">
        <v>17</v>
      </c>
      <c r="F27" s="1">
        <v>150</v>
      </c>
      <c r="G27" s="1" t="s">
        <v>46</v>
      </c>
      <c r="H27" s="1" t="s">
        <v>128</v>
      </c>
      <c r="I27" s="1">
        <v>8.1</v>
      </c>
      <c r="J27" s="1">
        <v>7.8</v>
      </c>
    </row>
    <row r="28" spans="1:10" x14ac:dyDescent="0.2">
      <c r="A28" s="1" t="s">
        <v>10</v>
      </c>
      <c r="B28" s="1">
        <v>26</v>
      </c>
      <c r="C28" s="1" t="s">
        <v>11</v>
      </c>
      <c r="D28" s="1" t="s">
        <v>11</v>
      </c>
      <c r="E28" s="1" t="s">
        <v>11</v>
      </c>
      <c r="F28" s="1">
        <v>0</v>
      </c>
      <c r="G28" s="1" t="s">
        <v>46</v>
      </c>
      <c r="H28" s="1" t="s">
        <v>129</v>
      </c>
      <c r="I28" s="1">
        <v>8.18</v>
      </c>
      <c r="J28" s="1">
        <v>7.79</v>
      </c>
    </row>
    <row r="29" spans="1:10" x14ac:dyDescent="0.2">
      <c r="A29" s="1" t="s">
        <v>10</v>
      </c>
      <c r="B29" s="1">
        <v>27</v>
      </c>
      <c r="C29" s="1" t="s">
        <v>130</v>
      </c>
      <c r="D29" s="1" t="s">
        <v>24</v>
      </c>
      <c r="E29" s="1" t="s">
        <v>17</v>
      </c>
      <c r="F29" s="1">
        <v>150</v>
      </c>
      <c r="G29" s="1" t="s">
        <v>46</v>
      </c>
      <c r="H29" s="1" t="s">
        <v>131</v>
      </c>
      <c r="I29" s="1">
        <v>8.1999999999999993</v>
      </c>
      <c r="J29" s="1">
        <v>8.1</v>
      </c>
    </row>
    <row r="30" spans="1:10" x14ac:dyDescent="0.2">
      <c r="A30" s="1" t="s">
        <v>10</v>
      </c>
      <c r="B30" s="1">
        <v>28</v>
      </c>
      <c r="C30" s="1" t="s">
        <v>132</v>
      </c>
      <c r="D30" s="1" t="s">
        <v>16</v>
      </c>
      <c r="E30" s="1" t="s">
        <v>17</v>
      </c>
      <c r="F30" s="1">
        <v>150</v>
      </c>
      <c r="G30" s="1" t="s">
        <v>46</v>
      </c>
      <c r="H30" s="1" t="s">
        <v>133</v>
      </c>
      <c r="I30" s="1">
        <v>8.1300000000000008</v>
      </c>
      <c r="J30" s="1">
        <v>7.92</v>
      </c>
    </row>
    <row r="31" spans="1:10" x14ac:dyDescent="0.2">
      <c r="A31" s="1" t="s">
        <v>10</v>
      </c>
      <c r="B31" s="1">
        <v>29</v>
      </c>
      <c r="C31" s="1" t="s">
        <v>134</v>
      </c>
      <c r="D31" s="1" t="s">
        <v>20</v>
      </c>
      <c r="E31" s="1" t="s">
        <v>25</v>
      </c>
      <c r="F31" s="1">
        <v>50</v>
      </c>
      <c r="G31" s="1" t="s">
        <v>46</v>
      </c>
      <c r="H31" s="1" t="s">
        <v>135</v>
      </c>
      <c r="I31" s="1">
        <v>8.1300000000000008</v>
      </c>
      <c r="J31" s="1">
        <v>8.01</v>
      </c>
    </row>
    <row r="32" spans="1:10" x14ac:dyDescent="0.2">
      <c r="A32" s="1" t="s">
        <v>10</v>
      </c>
      <c r="B32" s="1">
        <v>30</v>
      </c>
      <c r="C32" s="1" t="s">
        <v>11</v>
      </c>
      <c r="D32" s="1" t="s">
        <v>11</v>
      </c>
      <c r="E32" s="1" t="s">
        <v>11</v>
      </c>
      <c r="F32" s="1">
        <v>0</v>
      </c>
      <c r="G32" s="1" t="s">
        <v>46</v>
      </c>
      <c r="H32" s="1" t="s">
        <v>136</v>
      </c>
      <c r="I32" s="1">
        <v>8.1199999999999992</v>
      </c>
      <c r="J32" s="1">
        <v>7.91</v>
      </c>
    </row>
    <row r="33" spans="1:10" x14ac:dyDescent="0.2">
      <c r="A33" s="1" t="s">
        <v>10</v>
      </c>
      <c r="B33" s="1">
        <v>31</v>
      </c>
      <c r="C33" s="1" t="s">
        <v>137</v>
      </c>
      <c r="D33" s="1" t="s">
        <v>34</v>
      </c>
      <c r="E33" s="1" t="s">
        <v>39</v>
      </c>
      <c r="F33" s="1">
        <v>200</v>
      </c>
      <c r="G33" s="1" t="s">
        <v>46</v>
      </c>
      <c r="H33" s="1" t="s">
        <v>138</v>
      </c>
      <c r="I33" s="1">
        <v>7.91</v>
      </c>
      <c r="J33" s="1">
        <v>7.99</v>
      </c>
    </row>
    <row r="34" spans="1:10" x14ac:dyDescent="0.2">
      <c r="A34" s="1" t="s">
        <v>10</v>
      </c>
      <c r="B34" s="1">
        <v>32</v>
      </c>
      <c r="C34" s="1" t="s">
        <v>11</v>
      </c>
      <c r="D34" s="1" t="s">
        <v>11</v>
      </c>
      <c r="E34" s="1" t="s">
        <v>11</v>
      </c>
      <c r="F34" s="1">
        <v>0</v>
      </c>
      <c r="G34" s="1" t="s">
        <v>46</v>
      </c>
      <c r="H34" s="1" t="s">
        <v>139</v>
      </c>
      <c r="I34" s="1">
        <v>7.93</v>
      </c>
      <c r="J34" s="1">
        <v>8.02</v>
      </c>
    </row>
    <row r="35" spans="1:10" x14ac:dyDescent="0.2">
      <c r="A35" s="1" t="s">
        <v>10</v>
      </c>
      <c r="B35" s="1">
        <v>33</v>
      </c>
      <c r="C35" s="1" t="s">
        <v>140</v>
      </c>
      <c r="D35" s="1" t="s">
        <v>20</v>
      </c>
      <c r="E35" s="1" t="s">
        <v>17</v>
      </c>
      <c r="F35" s="1">
        <v>150</v>
      </c>
      <c r="G35" s="1" t="s">
        <v>46</v>
      </c>
      <c r="H35" s="1" t="s">
        <v>141</v>
      </c>
      <c r="I35" s="1">
        <v>7.96</v>
      </c>
      <c r="J35" s="1">
        <v>8.02</v>
      </c>
    </row>
    <row r="36" spans="1:10" x14ac:dyDescent="0.2">
      <c r="A36" s="1" t="s">
        <v>10</v>
      </c>
      <c r="B36" s="1">
        <v>34</v>
      </c>
      <c r="C36" s="1" t="s">
        <v>142</v>
      </c>
      <c r="D36" s="1" t="s">
        <v>16</v>
      </c>
      <c r="E36" s="1" t="s">
        <v>25</v>
      </c>
      <c r="F36" s="1">
        <v>50</v>
      </c>
      <c r="G36" s="1" t="s">
        <v>46</v>
      </c>
      <c r="H36" s="1" t="s">
        <v>143</v>
      </c>
      <c r="I36" s="1">
        <v>7.86</v>
      </c>
      <c r="J36" s="1">
        <v>7.95</v>
      </c>
    </row>
    <row r="37" spans="1:10" x14ac:dyDescent="0.2">
      <c r="A37" s="1" t="s">
        <v>10</v>
      </c>
      <c r="B37" s="1">
        <v>35</v>
      </c>
      <c r="C37" s="1" t="s">
        <v>11</v>
      </c>
      <c r="D37" s="1" t="s">
        <v>11</v>
      </c>
      <c r="E37" s="1" t="s">
        <v>14</v>
      </c>
      <c r="F37" s="1">
        <v>0</v>
      </c>
      <c r="G37" s="1" t="s">
        <v>46</v>
      </c>
      <c r="H37" s="1" t="s">
        <v>57</v>
      </c>
      <c r="I37" s="1">
        <v>8.19</v>
      </c>
      <c r="J37" s="1">
        <v>8</v>
      </c>
    </row>
    <row r="38" spans="1:10" x14ac:dyDescent="0.2">
      <c r="A38" s="1" t="s">
        <v>10</v>
      </c>
      <c r="B38" s="1">
        <v>36</v>
      </c>
      <c r="C38" s="1" t="s">
        <v>144</v>
      </c>
      <c r="D38" s="1" t="s">
        <v>20</v>
      </c>
      <c r="E38" s="1" t="s">
        <v>39</v>
      </c>
      <c r="F38" s="1">
        <v>200</v>
      </c>
      <c r="G38" s="1" t="s">
        <v>46</v>
      </c>
      <c r="H38" s="1" t="s">
        <v>145</v>
      </c>
      <c r="I38" s="1">
        <v>8.02</v>
      </c>
      <c r="J38" s="1">
        <v>7.92</v>
      </c>
    </row>
    <row r="39" spans="1:10" x14ac:dyDescent="0.2">
      <c r="A39" s="1" t="s">
        <v>10</v>
      </c>
      <c r="B39" s="1">
        <v>37</v>
      </c>
      <c r="C39" s="1" t="s">
        <v>146</v>
      </c>
      <c r="D39" s="1" t="s">
        <v>24</v>
      </c>
      <c r="E39" s="1" t="s">
        <v>39</v>
      </c>
      <c r="F39" s="1">
        <v>200</v>
      </c>
      <c r="G39" s="1" t="s">
        <v>46</v>
      </c>
      <c r="H39" s="1" t="s">
        <v>147</v>
      </c>
      <c r="I39" s="1">
        <v>8.26</v>
      </c>
      <c r="J39" s="1">
        <v>7.89</v>
      </c>
    </row>
    <row r="40" spans="1:10" x14ac:dyDescent="0.2">
      <c r="A40" s="1" t="s">
        <v>10</v>
      </c>
      <c r="B40" s="1">
        <v>38</v>
      </c>
      <c r="C40" s="1" t="s">
        <v>65</v>
      </c>
      <c r="D40" s="1" t="s">
        <v>24</v>
      </c>
      <c r="E40" s="1" t="s">
        <v>14</v>
      </c>
      <c r="F40" s="1">
        <v>100</v>
      </c>
      <c r="G40" s="1" t="s">
        <v>46</v>
      </c>
      <c r="H40" s="1" t="s">
        <v>66</v>
      </c>
      <c r="I40" s="1">
        <v>8.23</v>
      </c>
      <c r="J40" s="1">
        <v>7.8</v>
      </c>
    </row>
    <row r="41" spans="1:10" x14ac:dyDescent="0.2">
      <c r="A41" s="1" t="s">
        <v>10</v>
      </c>
      <c r="B41" s="1">
        <v>39</v>
      </c>
      <c r="C41" s="1" t="s">
        <v>148</v>
      </c>
      <c r="D41" s="1" t="s">
        <v>34</v>
      </c>
      <c r="E41" s="1" t="s">
        <v>25</v>
      </c>
      <c r="F41" s="1">
        <v>50</v>
      </c>
      <c r="G41" s="1" t="s">
        <v>46</v>
      </c>
      <c r="H41" s="1" t="s">
        <v>149</v>
      </c>
      <c r="I41" s="1">
        <v>8.08</v>
      </c>
      <c r="J41" s="1">
        <v>7.88</v>
      </c>
    </row>
    <row r="42" spans="1:10" x14ac:dyDescent="0.2">
      <c r="A42" s="1" t="s">
        <v>10</v>
      </c>
      <c r="B42" s="1">
        <v>40</v>
      </c>
      <c r="C42" s="1" t="s">
        <v>150</v>
      </c>
      <c r="D42" s="1" t="s">
        <v>16</v>
      </c>
      <c r="E42" s="1" t="s">
        <v>39</v>
      </c>
      <c r="F42" s="1">
        <v>200</v>
      </c>
      <c r="G42" s="1" t="s">
        <v>46</v>
      </c>
      <c r="H42" s="1" t="s">
        <v>151</v>
      </c>
      <c r="I42" s="1">
        <v>8.17</v>
      </c>
      <c r="J42" s="1">
        <v>7.87</v>
      </c>
    </row>
    <row r="43" spans="1:10" x14ac:dyDescent="0.2">
      <c r="A43" s="1" t="s">
        <v>10</v>
      </c>
      <c r="B43" s="1">
        <v>41</v>
      </c>
      <c r="C43" s="1" t="s">
        <v>152</v>
      </c>
      <c r="D43" s="1" t="s">
        <v>34</v>
      </c>
      <c r="E43" s="1" t="s">
        <v>39</v>
      </c>
      <c r="F43" s="1">
        <v>200</v>
      </c>
      <c r="G43" s="1" t="s">
        <v>70</v>
      </c>
      <c r="H43" s="1" t="s">
        <v>153</v>
      </c>
      <c r="I43" s="1">
        <v>7.83</v>
      </c>
      <c r="J43" s="1">
        <v>7.75</v>
      </c>
    </row>
    <row r="44" spans="1:10" x14ac:dyDescent="0.2">
      <c r="A44" s="1" t="s">
        <v>10</v>
      </c>
      <c r="B44" s="1">
        <v>42</v>
      </c>
      <c r="C44" s="1" t="s">
        <v>154</v>
      </c>
      <c r="D44" s="1" t="s">
        <v>20</v>
      </c>
      <c r="E44" s="1" t="s">
        <v>39</v>
      </c>
      <c r="F44" s="1">
        <v>200</v>
      </c>
      <c r="G44" s="1" t="s">
        <v>70</v>
      </c>
      <c r="H44" s="1" t="s">
        <v>155</v>
      </c>
      <c r="I44" s="1">
        <v>8.18</v>
      </c>
      <c r="J44" s="1">
        <v>7.86</v>
      </c>
    </row>
    <row r="45" spans="1:10" x14ac:dyDescent="0.2">
      <c r="A45" s="1" t="s">
        <v>10</v>
      </c>
      <c r="B45" s="1">
        <v>43</v>
      </c>
      <c r="C45" s="1" t="s">
        <v>156</v>
      </c>
      <c r="D45" s="1" t="s">
        <v>34</v>
      </c>
      <c r="E45" s="1" t="s">
        <v>17</v>
      </c>
      <c r="F45" s="1">
        <v>150</v>
      </c>
      <c r="G45" s="1" t="s">
        <v>70</v>
      </c>
      <c r="H45" s="1" t="s">
        <v>157</v>
      </c>
      <c r="I45" s="1">
        <v>8.02</v>
      </c>
      <c r="J45" s="1">
        <v>7.85</v>
      </c>
    </row>
    <row r="46" spans="1:10" x14ac:dyDescent="0.2">
      <c r="A46" s="1" t="s">
        <v>10</v>
      </c>
      <c r="B46" s="1">
        <v>44</v>
      </c>
      <c r="C46" s="1" t="s">
        <v>69</v>
      </c>
      <c r="D46" s="1" t="s">
        <v>20</v>
      </c>
      <c r="E46" s="1" t="s">
        <v>14</v>
      </c>
      <c r="F46" s="1">
        <v>100</v>
      </c>
      <c r="G46" s="1" t="s">
        <v>70</v>
      </c>
      <c r="H46" s="1" t="s">
        <v>71</v>
      </c>
      <c r="I46" s="1">
        <v>8.15</v>
      </c>
      <c r="J46" s="1">
        <v>7.9</v>
      </c>
    </row>
    <row r="47" spans="1:10" x14ac:dyDescent="0.2">
      <c r="A47" s="1" t="s">
        <v>10</v>
      </c>
      <c r="B47" s="1">
        <v>45</v>
      </c>
      <c r="C47" s="1" t="s">
        <v>11</v>
      </c>
      <c r="D47" s="1" t="s">
        <v>11</v>
      </c>
      <c r="E47" s="1" t="s">
        <v>11</v>
      </c>
      <c r="F47" s="1">
        <v>0</v>
      </c>
      <c r="G47" s="1" t="s">
        <v>70</v>
      </c>
      <c r="H47" s="1" t="s">
        <v>158</v>
      </c>
      <c r="I47" s="1">
        <v>8.1199999999999992</v>
      </c>
      <c r="J47" s="1">
        <v>7.94</v>
      </c>
    </row>
    <row r="48" spans="1:10" x14ac:dyDescent="0.2">
      <c r="A48" s="1" t="s">
        <v>10</v>
      </c>
      <c r="B48" s="1">
        <v>46</v>
      </c>
      <c r="C48" s="1" t="s">
        <v>159</v>
      </c>
      <c r="D48" s="1" t="s">
        <v>24</v>
      </c>
      <c r="E48" s="1" t="s">
        <v>25</v>
      </c>
      <c r="F48" s="1">
        <v>50</v>
      </c>
      <c r="G48" s="1" t="s">
        <v>70</v>
      </c>
      <c r="H48" s="1" t="s">
        <v>160</v>
      </c>
      <c r="I48" s="1">
        <v>8.23</v>
      </c>
      <c r="J48" s="1">
        <v>7.95</v>
      </c>
    </row>
    <row r="49" spans="1:10" x14ac:dyDescent="0.2">
      <c r="A49" s="1" t="s">
        <v>10</v>
      </c>
      <c r="B49" s="1">
        <v>47</v>
      </c>
      <c r="C49" s="1" t="s">
        <v>11</v>
      </c>
      <c r="D49" s="1" t="s">
        <v>11</v>
      </c>
      <c r="E49" s="1" t="s">
        <v>14</v>
      </c>
      <c r="F49" s="1">
        <v>0</v>
      </c>
      <c r="G49" s="1" t="s">
        <v>70</v>
      </c>
      <c r="H49" s="1" t="s">
        <v>76</v>
      </c>
      <c r="I49" s="1">
        <v>8.0399999999999991</v>
      </c>
      <c r="J49" s="1">
        <v>7.8</v>
      </c>
    </row>
    <row r="50" spans="1:10" x14ac:dyDescent="0.2">
      <c r="A50" s="1" t="s">
        <v>10</v>
      </c>
      <c r="B50" s="1">
        <v>48</v>
      </c>
      <c r="C50" s="1" t="s">
        <v>161</v>
      </c>
      <c r="D50" s="1" t="s">
        <v>20</v>
      </c>
      <c r="E50" s="1" t="s">
        <v>17</v>
      </c>
      <c r="F50" s="1">
        <v>150</v>
      </c>
      <c r="G50" s="1" t="s">
        <v>70</v>
      </c>
      <c r="H50" s="1" t="s">
        <v>162</v>
      </c>
      <c r="I50" s="1">
        <v>8.14</v>
      </c>
      <c r="J50" s="1">
        <v>7.81</v>
      </c>
    </row>
    <row r="51" spans="1:10" x14ac:dyDescent="0.2">
      <c r="A51" s="1" t="s">
        <v>10</v>
      </c>
      <c r="B51" s="1">
        <v>49</v>
      </c>
      <c r="C51" s="1" t="s">
        <v>11</v>
      </c>
      <c r="D51" s="1" t="s">
        <v>11</v>
      </c>
      <c r="E51" s="1" t="s">
        <v>11</v>
      </c>
      <c r="F51" s="1">
        <v>0</v>
      </c>
      <c r="G51" s="1" t="s">
        <v>70</v>
      </c>
      <c r="H51" s="1" t="s">
        <v>163</v>
      </c>
      <c r="I51" s="1">
        <v>8.17</v>
      </c>
      <c r="J51" s="1">
        <v>7.96</v>
      </c>
    </row>
    <row r="52" spans="1:10" x14ac:dyDescent="0.2">
      <c r="A52" s="1" t="s">
        <v>10</v>
      </c>
      <c r="B52" s="1">
        <v>50</v>
      </c>
      <c r="C52" s="1" t="s">
        <v>81</v>
      </c>
      <c r="D52" s="1" t="s">
        <v>16</v>
      </c>
      <c r="E52" s="1" t="s">
        <v>14</v>
      </c>
      <c r="F52" s="1">
        <v>100</v>
      </c>
      <c r="G52" s="1" t="s">
        <v>70</v>
      </c>
      <c r="H52" s="1" t="s">
        <v>82</v>
      </c>
      <c r="I52" s="1">
        <v>8.31</v>
      </c>
      <c r="J52" s="1">
        <v>7.8</v>
      </c>
    </row>
    <row r="53" spans="1:10" x14ac:dyDescent="0.2">
      <c r="A53" s="1" t="s">
        <v>10</v>
      </c>
      <c r="B53" s="1">
        <v>51</v>
      </c>
      <c r="C53" s="1" t="s">
        <v>164</v>
      </c>
      <c r="D53" s="1" t="s">
        <v>24</v>
      </c>
      <c r="E53" s="1" t="s">
        <v>39</v>
      </c>
      <c r="F53" s="1">
        <v>200</v>
      </c>
      <c r="G53" s="1" t="s">
        <v>70</v>
      </c>
      <c r="H53" s="1" t="s">
        <v>165</v>
      </c>
      <c r="I53" s="1">
        <v>8.08</v>
      </c>
      <c r="J53" s="1">
        <v>7.76</v>
      </c>
    </row>
    <row r="54" spans="1:10" x14ac:dyDescent="0.2">
      <c r="A54" s="1" t="s">
        <v>10</v>
      </c>
      <c r="B54" s="1">
        <v>52</v>
      </c>
      <c r="C54" s="1" t="s">
        <v>84</v>
      </c>
      <c r="D54" s="1" t="s">
        <v>34</v>
      </c>
      <c r="E54" s="1" t="s">
        <v>14</v>
      </c>
      <c r="F54" s="1">
        <v>100</v>
      </c>
      <c r="G54" s="1" t="s">
        <v>70</v>
      </c>
      <c r="H54" s="1" t="s">
        <v>85</v>
      </c>
      <c r="I54" s="1">
        <v>8.19</v>
      </c>
      <c r="J54" s="1">
        <v>7.7</v>
      </c>
    </row>
    <row r="55" spans="1:10" x14ac:dyDescent="0.2">
      <c r="A55" s="1" t="s">
        <v>10</v>
      </c>
      <c r="B55" s="1">
        <v>53</v>
      </c>
      <c r="C55" s="1" t="s">
        <v>166</v>
      </c>
      <c r="D55" s="1" t="s">
        <v>24</v>
      </c>
      <c r="E55" s="1" t="s">
        <v>17</v>
      </c>
      <c r="F55" s="1">
        <v>150</v>
      </c>
      <c r="G55" s="1" t="s">
        <v>70</v>
      </c>
      <c r="H55" s="1" t="s">
        <v>167</v>
      </c>
      <c r="I55" s="1">
        <v>8.1300000000000008</v>
      </c>
      <c r="J55" s="1">
        <v>7.76</v>
      </c>
    </row>
    <row r="56" spans="1:10" x14ac:dyDescent="0.2">
      <c r="A56" s="1" t="s">
        <v>10</v>
      </c>
      <c r="B56" s="1">
        <v>54</v>
      </c>
      <c r="C56" s="1" t="s">
        <v>168</v>
      </c>
      <c r="D56" s="1" t="s">
        <v>34</v>
      </c>
      <c r="E56" s="1" t="s">
        <v>25</v>
      </c>
      <c r="F56" s="1">
        <v>50</v>
      </c>
      <c r="G56" s="1" t="s">
        <v>70</v>
      </c>
      <c r="H56" s="1" t="s">
        <v>169</v>
      </c>
      <c r="I56" s="1">
        <v>8.09</v>
      </c>
      <c r="J56" s="1">
        <v>7.94</v>
      </c>
    </row>
    <row r="57" spans="1:10" x14ac:dyDescent="0.2">
      <c r="A57" s="1" t="s">
        <v>10</v>
      </c>
      <c r="B57" s="1">
        <v>55</v>
      </c>
      <c r="C57" s="1" t="s">
        <v>170</v>
      </c>
      <c r="D57" s="1" t="s">
        <v>20</v>
      </c>
      <c r="E57" s="1" t="s">
        <v>25</v>
      </c>
      <c r="F57" s="1">
        <v>50</v>
      </c>
      <c r="G57" s="1" t="s">
        <v>70</v>
      </c>
      <c r="H57" s="1" t="s">
        <v>171</v>
      </c>
      <c r="I57" s="1">
        <v>8.25</v>
      </c>
      <c r="J57" s="1">
        <v>8.07</v>
      </c>
    </row>
    <row r="58" spans="1:10" x14ac:dyDescent="0.2">
      <c r="A58" s="1" t="s">
        <v>10</v>
      </c>
      <c r="B58" s="1">
        <v>56</v>
      </c>
      <c r="C58" s="1" t="s">
        <v>172</v>
      </c>
      <c r="D58" s="1" t="s">
        <v>16</v>
      </c>
      <c r="E58" s="1" t="s">
        <v>39</v>
      </c>
      <c r="F58" s="1">
        <v>200</v>
      </c>
      <c r="G58" s="1" t="s">
        <v>70</v>
      </c>
      <c r="H58" s="1" t="s">
        <v>173</v>
      </c>
      <c r="I58" s="1">
        <v>8.08</v>
      </c>
      <c r="J58" s="1">
        <v>8.0399999999999991</v>
      </c>
    </row>
    <row r="59" spans="1:10" x14ac:dyDescent="0.2">
      <c r="A59" s="1" t="s">
        <v>10</v>
      </c>
      <c r="B59" s="1">
        <v>57</v>
      </c>
      <c r="C59" s="1" t="s">
        <v>174</v>
      </c>
      <c r="D59" s="1" t="s">
        <v>16</v>
      </c>
      <c r="E59" s="1" t="s">
        <v>25</v>
      </c>
      <c r="F59" s="1">
        <v>50</v>
      </c>
      <c r="G59" s="1" t="s">
        <v>70</v>
      </c>
      <c r="H59" s="1" t="s">
        <v>175</v>
      </c>
      <c r="I59" s="1">
        <v>8.09</v>
      </c>
      <c r="J59" s="1">
        <v>7.91</v>
      </c>
    </row>
    <row r="60" spans="1:10" x14ac:dyDescent="0.2">
      <c r="A60" s="1" t="s">
        <v>10</v>
      </c>
      <c r="B60" s="1">
        <v>58</v>
      </c>
      <c r="C60" s="1" t="s">
        <v>90</v>
      </c>
      <c r="D60" s="1" t="s">
        <v>24</v>
      </c>
      <c r="E60" s="1" t="s">
        <v>14</v>
      </c>
      <c r="F60" s="1">
        <v>100</v>
      </c>
      <c r="G60" s="1" t="s">
        <v>70</v>
      </c>
      <c r="H60" s="1" t="s">
        <v>91</v>
      </c>
      <c r="I60" s="1">
        <v>8.0399999999999991</v>
      </c>
      <c r="J60" s="1">
        <v>7.9</v>
      </c>
    </row>
    <row r="61" spans="1:10" x14ac:dyDescent="0.2">
      <c r="A61" s="1" t="s">
        <v>10</v>
      </c>
      <c r="B61" s="1">
        <v>59</v>
      </c>
      <c r="C61" s="1" t="s">
        <v>176</v>
      </c>
      <c r="D61" s="1" t="s">
        <v>16</v>
      </c>
      <c r="E61" s="1" t="s">
        <v>17</v>
      </c>
      <c r="F61" s="1">
        <v>150</v>
      </c>
      <c r="G61" s="1" t="s">
        <v>70</v>
      </c>
      <c r="H61" s="1" t="s">
        <v>177</v>
      </c>
      <c r="I61" s="1">
        <v>8.1300000000000008</v>
      </c>
      <c r="J61" s="1">
        <v>7.8</v>
      </c>
    </row>
    <row r="62" spans="1:10" x14ac:dyDescent="0.2">
      <c r="A62" s="1" t="s">
        <v>10</v>
      </c>
      <c r="B62" s="1">
        <v>60</v>
      </c>
      <c r="C62" s="1" t="s">
        <v>11</v>
      </c>
      <c r="D62" s="1" t="s">
        <v>11</v>
      </c>
      <c r="E62" s="1" t="s">
        <v>11</v>
      </c>
      <c r="F62" s="1">
        <v>0</v>
      </c>
      <c r="G62" s="1" t="s">
        <v>70</v>
      </c>
      <c r="H62" s="1" t="s">
        <v>178</v>
      </c>
      <c r="I62" s="1">
        <v>8.14</v>
      </c>
      <c r="J62" s="1">
        <v>7.9</v>
      </c>
    </row>
    <row r="63" spans="1:10" x14ac:dyDescent="0.2">
      <c r="A63" s="1" t="s">
        <v>10</v>
      </c>
      <c r="B63" s="1">
        <v>61</v>
      </c>
      <c r="C63" s="1" t="s">
        <v>11</v>
      </c>
      <c r="D63" s="1" t="s">
        <v>11</v>
      </c>
      <c r="E63" s="1" t="s">
        <v>11</v>
      </c>
      <c r="F63" s="1">
        <v>0</v>
      </c>
      <c r="G63" s="1" t="s">
        <v>96</v>
      </c>
      <c r="H63" s="1" t="s">
        <v>179</v>
      </c>
      <c r="I63" s="1">
        <v>8.11</v>
      </c>
      <c r="J63" s="1">
        <v>8.01</v>
      </c>
    </row>
    <row r="64" spans="1:10" x14ac:dyDescent="0.2">
      <c r="A64" s="1" t="s">
        <v>10</v>
      </c>
      <c r="B64" s="1">
        <v>62</v>
      </c>
      <c r="C64" s="1" t="s">
        <v>180</v>
      </c>
      <c r="D64" s="1" t="s">
        <v>24</v>
      </c>
      <c r="E64" s="1" t="s">
        <v>25</v>
      </c>
      <c r="F64" s="1">
        <v>50</v>
      </c>
      <c r="G64" s="1" t="s">
        <v>96</v>
      </c>
      <c r="H64" s="1" t="s">
        <v>181</v>
      </c>
      <c r="I64" s="1">
        <v>8.18</v>
      </c>
      <c r="J64" s="1">
        <v>8.1300000000000008</v>
      </c>
    </row>
    <row r="65" spans="1:10" x14ac:dyDescent="0.2">
      <c r="A65" s="1" t="s">
        <v>10</v>
      </c>
      <c r="B65" s="1">
        <v>63</v>
      </c>
      <c r="C65" s="1" t="s">
        <v>182</v>
      </c>
      <c r="D65" s="1" t="s">
        <v>16</v>
      </c>
      <c r="E65" s="1" t="s">
        <v>25</v>
      </c>
      <c r="F65" s="1">
        <v>50</v>
      </c>
      <c r="G65" s="1" t="s">
        <v>96</v>
      </c>
      <c r="H65" s="1" t="s">
        <v>183</v>
      </c>
      <c r="I65" s="1">
        <v>8.27</v>
      </c>
      <c r="J65" s="1">
        <v>7.85</v>
      </c>
    </row>
    <row r="66" spans="1:10" x14ac:dyDescent="0.2">
      <c r="A66" s="1" t="s">
        <v>10</v>
      </c>
      <c r="B66" s="1">
        <v>64</v>
      </c>
      <c r="C66" s="1" t="s">
        <v>184</v>
      </c>
      <c r="D66" s="1" t="s">
        <v>34</v>
      </c>
      <c r="E66" s="1" t="s">
        <v>17</v>
      </c>
      <c r="F66" s="1">
        <v>150</v>
      </c>
      <c r="G66" s="1" t="s">
        <v>96</v>
      </c>
      <c r="H66" s="1" t="s">
        <v>185</v>
      </c>
      <c r="I66" s="1">
        <v>8.3000000000000007</v>
      </c>
      <c r="J66" s="1">
        <v>7.43</v>
      </c>
    </row>
    <row r="67" spans="1:10" x14ac:dyDescent="0.2">
      <c r="A67" s="1" t="s">
        <v>10</v>
      </c>
      <c r="B67" s="1">
        <v>65</v>
      </c>
      <c r="C67" s="1" t="s">
        <v>186</v>
      </c>
      <c r="D67" s="1" t="s">
        <v>34</v>
      </c>
      <c r="E67" s="1" t="s">
        <v>39</v>
      </c>
      <c r="F67" s="1">
        <v>200</v>
      </c>
      <c r="G67" s="1" t="s">
        <v>96</v>
      </c>
      <c r="H67" s="1" t="s">
        <v>187</v>
      </c>
      <c r="I67" s="1">
        <v>8.26</v>
      </c>
      <c r="J67" s="1">
        <v>7.75</v>
      </c>
    </row>
    <row r="68" spans="1:10" x14ac:dyDescent="0.2">
      <c r="A68" s="1" t="s">
        <v>10</v>
      </c>
      <c r="B68" s="1">
        <v>66</v>
      </c>
      <c r="C68" s="1" t="s">
        <v>188</v>
      </c>
      <c r="D68" s="1" t="s">
        <v>16</v>
      </c>
      <c r="E68" s="1" t="s">
        <v>39</v>
      </c>
      <c r="F68" s="1">
        <v>200</v>
      </c>
      <c r="G68" s="1" t="s">
        <v>96</v>
      </c>
      <c r="H68" s="1" t="s">
        <v>189</v>
      </c>
      <c r="I68" s="1">
        <v>8.25</v>
      </c>
      <c r="J68" s="1">
        <v>7.64</v>
      </c>
    </row>
    <row r="69" spans="1:10" x14ac:dyDescent="0.2">
      <c r="A69" s="1" t="s">
        <v>10</v>
      </c>
      <c r="B69" s="1">
        <v>67</v>
      </c>
      <c r="C69" s="1" t="s">
        <v>11</v>
      </c>
      <c r="D69" s="1" t="s">
        <v>11</v>
      </c>
      <c r="E69" s="1" t="s">
        <v>11</v>
      </c>
      <c r="F69" s="1">
        <v>0</v>
      </c>
      <c r="G69" s="1" t="s">
        <v>96</v>
      </c>
      <c r="H69" s="1" t="s">
        <v>190</v>
      </c>
      <c r="I69" s="1">
        <v>8.23</v>
      </c>
      <c r="J69" s="1">
        <v>8.02</v>
      </c>
    </row>
    <row r="70" spans="1:10" x14ac:dyDescent="0.2">
      <c r="A70" s="1" t="s">
        <v>10</v>
      </c>
      <c r="B70" s="1">
        <v>68</v>
      </c>
      <c r="C70" s="1" t="s">
        <v>191</v>
      </c>
      <c r="D70" s="1" t="s">
        <v>34</v>
      </c>
      <c r="E70" s="1" t="s">
        <v>25</v>
      </c>
      <c r="F70" s="1">
        <v>50</v>
      </c>
      <c r="G70" s="1" t="s">
        <v>96</v>
      </c>
      <c r="H70" s="1" t="s">
        <v>192</v>
      </c>
      <c r="I70" s="1">
        <v>8.16</v>
      </c>
      <c r="J70" s="1">
        <v>8</v>
      </c>
    </row>
    <row r="71" spans="1:10" x14ac:dyDescent="0.2">
      <c r="A71" s="1" t="s">
        <v>10</v>
      </c>
      <c r="B71" s="1">
        <v>69</v>
      </c>
      <c r="C71" s="1" t="s">
        <v>193</v>
      </c>
      <c r="D71" s="1" t="s">
        <v>20</v>
      </c>
      <c r="E71" s="1" t="s">
        <v>17</v>
      </c>
      <c r="F71" s="1">
        <v>150</v>
      </c>
      <c r="G71" s="1" t="s">
        <v>96</v>
      </c>
      <c r="H71" s="1" t="s">
        <v>194</v>
      </c>
      <c r="I71" s="1">
        <v>8.19</v>
      </c>
      <c r="J71" s="1">
        <v>7.96</v>
      </c>
    </row>
    <row r="72" spans="1:10" x14ac:dyDescent="0.2">
      <c r="A72" s="1" t="s">
        <v>10</v>
      </c>
      <c r="B72" s="1">
        <v>70</v>
      </c>
      <c r="C72" s="1" t="s">
        <v>195</v>
      </c>
      <c r="D72" s="1" t="s">
        <v>20</v>
      </c>
      <c r="E72" s="1" t="s">
        <v>39</v>
      </c>
      <c r="F72" s="1">
        <v>200</v>
      </c>
      <c r="G72" s="1" t="s">
        <v>96</v>
      </c>
      <c r="H72" s="1" t="s">
        <v>196</v>
      </c>
      <c r="I72" s="1">
        <v>8.25</v>
      </c>
      <c r="J72" s="1">
        <v>8.01</v>
      </c>
    </row>
    <row r="73" spans="1:10" x14ac:dyDescent="0.2">
      <c r="A73" s="1" t="s">
        <v>10</v>
      </c>
      <c r="B73" s="1">
        <v>71</v>
      </c>
      <c r="C73" s="1" t="s">
        <v>11</v>
      </c>
      <c r="D73" s="1" t="s">
        <v>11</v>
      </c>
      <c r="E73" s="1" t="s">
        <v>14</v>
      </c>
      <c r="F73" s="1">
        <v>0</v>
      </c>
      <c r="G73" s="1" t="s">
        <v>96</v>
      </c>
      <c r="H73" s="1" t="s">
        <v>97</v>
      </c>
      <c r="I73" s="1">
        <v>8.17</v>
      </c>
      <c r="J73" s="1">
        <v>8</v>
      </c>
    </row>
    <row r="74" spans="1:10" x14ac:dyDescent="0.2">
      <c r="A74" s="1" t="s">
        <v>10</v>
      </c>
      <c r="B74" s="1">
        <v>72</v>
      </c>
      <c r="C74" s="1" t="s">
        <v>11</v>
      </c>
      <c r="D74" s="1" t="s">
        <v>11</v>
      </c>
      <c r="E74" s="1" t="s">
        <v>11</v>
      </c>
      <c r="F74" s="1">
        <v>0</v>
      </c>
      <c r="G74" s="1" t="s">
        <v>96</v>
      </c>
      <c r="H74" s="1" t="s">
        <v>197</v>
      </c>
      <c r="I74" s="1">
        <v>8.09</v>
      </c>
      <c r="J74" s="1">
        <v>7.88</v>
      </c>
    </row>
    <row r="75" spans="1:10" x14ac:dyDescent="0.2">
      <c r="A75" s="1" t="s">
        <v>10</v>
      </c>
      <c r="B75" s="1">
        <v>73</v>
      </c>
      <c r="C75" s="1" t="s">
        <v>102</v>
      </c>
      <c r="D75" s="1" t="s">
        <v>20</v>
      </c>
      <c r="E75" s="1" t="s">
        <v>14</v>
      </c>
      <c r="F75" s="1">
        <v>100</v>
      </c>
      <c r="G75" s="1" t="s">
        <v>96</v>
      </c>
      <c r="H75" s="1" t="s">
        <v>103</v>
      </c>
      <c r="I75" s="1">
        <v>8.07</v>
      </c>
      <c r="J75" s="1">
        <v>7.9</v>
      </c>
    </row>
    <row r="76" spans="1:10" x14ac:dyDescent="0.2">
      <c r="A76" s="1" t="s">
        <v>10</v>
      </c>
      <c r="B76" s="1">
        <v>74</v>
      </c>
      <c r="C76" s="1" t="s">
        <v>108</v>
      </c>
      <c r="D76" s="1" t="s">
        <v>24</v>
      </c>
      <c r="E76" s="1" t="s">
        <v>14</v>
      </c>
      <c r="F76" s="1">
        <v>100</v>
      </c>
      <c r="G76" s="1" t="s">
        <v>96</v>
      </c>
      <c r="H76" s="1" t="s">
        <v>109</v>
      </c>
      <c r="I76" s="1">
        <v>8.08</v>
      </c>
      <c r="J76" s="1">
        <v>7.8</v>
      </c>
    </row>
    <row r="77" spans="1:10" x14ac:dyDescent="0.2">
      <c r="A77" s="1" t="s">
        <v>10</v>
      </c>
      <c r="B77" s="1">
        <v>75</v>
      </c>
      <c r="C77" s="1" t="s">
        <v>112</v>
      </c>
      <c r="D77" s="1" t="s">
        <v>34</v>
      </c>
      <c r="E77" s="1" t="s">
        <v>14</v>
      </c>
      <c r="F77" s="1">
        <v>100</v>
      </c>
      <c r="G77" s="1" t="s">
        <v>96</v>
      </c>
      <c r="H77" s="1" t="s">
        <v>113</v>
      </c>
      <c r="I77" s="1">
        <v>8.07</v>
      </c>
      <c r="J77" s="1">
        <v>7.8</v>
      </c>
    </row>
    <row r="78" spans="1:10" x14ac:dyDescent="0.2">
      <c r="A78" s="1" t="s">
        <v>10</v>
      </c>
      <c r="B78" s="1">
        <v>76</v>
      </c>
      <c r="C78" s="1" t="s">
        <v>198</v>
      </c>
      <c r="D78" s="1" t="s">
        <v>20</v>
      </c>
      <c r="E78" s="1" t="s">
        <v>25</v>
      </c>
      <c r="F78" s="1">
        <v>50</v>
      </c>
      <c r="G78" s="1" t="s">
        <v>96</v>
      </c>
      <c r="H78" s="1" t="s">
        <v>199</v>
      </c>
      <c r="I78" s="1">
        <v>8.01</v>
      </c>
      <c r="J78" s="1">
        <v>7.85</v>
      </c>
    </row>
    <row r="79" spans="1:10" x14ac:dyDescent="0.2">
      <c r="A79" s="1" t="s">
        <v>10</v>
      </c>
      <c r="B79" s="1">
        <v>77</v>
      </c>
      <c r="C79" s="1" t="s">
        <v>200</v>
      </c>
      <c r="D79" s="1" t="s">
        <v>16</v>
      </c>
      <c r="E79" s="1" t="s">
        <v>17</v>
      </c>
      <c r="F79" s="1">
        <v>150</v>
      </c>
      <c r="G79" s="1" t="s">
        <v>96</v>
      </c>
      <c r="H79" s="1" t="s">
        <v>201</v>
      </c>
      <c r="I79" s="1">
        <v>8.0500000000000007</v>
      </c>
      <c r="J79" s="1">
        <v>7.31</v>
      </c>
    </row>
    <row r="80" spans="1:10" x14ac:dyDescent="0.2">
      <c r="A80" s="1" t="s">
        <v>10</v>
      </c>
      <c r="B80" s="1">
        <v>78</v>
      </c>
      <c r="C80" s="1" t="s">
        <v>202</v>
      </c>
      <c r="D80" s="1" t="s">
        <v>24</v>
      </c>
      <c r="E80" s="1" t="s">
        <v>17</v>
      </c>
      <c r="F80" s="1">
        <v>150</v>
      </c>
      <c r="G80" s="1" t="s">
        <v>96</v>
      </c>
      <c r="H80" s="1" t="s">
        <v>203</v>
      </c>
      <c r="I80" s="1">
        <v>8.07</v>
      </c>
      <c r="J80" s="1">
        <v>7.9</v>
      </c>
    </row>
    <row r="81" spans="1:10" x14ac:dyDescent="0.2">
      <c r="A81" s="1" t="s">
        <v>10</v>
      </c>
      <c r="B81" s="1">
        <v>79</v>
      </c>
      <c r="C81" s="1" t="s">
        <v>204</v>
      </c>
      <c r="D81" s="1" t="s">
        <v>24</v>
      </c>
      <c r="E81" s="1" t="s">
        <v>39</v>
      </c>
      <c r="F81" s="1">
        <v>200</v>
      </c>
      <c r="G81" s="1" t="s">
        <v>96</v>
      </c>
      <c r="H81" s="1" t="s">
        <v>205</v>
      </c>
      <c r="I81" s="1">
        <v>8.15</v>
      </c>
      <c r="J81" s="1">
        <v>7.94</v>
      </c>
    </row>
    <row r="82" spans="1:10" x14ac:dyDescent="0.2">
      <c r="A82" s="1" t="s">
        <v>10</v>
      </c>
      <c r="B82" s="1">
        <v>80</v>
      </c>
      <c r="C82" s="1" t="s">
        <v>118</v>
      </c>
      <c r="D82" s="1" t="s">
        <v>16</v>
      </c>
      <c r="E82" s="1" t="s">
        <v>14</v>
      </c>
      <c r="F82" s="1">
        <v>100</v>
      </c>
      <c r="G82" s="1" t="s">
        <v>96</v>
      </c>
      <c r="H82" s="1" t="s">
        <v>119</v>
      </c>
      <c r="I82" s="1">
        <v>8.16</v>
      </c>
      <c r="J82" s="1">
        <v>8</v>
      </c>
    </row>
    <row r="83" spans="1:10" x14ac:dyDescent="0.2">
      <c r="A83" s="1" t="s">
        <v>122</v>
      </c>
      <c r="B83" s="1">
        <v>1</v>
      </c>
      <c r="C83" s="1" t="s">
        <v>11</v>
      </c>
      <c r="D83" s="1" t="s">
        <v>11</v>
      </c>
      <c r="E83" s="1" t="s">
        <v>11</v>
      </c>
      <c r="F83" s="1">
        <v>0</v>
      </c>
      <c r="G83" s="1" t="s">
        <v>12</v>
      </c>
      <c r="H83" s="1" t="s">
        <v>20</v>
      </c>
      <c r="I83" s="1">
        <v>8.24</v>
      </c>
      <c r="J83" s="1">
        <v>8.14</v>
      </c>
    </row>
    <row r="84" spans="1:10" x14ac:dyDescent="0.2">
      <c r="A84" s="1" t="s">
        <v>122</v>
      </c>
      <c r="B84" s="1">
        <v>2</v>
      </c>
      <c r="C84" s="1" t="s">
        <v>11</v>
      </c>
      <c r="D84" s="1" t="s">
        <v>11</v>
      </c>
      <c r="E84" s="1" t="s">
        <v>11</v>
      </c>
      <c r="F84" s="1">
        <v>0</v>
      </c>
      <c r="G84" s="1" t="s">
        <v>12</v>
      </c>
      <c r="H84" s="1" t="s">
        <v>34</v>
      </c>
      <c r="I84" s="1">
        <v>8.26</v>
      </c>
      <c r="J84" s="1">
        <v>8.1</v>
      </c>
    </row>
    <row r="85" spans="1:10" x14ac:dyDescent="0.2">
      <c r="A85" s="1" t="s">
        <v>122</v>
      </c>
      <c r="B85" s="1">
        <v>3</v>
      </c>
      <c r="C85" s="1" t="s">
        <v>206</v>
      </c>
      <c r="D85" s="1" t="s">
        <v>24</v>
      </c>
      <c r="E85" s="1" t="s">
        <v>17</v>
      </c>
      <c r="F85" s="1">
        <v>150</v>
      </c>
      <c r="G85" s="1" t="s">
        <v>12</v>
      </c>
      <c r="H85" s="1" t="s">
        <v>24</v>
      </c>
      <c r="I85" s="1">
        <v>8.2200000000000006</v>
      </c>
      <c r="J85" s="1">
        <v>8.06</v>
      </c>
    </row>
    <row r="86" spans="1:10" x14ac:dyDescent="0.2">
      <c r="A86" s="1" t="s">
        <v>122</v>
      </c>
      <c r="B86" s="1">
        <v>4</v>
      </c>
      <c r="C86" s="1" t="s">
        <v>11</v>
      </c>
      <c r="D86" s="1" t="s">
        <v>11</v>
      </c>
      <c r="E86" s="1" t="s">
        <v>11</v>
      </c>
      <c r="F86" s="1">
        <v>0</v>
      </c>
      <c r="G86" s="1" t="s">
        <v>12</v>
      </c>
      <c r="H86" s="1" t="s">
        <v>207</v>
      </c>
      <c r="I86" s="1">
        <v>8.2799999999999994</v>
      </c>
      <c r="J86" s="1">
        <v>8.2100000000000009</v>
      </c>
    </row>
    <row r="87" spans="1:10" x14ac:dyDescent="0.2">
      <c r="A87" s="1" t="s">
        <v>122</v>
      </c>
      <c r="B87" s="1">
        <v>5</v>
      </c>
      <c r="C87" s="1" t="s">
        <v>208</v>
      </c>
      <c r="D87" s="1" t="s">
        <v>20</v>
      </c>
      <c r="E87" s="1" t="s">
        <v>39</v>
      </c>
      <c r="F87" s="1">
        <v>200</v>
      </c>
      <c r="G87" s="1" t="s">
        <v>12</v>
      </c>
      <c r="H87" s="1" t="s">
        <v>209</v>
      </c>
      <c r="I87" s="1">
        <v>8.31</v>
      </c>
      <c r="J87" s="1">
        <v>8.01</v>
      </c>
    </row>
    <row r="88" spans="1:10" x14ac:dyDescent="0.2">
      <c r="A88" s="1" t="s">
        <v>122</v>
      </c>
      <c r="B88" s="1">
        <v>6</v>
      </c>
      <c r="C88" s="1" t="s">
        <v>210</v>
      </c>
      <c r="D88" s="1" t="s">
        <v>24</v>
      </c>
      <c r="E88" s="1" t="s">
        <v>39</v>
      </c>
      <c r="F88" s="1">
        <v>200</v>
      </c>
      <c r="G88" s="1" t="s">
        <v>12</v>
      </c>
      <c r="H88" s="1" t="s">
        <v>211</v>
      </c>
      <c r="I88" s="1">
        <v>8.36</v>
      </c>
      <c r="J88" s="1">
        <v>8.1199999999999992</v>
      </c>
    </row>
    <row r="89" spans="1:10" x14ac:dyDescent="0.2">
      <c r="A89" s="1" t="s">
        <v>122</v>
      </c>
      <c r="B89" s="1">
        <v>7</v>
      </c>
      <c r="C89" s="1" t="s">
        <v>212</v>
      </c>
      <c r="D89" s="1" t="s">
        <v>34</v>
      </c>
      <c r="E89" s="1" t="s">
        <v>39</v>
      </c>
      <c r="F89" s="1">
        <v>200</v>
      </c>
      <c r="G89" s="1" t="s">
        <v>12</v>
      </c>
      <c r="H89" s="1" t="s">
        <v>213</v>
      </c>
      <c r="I89" s="1">
        <v>8.33</v>
      </c>
      <c r="J89" s="1">
        <v>8.1</v>
      </c>
    </row>
    <row r="90" spans="1:10" x14ac:dyDescent="0.2">
      <c r="A90" s="1" t="s">
        <v>122</v>
      </c>
      <c r="B90" s="1">
        <v>8</v>
      </c>
      <c r="C90" s="1" t="s">
        <v>214</v>
      </c>
      <c r="D90" s="1" t="s">
        <v>16</v>
      </c>
      <c r="E90" s="1" t="s">
        <v>25</v>
      </c>
      <c r="F90" s="1">
        <v>50</v>
      </c>
      <c r="G90" s="1" t="s">
        <v>12</v>
      </c>
      <c r="H90" s="1" t="s">
        <v>215</v>
      </c>
      <c r="I90" s="1">
        <v>8.3000000000000007</v>
      </c>
      <c r="J90" s="1">
        <v>8.26</v>
      </c>
    </row>
    <row r="91" spans="1:10" x14ac:dyDescent="0.2">
      <c r="A91" s="1" t="s">
        <v>122</v>
      </c>
      <c r="B91" s="1">
        <v>9</v>
      </c>
      <c r="C91" s="1" t="s">
        <v>216</v>
      </c>
      <c r="D91" s="1" t="s">
        <v>24</v>
      </c>
      <c r="E91" s="1" t="s">
        <v>25</v>
      </c>
      <c r="F91" s="1">
        <v>50</v>
      </c>
      <c r="G91" s="1" t="s">
        <v>12</v>
      </c>
      <c r="H91" s="1" t="s">
        <v>217</v>
      </c>
      <c r="I91" s="1">
        <v>8.27</v>
      </c>
      <c r="J91" s="1">
        <v>8.27</v>
      </c>
    </row>
    <row r="92" spans="1:10" x14ac:dyDescent="0.2">
      <c r="A92" s="1" t="s">
        <v>122</v>
      </c>
      <c r="B92" s="1">
        <v>10</v>
      </c>
      <c r="C92" s="1" t="s">
        <v>52</v>
      </c>
      <c r="D92" s="1" t="s">
        <v>16</v>
      </c>
      <c r="E92" s="1" t="s">
        <v>14</v>
      </c>
      <c r="F92" s="1">
        <v>100</v>
      </c>
      <c r="G92" s="1" t="s">
        <v>12</v>
      </c>
      <c r="H92" s="1" t="s">
        <v>53</v>
      </c>
      <c r="I92" s="1">
        <v>8.2799999999999994</v>
      </c>
      <c r="J92" s="1">
        <v>8</v>
      </c>
    </row>
    <row r="93" spans="1:10" x14ac:dyDescent="0.2">
      <c r="A93" s="1" t="s">
        <v>122</v>
      </c>
      <c r="B93" s="1">
        <v>11</v>
      </c>
      <c r="C93" s="1" t="s">
        <v>218</v>
      </c>
      <c r="D93" s="1" t="s">
        <v>16</v>
      </c>
      <c r="E93" s="1" t="s">
        <v>39</v>
      </c>
      <c r="F93" s="1">
        <v>200</v>
      </c>
      <c r="G93" s="1" t="s">
        <v>12</v>
      </c>
      <c r="H93" s="1" t="s">
        <v>219</v>
      </c>
      <c r="I93" s="1">
        <v>8.33</v>
      </c>
      <c r="J93" s="1">
        <v>8.23</v>
      </c>
    </row>
    <row r="94" spans="1:10" x14ac:dyDescent="0.2">
      <c r="A94" s="1" t="s">
        <v>122</v>
      </c>
      <c r="B94" s="1">
        <v>12</v>
      </c>
      <c r="C94" s="1" t="s">
        <v>220</v>
      </c>
      <c r="D94" s="1" t="s">
        <v>20</v>
      </c>
      <c r="E94" s="1" t="s">
        <v>17</v>
      </c>
      <c r="F94" s="1">
        <v>150</v>
      </c>
      <c r="G94" s="1" t="s">
        <v>12</v>
      </c>
      <c r="H94" s="1" t="s">
        <v>221</v>
      </c>
      <c r="I94" s="1">
        <v>8.34</v>
      </c>
      <c r="J94" s="1">
        <v>8.24</v>
      </c>
    </row>
    <row r="95" spans="1:10" x14ac:dyDescent="0.2">
      <c r="A95" s="1" t="s">
        <v>122</v>
      </c>
      <c r="B95" s="1">
        <v>13</v>
      </c>
      <c r="C95" s="1" t="s">
        <v>222</v>
      </c>
      <c r="D95" s="1" t="s">
        <v>20</v>
      </c>
      <c r="E95" s="1" t="s">
        <v>25</v>
      </c>
      <c r="F95" s="1">
        <v>50</v>
      </c>
      <c r="G95" s="1" t="s">
        <v>12</v>
      </c>
      <c r="H95" s="1" t="s">
        <v>223</v>
      </c>
      <c r="I95" s="1">
        <v>8.44</v>
      </c>
      <c r="J95" s="1">
        <v>8.26</v>
      </c>
    </row>
    <row r="96" spans="1:10" x14ac:dyDescent="0.2">
      <c r="A96" s="1" t="s">
        <v>122</v>
      </c>
      <c r="B96" s="1">
        <v>14</v>
      </c>
      <c r="C96" s="1" t="s">
        <v>36</v>
      </c>
      <c r="D96" s="1" t="s">
        <v>20</v>
      </c>
      <c r="E96" s="1" t="s">
        <v>14</v>
      </c>
      <c r="F96" s="1">
        <v>100</v>
      </c>
      <c r="G96" s="1" t="s">
        <v>12</v>
      </c>
      <c r="H96" s="1" t="s">
        <v>37</v>
      </c>
      <c r="I96" s="1">
        <v>8.5</v>
      </c>
      <c r="J96" s="1">
        <v>8.3000000000000007</v>
      </c>
    </row>
    <row r="97" spans="1:10" x14ac:dyDescent="0.2">
      <c r="A97" s="1" t="s">
        <v>122</v>
      </c>
      <c r="B97" s="1">
        <v>15</v>
      </c>
      <c r="C97" s="1" t="s">
        <v>224</v>
      </c>
      <c r="D97" s="1" t="s">
        <v>34</v>
      </c>
      <c r="E97" s="1" t="s">
        <v>25</v>
      </c>
      <c r="F97" s="1">
        <v>50</v>
      </c>
      <c r="G97" s="1" t="s">
        <v>12</v>
      </c>
      <c r="H97" s="1" t="s">
        <v>225</v>
      </c>
      <c r="I97" s="1">
        <v>8.4700000000000006</v>
      </c>
      <c r="J97" s="1">
        <v>8.32</v>
      </c>
    </row>
    <row r="98" spans="1:10" x14ac:dyDescent="0.2">
      <c r="A98" s="1" t="s">
        <v>122</v>
      </c>
      <c r="B98" s="1">
        <v>16</v>
      </c>
      <c r="C98" s="1" t="s">
        <v>48</v>
      </c>
      <c r="D98" s="1" t="s">
        <v>24</v>
      </c>
      <c r="E98" s="1" t="s">
        <v>14</v>
      </c>
      <c r="F98" s="1">
        <v>100</v>
      </c>
      <c r="G98" s="1" t="s">
        <v>12</v>
      </c>
      <c r="H98" s="1" t="s">
        <v>49</v>
      </c>
      <c r="I98" s="1">
        <v>8.4499999999999993</v>
      </c>
      <c r="J98" s="1">
        <v>8.2899999999999991</v>
      </c>
    </row>
    <row r="99" spans="1:10" x14ac:dyDescent="0.2">
      <c r="A99" s="1" t="s">
        <v>122</v>
      </c>
      <c r="B99" s="1">
        <v>17</v>
      </c>
      <c r="C99" s="1" t="s">
        <v>226</v>
      </c>
      <c r="D99" s="1" t="s">
        <v>16</v>
      </c>
      <c r="E99" s="1" t="s">
        <v>17</v>
      </c>
      <c r="F99" s="1">
        <v>150</v>
      </c>
      <c r="G99" s="1" t="s">
        <v>12</v>
      </c>
      <c r="H99" s="1" t="s">
        <v>227</v>
      </c>
      <c r="I99" s="1">
        <v>8.49</v>
      </c>
      <c r="J99" s="1">
        <v>8.1999999999999993</v>
      </c>
    </row>
    <row r="100" spans="1:10" x14ac:dyDescent="0.2">
      <c r="A100" s="1" t="s">
        <v>122</v>
      </c>
      <c r="B100" s="1">
        <v>18</v>
      </c>
      <c r="C100" s="1" t="s">
        <v>11</v>
      </c>
      <c r="D100" s="1" t="s">
        <v>11</v>
      </c>
      <c r="E100" s="1" t="s">
        <v>14</v>
      </c>
      <c r="F100" s="1">
        <v>0</v>
      </c>
      <c r="G100" s="1" t="s">
        <v>12</v>
      </c>
      <c r="H100" s="1" t="s">
        <v>31</v>
      </c>
      <c r="I100" s="1">
        <v>8.44</v>
      </c>
      <c r="J100" s="1">
        <v>8.4</v>
      </c>
    </row>
    <row r="101" spans="1:10" x14ac:dyDescent="0.2">
      <c r="A101" s="1" t="s">
        <v>122</v>
      </c>
      <c r="B101" s="1">
        <v>19</v>
      </c>
      <c r="C101" s="1" t="s">
        <v>43</v>
      </c>
      <c r="D101" s="1" t="s">
        <v>34</v>
      </c>
      <c r="E101" s="1" t="s">
        <v>14</v>
      </c>
      <c r="F101" s="1">
        <v>100</v>
      </c>
      <c r="G101" s="1" t="s">
        <v>12</v>
      </c>
      <c r="H101" s="1" t="s">
        <v>44</v>
      </c>
      <c r="I101" s="1">
        <v>8.4499999999999993</v>
      </c>
      <c r="J101" s="1">
        <v>8.4</v>
      </c>
    </row>
    <row r="102" spans="1:10" x14ac:dyDescent="0.2">
      <c r="A102" s="1" t="s">
        <v>122</v>
      </c>
      <c r="B102" s="1">
        <v>20</v>
      </c>
      <c r="C102" s="1" t="s">
        <v>228</v>
      </c>
      <c r="D102" s="1" t="s">
        <v>34</v>
      </c>
      <c r="E102" s="1" t="s">
        <v>17</v>
      </c>
      <c r="F102" s="1">
        <v>150</v>
      </c>
      <c r="G102" s="1" t="s">
        <v>12</v>
      </c>
      <c r="H102" s="1" t="s">
        <v>229</v>
      </c>
      <c r="I102" s="1">
        <v>8.41</v>
      </c>
      <c r="J102" s="1">
        <v>8.2799999999999994</v>
      </c>
    </row>
    <row r="103" spans="1:10" x14ac:dyDescent="0.2">
      <c r="A103" s="1" t="s">
        <v>122</v>
      </c>
      <c r="B103" s="1">
        <v>21</v>
      </c>
      <c r="C103" s="1" t="s">
        <v>72</v>
      </c>
      <c r="D103" s="1" t="s">
        <v>24</v>
      </c>
      <c r="E103" s="1" t="s">
        <v>14</v>
      </c>
      <c r="F103" s="1">
        <v>100</v>
      </c>
      <c r="G103" s="1" t="s">
        <v>46</v>
      </c>
      <c r="H103" s="1" t="s">
        <v>73</v>
      </c>
      <c r="I103" s="1">
        <v>8.43</v>
      </c>
      <c r="J103" s="1">
        <v>8.1</v>
      </c>
    </row>
    <row r="104" spans="1:10" x14ac:dyDescent="0.2">
      <c r="A104" s="1" t="s">
        <v>122</v>
      </c>
      <c r="B104" s="1">
        <v>22</v>
      </c>
      <c r="C104" s="1" t="s">
        <v>230</v>
      </c>
      <c r="D104" s="1" t="s">
        <v>34</v>
      </c>
      <c r="E104" s="1" t="s">
        <v>39</v>
      </c>
      <c r="F104" s="1">
        <v>200</v>
      </c>
      <c r="G104" s="1" t="s">
        <v>46</v>
      </c>
      <c r="H104" s="1" t="s">
        <v>231</v>
      </c>
      <c r="I104" s="1">
        <v>8.4499999999999993</v>
      </c>
      <c r="J104" s="1">
        <v>8.15</v>
      </c>
    </row>
    <row r="105" spans="1:10" x14ac:dyDescent="0.2">
      <c r="A105" s="1" t="s">
        <v>122</v>
      </c>
      <c r="B105" s="1">
        <v>23</v>
      </c>
      <c r="C105" s="1" t="s">
        <v>232</v>
      </c>
      <c r="D105" s="1" t="s">
        <v>24</v>
      </c>
      <c r="E105" s="1" t="s">
        <v>39</v>
      </c>
      <c r="F105" s="1">
        <v>200</v>
      </c>
      <c r="G105" s="1" t="s">
        <v>46</v>
      </c>
      <c r="H105" s="1" t="s">
        <v>233</v>
      </c>
      <c r="I105" s="1">
        <v>8.32</v>
      </c>
      <c r="J105" s="1">
        <v>8.2200000000000006</v>
      </c>
    </row>
    <row r="106" spans="1:10" x14ac:dyDescent="0.2">
      <c r="A106" s="1" t="s">
        <v>122</v>
      </c>
      <c r="B106" s="1">
        <v>24</v>
      </c>
      <c r="C106" s="1" t="s">
        <v>11</v>
      </c>
      <c r="D106" s="1" t="s">
        <v>11</v>
      </c>
      <c r="E106" s="1" t="s">
        <v>11</v>
      </c>
      <c r="F106" s="1">
        <v>0</v>
      </c>
      <c r="G106" s="1" t="s">
        <v>46</v>
      </c>
      <c r="H106" s="1" t="s">
        <v>234</v>
      </c>
      <c r="I106" s="1">
        <v>8.3000000000000007</v>
      </c>
      <c r="J106" s="1">
        <v>8.24</v>
      </c>
    </row>
    <row r="107" spans="1:10" x14ac:dyDescent="0.2">
      <c r="A107" s="1" t="s">
        <v>122</v>
      </c>
      <c r="B107" s="1">
        <v>25</v>
      </c>
      <c r="C107" s="1" t="s">
        <v>67</v>
      </c>
      <c r="D107" s="1" t="s">
        <v>34</v>
      </c>
      <c r="E107" s="1" t="s">
        <v>14</v>
      </c>
      <c r="F107" s="1">
        <v>100</v>
      </c>
      <c r="G107" s="1" t="s">
        <v>46</v>
      </c>
      <c r="H107" s="1" t="s">
        <v>68</v>
      </c>
      <c r="I107" s="1">
        <v>8.4600000000000009</v>
      </c>
      <c r="J107" s="1">
        <v>8.1999999999999993</v>
      </c>
    </row>
    <row r="108" spans="1:10" x14ac:dyDescent="0.2">
      <c r="A108" s="1" t="s">
        <v>122</v>
      </c>
      <c r="B108" s="1">
        <v>26</v>
      </c>
      <c r="C108" s="1" t="s">
        <v>235</v>
      </c>
      <c r="D108" s="1" t="s">
        <v>16</v>
      </c>
      <c r="E108" s="1" t="s">
        <v>25</v>
      </c>
      <c r="F108" s="1">
        <v>50</v>
      </c>
      <c r="G108" s="1" t="s">
        <v>46</v>
      </c>
      <c r="H108" s="1" t="s">
        <v>236</v>
      </c>
      <c r="I108" s="1">
        <v>8.2899999999999991</v>
      </c>
      <c r="J108" s="1">
        <v>8.2200000000000006</v>
      </c>
    </row>
    <row r="109" spans="1:10" x14ac:dyDescent="0.2">
      <c r="A109" s="1" t="s">
        <v>122</v>
      </c>
      <c r="B109" s="1">
        <v>27</v>
      </c>
      <c r="C109" s="1" t="s">
        <v>11</v>
      </c>
      <c r="D109" s="1" t="s">
        <v>11</v>
      </c>
      <c r="E109" s="1" t="s">
        <v>14</v>
      </c>
      <c r="F109" s="1">
        <v>0</v>
      </c>
      <c r="G109" s="1" t="s">
        <v>46</v>
      </c>
      <c r="H109" s="1" t="s">
        <v>58</v>
      </c>
      <c r="I109" s="1">
        <v>8.39</v>
      </c>
      <c r="J109" s="1">
        <v>8.1999999999999993</v>
      </c>
    </row>
    <row r="110" spans="1:10" x14ac:dyDescent="0.2">
      <c r="A110" s="1" t="s">
        <v>122</v>
      </c>
      <c r="B110" s="1">
        <v>28</v>
      </c>
      <c r="C110" s="1" t="s">
        <v>237</v>
      </c>
      <c r="D110" s="1" t="s">
        <v>24</v>
      </c>
      <c r="E110" s="1" t="s">
        <v>25</v>
      </c>
      <c r="F110" s="1">
        <v>50</v>
      </c>
      <c r="G110" s="1" t="s">
        <v>46</v>
      </c>
      <c r="H110" s="1" t="s">
        <v>238</v>
      </c>
      <c r="I110" s="1">
        <v>8.31</v>
      </c>
      <c r="J110" s="1">
        <v>8.2899999999999991</v>
      </c>
    </row>
    <row r="111" spans="1:10" x14ac:dyDescent="0.2">
      <c r="A111" s="1" t="s">
        <v>122</v>
      </c>
      <c r="B111" s="1">
        <v>29</v>
      </c>
      <c r="C111" s="1" t="s">
        <v>239</v>
      </c>
      <c r="D111" s="1" t="s">
        <v>20</v>
      </c>
      <c r="E111" s="1" t="s">
        <v>25</v>
      </c>
      <c r="F111" s="1">
        <v>50</v>
      </c>
      <c r="G111" s="1" t="s">
        <v>46</v>
      </c>
      <c r="H111" s="1" t="s">
        <v>240</v>
      </c>
      <c r="I111" s="1">
        <v>8.33</v>
      </c>
      <c r="J111" s="1">
        <v>8.26</v>
      </c>
    </row>
    <row r="112" spans="1:10" x14ac:dyDescent="0.2">
      <c r="A112" s="1" t="s">
        <v>122</v>
      </c>
      <c r="B112" s="1">
        <v>30</v>
      </c>
      <c r="C112" s="1" t="s">
        <v>241</v>
      </c>
      <c r="D112" s="1" t="s">
        <v>20</v>
      </c>
      <c r="E112" s="1" t="s">
        <v>17</v>
      </c>
      <c r="F112" s="1">
        <v>150</v>
      </c>
      <c r="G112" s="1" t="s">
        <v>46</v>
      </c>
      <c r="H112" s="1" t="s">
        <v>242</v>
      </c>
      <c r="I112" s="1">
        <v>8.31</v>
      </c>
      <c r="J112" s="1">
        <v>8.2100000000000009</v>
      </c>
    </row>
    <row r="113" spans="1:10" x14ac:dyDescent="0.2">
      <c r="A113" s="1" t="s">
        <v>122</v>
      </c>
      <c r="B113" s="1">
        <v>31</v>
      </c>
      <c r="C113" s="1" t="s">
        <v>243</v>
      </c>
      <c r="D113" s="1" t="s">
        <v>16</v>
      </c>
      <c r="E113" s="1" t="s">
        <v>17</v>
      </c>
      <c r="F113" s="1">
        <v>150</v>
      </c>
      <c r="G113" s="1" t="s">
        <v>46</v>
      </c>
      <c r="H113" s="1" t="s">
        <v>244</v>
      </c>
      <c r="I113" s="1">
        <v>8.42</v>
      </c>
      <c r="J113" s="1">
        <v>8.26</v>
      </c>
    </row>
    <row r="114" spans="1:10" x14ac:dyDescent="0.2">
      <c r="A114" s="1" t="s">
        <v>122</v>
      </c>
      <c r="B114" s="1">
        <v>32</v>
      </c>
      <c r="C114" s="1" t="s">
        <v>245</v>
      </c>
      <c r="D114" s="1" t="s">
        <v>24</v>
      </c>
      <c r="E114" s="1" t="s">
        <v>17</v>
      </c>
      <c r="F114" s="1">
        <v>150</v>
      </c>
      <c r="G114" s="1" t="s">
        <v>46</v>
      </c>
      <c r="H114" s="1" t="s">
        <v>246</v>
      </c>
      <c r="I114" s="1">
        <v>8.36</v>
      </c>
      <c r="J114" s="1">
        <v>8.2899999999999991</v>
      </c>
    </row>
    <row r="115" spans="1:10" x14ac:dyDescent="0.2">
      <c r="A115" s="1" t="s">
        <v>122</v>
      </c>
      <c r="B115" s="1">
        <v>33</v>
      </c>
      <c r="C115" s="1" t="s">
        <v>77</v>
      </c>
      <c r="D115" s="1" t="s">
        <v>16</v>
      </c>
      <c r="E115" s="1" t="s">
        <v>14</v>
      </c>
      <c r="F115" s="1">
        <v>100</v>
      </c>
      <c r="G115" s="1" t="s">
        <v>46</v>
      </c>
      <c r="H115" s="1" t="s">
        <v>78</v>
      </c>
      <c r="I115" s="1">
        <v>8.39</v>
      </c>
      <c r="J115" s="1">
        <v>8.4</v>
      </c>
    </row>
    <row r="116" spans="1:10" x14ac:dyDescent="0.2">
      <c r="A116" s="1" t="s">
        <v>122</v>
      </c>
      <c r="B116" s="1">
        <v>34</v>
      </c>
      <c r="C116" s="1" t="s">
        <v>247</v>
      </c>
      <c r="D116" s="1" t="s">
        <v>16</v>
      </c>
      <c r="E116" s="1" t="s">
        <v>39</v>
      </c>
      <c r="F116" s="1">
        <v>200</v>
      </c>
      <c r="G116" s="1" t="s">
        <v>46</v>
      </c>
      <c r="H116" s="1" t="s">
        <v>248</v>
      </c>
      <c r="I116" s="1">
        <v>8.36</v>
      </c>
      <c r="J116" s="1">
        <v>8.24</v>
      </c>
    </row>
    <row r="117" spans="1:10" x14ac:dyDescent="0.2">
      <c r="A117" s="1" t="s">
        <v>122</v>
      </c>
      <c r="B117" s="1">
        <v>35</v>
      </c>
      <c r="C117" s="1" t="s">
        <v>249</v>
      </c>
      <c r="D117" s="1" t="s">
        <v>34</v>
      </c>
      <c r="E117" s="1" t="s">
        <v>25</v>
      </c>
      <c r="F117" s="1">
        <v>50</v>
      </c>
      <c r="G117" s="1" t="s">
        <v>46</v>
      </c>
      <c r="H117" s="1" t="s">
        <v>250</v>
      </c>
      <c r="I117" s="1">
        <v>8.31</v>
      </c>
      <c r="J117" s="1">
        <v>8.32</v>
      </c>
    </row>
    <row r="118" spans="1:10" x14ac:dyDescent="0.2">
      <c r="A118" s="1" t="s">
        <v>122</v>
      </c>
      <c r="B118" s="1">
        <v>36</v>
      </c>
      <c r="C118" s="1" t="s">
        <v>11</v>
      </c>
      <c r="D118" s="1" t="s">
        <v>11</v>
      </c>
      <c r="E118" s="1" t="s">
        <v>11</v>
      </c>
      <c r="F118" s="1">
        <v>0</v>
      </c>
      <c r="G118" s="1" t="s">
        <v>46</v>
      </c>
      <c r="H118" s="1" t="s">
        <v>251</v>
      </c>
      <c r="I118" s="1">
        <v>8.2100000000000009</v>
      </c>
      <c r="J118" s="1">
        <v>8.26</v>
      </c>
    </row>
    <row r="119" spans="1:10" x14ac:dyDescent="0.2">
      <c r="A119" s="1" t="s">
        <v>122</v>
      </c>
      <c r="B119" s="1">
        <v>37</v>
      </c>
      <c r="C119" s="1" t="s">
        <v>61</v>
      </c>
      <c r="D119" s="1" t="s">
        <v>20</v>
      </c>
      <c r="E119" s="1" t="s">
        <v>14</v>
      </c>
      <c r="F119" s="1">
        <v>100</v>
      </c>
      <c r="G119" s="1" t="s">
        <v>46</v>
      </c>
      <c r="H119" s="1" t="s">
        <v>62</v>
      </c>
      <c r="I119" s="1">
        <v>8.3699999999999992</v>
      </c>
      <c r="J119" s="1">
        <v>8.1999999999999993</v>
      </c>
    </row>
    <row r="120" spans="1:10" x14ac:dyDescent="0.2">
      <c r="A120" s="1" t="s">
        <v>122</v>
      </c>
      <c r="B120" s="1">
        <v>38</v>
      </c>
      <c r="C120" s="1" t="s">
        <v>252</v>
      </c>
      <c r="D120" s="1" t="s">
        <v>20</v>
      </c>
      <c r="E120" s="1" t="s">
        <v>39</v>
      </c>
      <c r="F120" s="1">
        <v>200</v>
      </c>
      <c r="G120" s="1" t="s">
        <v>46</v>
      </c>
      <c r="H120" s="1" t="s">
        <v>253</v>
      </c>
      <c r="I120" s="1">
        <v>8.2899999999999991</v>
      </c>
      <c r="J120" s="1">
        <v>7.97</v>
      </c>
    </row>
    <row r="121" spans="1:10" x14ac:dyDescent="0.2">
      <c r="A121" s="1" t="s">
        <v>122</v>
      </c>
      <c r="B121" s="1">
        <v>39</v>
      </c>
      <c r="C121" s="1" t="s">
        <v>254</v>
      </c>
      <c r="D121" s="1" t="s">
        <v>34</v>
      </c>
      <c r="E121" s="1" t="s">
        <v>17</v>
      </c>
      <c r="F121" s="1">
        <v>150</v>
      </c>
      <c r="G121" s="1" t="s">
        <v>46</v>
      </c>
      <c r="H121" s="1" t="s">
        <v>255</v>
      </c>
      <c r="I121" s="1">
        <v>8.19</v>
      </c>
      <c r="J121" s="1">
        <v>8.17</v>
      </c>
    </row>
    <row r="122" spans="1:10" x14ac:dyDescent="0.2">
      <c r="A122" s="1" t="s">
        <v>122</v>
      </c>
      <c r="B122" s="1">
        <v>40</v>
      </c>
      <c r="C122" s="1" t="s">
        <v>11</v>
      </c>
      <c r="D122" s="1" t="s">
        <v>11</v>
      </c>
      <c r="E122" s="1" t="s">
        <v>11</v>
      </c>
      <c r="F122" s="1">
        <v>0</v>
      </c>
      <c r="G122" s="1" t="s">
        <v>46</v>
      </c>
      <c r="H122" s="1" t="s">
        <v>256</v>
      </c>
      <c r="I122" s="1">
        <v>8.09</v>
      </c>
      <c r="J122" s="1">
        <v>8.25</v>
      </c>
    </row>
    <row r="123" spans="1:10" x14ac:dyDescent="0.2">
      <c r="A123" s="1" t="s">
        <v>122</v>
      </c>
      <c r="B123" s="1">
        <v>41</v>
      </c>
      <c r="C123" s="1" t="s">
        <v>257</v>
      </c>
      <c r="D123" s="1" t="s">
        <v>34</v>
      </c>
      <c r="E123" s="1" t="s">
        <v>39</v>
      </c>
      <c r="F123" s="1">
        <v>200</v>
      </c>
      <c r="G123" s="1" t="s">
        <v>70</v>
      </c>
      <c r="H123" s="1" t="s">
        <v>258</v>
      </c>
      <c r="I123" s="1">
        <v>8.4499999999999993</v>
      </c>
      <c r="J123" s="1">
        <v>8.2899999999999991</v>
      </c>
    </row>
    <row r="124" spans="1:10" x14ac:dyDescent="0.2">
      <c r="A124" s="1" t="s">
        <v>122</v>
      </c>
      <c r="B124" s="1">
        <v>42</v>
      </c>
      <c r="C124" s="1" t="s">
        <v>11</v>
      </c>
      <c r="D124" s="1" t="s">
        <v>11</v>
      </c>
      <c r="E124" s="1" t="s">
        <v>11</v>
      </c>
      <c r="F124" s="1">
        <v>0</v>
      </c>
      <c r="G124" s="1" t="s">
        <v>70</v>
      </c>
      <c r="H124" s="1" t="s">
        <v>259</v>
      </c>
      <c r="I124" s="1">
        <v>8.34</v>
      </c>
      <c r="J124" s="1">
        <v>8.2799999999999994</v>
      </c>
    </row>
    <row r="125" spans="1:10" x14ac:dyDescent="0.2">
      <c r="A125" s="1" t="s">
        <v>122</v>
      </c>
      <c r="B125" s="1">
        <v>43</v>
      </c>
      <c r="C125" s="1" t="s">
        <v>260</v>
      </c>
      <c r="D125" s="1" t="s">
        <v>34</v>
      </c>
      <c r="E125" s="1" t="s">
        <v>25</v>
      </c>
      <c r="F125" s="1">
        <v>50</v>
      </c>
      <c r="G125" s="1" t="s">
        <v>70</v>
      </c>
      <c r="H125" s="1" t="s">
        <v>261</v>
      </c>
      <c r="I125" s="1">
        <v>8.4600000000000009</v>
      </c>
      <c r="J125" s="1">
        <v>8.3800000000000008</v>
      </c>
    </row>
    <row r="126" spans="1:10" x14ac:dyDescent="0.2">
      <c r="A126" s="1" t="s">
        <v>122</v>
      </c>
      <c r="B126" s="1">
        <v>44</v>
      </c>
      <c r="C126" s="1" t="s">
        <v>262</v>
      </c>
      <c r="D126" s="1" t="s">
        <v>16</v>
      </c>
      <c r="E126" s="1" t="s">
        <v>39</v>
      </c>
      <c r="F126" s="1">
        <v>200</v>
      </c>
      <c r="G126" s="1" t="s">
        <v>70</v>
      </c>
      <c r="H126" s="1" t="s">
        <v>263</v>
      </c>
      <c r="I126" s="1">
        <v>8.35</v>
      </c>
      <c r="J126" s="1">
        <v>8.33</v>
      </c>
    </row>
    <row r="127" spans="1:10" x14ac:dyDescent="0.2">
      <c r="A127" s="1" t="s">
        <v>122</v>
      </c>
      <c r="B127" s="1">
        <v>45</v>
      </c>
      <c r="C127" s="1" t="s">
        <v>264</v>
      </c>
      <c r="D127" s="1" t="s">
        <v>24</v>
      </c>
      <c r="E127" s="1" t="s">
        <v>17</v>
      </c>
      <c r="F127" s="1">
        <v>150</v>
      </c>
      <c r="G127" s="1" t="s">
        <v>70</v>
      </c>
      <c r="H127" s="1" t="s">
        <v>265</v>
      </c>
      <c r="I127" s="1">
        <v>8.2200000000000006</v>
      </c>
      <c r="J127" s="1">
        <v>8.26</v>
      </c>
    </row>
    <row r="128" spans="1:10" x14ac:dyDescent="0.2">
      <c r="A128" s="1" t="s">
        <v>122</v>
      </c>
      <c r="B128" s="1">
        <v>46</v>
      </c>
      <c r="C128" s="1" t="s">
        <v>98</v>
      </c>
      <c r="D128" s="1" t="s">
        <v>24</v>
      </c>
      <c r="E128" s="1" t="s">
        <v>14</v>
      </c>
      <c r="F128" s="1">
        <v>100</v>
      </c>
      <c r="G128" s="1" t="s">
        <v>70</v>
      </c>
      <c r="H128" s="1" t="s">
        <v>99</v>
      </c>
      <c r="I128" s="1">
        <v>8.23</v>
      </c>
      <c r="J128" s="1">
        <v>8.3000000000000007</v>
      </c>
    </row>
    <row r="129" spans="1:10" x14ac:dyDescent="0.2">
      <c r="A129" s="1" t="s">
        <v>122</v>
      </c>
      <c r="B129" s="1">
        <v>47</v>
      </c>
      <c r="C129" s="1" t="s">
        <v>266</v>
      </c>
      <c r="D129" s="1" t="s">
        <v>16</v>
      </c>
      <c r="E129" s="1" t="s">
        <v>25</v>
      </c>
      <c r="F129" s="1">
        <v>50</v>
      </c>
      <c r="G129" s="1" t="s">
        <v>70</v>
      </c>
      <c r="H129" s="1" t="s">
        <v>267</v>
      </c>
      <c r="I129" s="1">
        <v>8.35</v>
      </c>
      <c r="J129" s="1">
        <v>8.25</v>
      </c>
    </row>
    <row r="130" spans="1:10" x14ac:dyDescent="0.2">
      <c r="A130" s="1" t="s">
        <v>122</v>
      </c>
      <c r="B130" s="1">
        <v>48</v>
      </c>
      <c r="C130" s="1" t="s">
        <v>268</v>
      </c>
      <c r="D130" s="1" t="s">
        <v>20</v>
      </c>
      <c r="E130" s="1" t="s">
        <v>39</v>
      </c>
      <c r="F130" s="1">
        <v>200</v>
      </c>
      <c r="G130" s="1" t="s">
        <v>70</v>
      </c>
      <c r="H130" s="1" t="s">
        <v>269</v>
      </c>
      <c r="I130" s="1">
        <v>8.2799999999999994</v>
      </c>
      <c r="J130" s="1">
        <v>8.26</v>
      </c>
    </row>
    <row r="131" spans="1:10" x14ac:dyDescent="0.2">
      <c r="A131" s="1" t="s">
        <v>122</v>
      </c>
      <c r="B131" s="1">
        <v>49</v>
      </c>
      <c r="C131" s="1" t="s">
        <v>104</v>
      </c>
      <c r="D131" s="1" t="s">
        <v>16</v>
      </c>
      <c r="E131" s="1" t="s">
        <v>14</v>
      </c>
      <c r="F131" s="1">
        <v>100</v>
      </c>
      <c r="G131" s="1" t="s">
        <v>70</v>
      </c>
      <c r="H131" s="1" t="s">
        <v>105</v>
      </c>
      <c r="I131" s="1">
        <v>8.3000000000000007</v>
      </c>
      <c r="J131" s="1">
        <v>8.1999999999999993</v>
      </c>
    </row>
    <row r="132" spans="1:10" x14ac:dyDescent="0.2">
      <c r="A132" s="1" t="s">
        <v>122</v>
      </c>
      <c r="B132" s="1">
        <v>50</v>
      </c>
      <c r="C132" s="1" t="s">
        <v>270</v>
      </c>
      <c r="D132" s="1" t="s">
        <v>24</v>
      </c>
      <c r="E132" s="1" t="s">
        <v>25</v>
      </c>
      <c r="F132" s="1">
        <v>50</v>
      </c>
      <c r="G132" s="1" t="s">
        <v>70</v>
      </c>
      <c r="H132" s="1" t="s">
        <v>271</v>
      </c>
      <c r="I132" s="1">
        <v>8.2899999999999991</v>
      </c>
      <c r="J132" s="1">
        <v>8.27</v>
      </c>
    </row>
    <row r="133" spans="1:10" x14ac:dyDescent="0.2">
      <c r="A133" s="1" t="s">
        <v>122</v>
      </c>
      <c r="B133" s="1">
        <v>51</v>
      </c>
      <c r="C133" s="1" t="s">
        <v>92</v>
      </c>
      <c r="D133" s="1" t="s">
        <v>34</v>
      </c>
      <c r="E133" s="1" t="s">
        <v>14</v>
      </c>
      <c r="F133" s="1">
        <v>100</v>
      </c>
      <c r="G133" s="1" t="s">
        <v>70</v>
      </c>
      <c r="H133" s="1" t="s">
        <v>93</v>
      </c>
      <c r="I133" s="1">
        <v>8.33</v>
      </c>
      <c r="J133" s="1">
        <v>8.3000000000000007</v>
      </c>
    </row>
    <row r="134" spans="1:10" x14ac:dyDescent="0.2">
      <c r="A134" s="1" t="s">
        <v>122</v>
      </c>
      <c r="B134" s="1">
        <v>52</v>
      </c>
      <c r="C134" s="1" t="s">
        <v>11</v>
      </c>
      <c r="D134" s="1" t="s">
        <v>11</v>
      </c>
      <c r="E134" s="1" t="s">
        <v>11</v>
      </c>
      <c r="F134" s="1">
        <v>0</v>
      </c>
      <c r="G134" s="1" t="s">
        <v>70</v>
      </c>
      <c r="H134" s="1" t="s">
        <v>272</v>
      </c>
      <c r="I134" s="1">
        <v>8.32</v>
      </c>
      <c r="J134" s="1">
        <v>8.2100000000000009</v>
      </c>
    </row>
    <row r="135" spans="1:10" x14ac:dyDescent="0.2">
      <c r="A135" s="1" t="s">
        <v>122</v>
      </c>
      <c r="B135" s="1">
        <v>53</v>
      </c>
      <c r="C135" s="1" t="s">
        <v>273</v>
      </c>
      <c r="D135" s="1" t="s">
        <v>20</v>
      </c>
      <c r="E135" s="1" t="s">
        <v>17</v>
      </c>
      <c r="F135" s="1">
        <v>150</v>
      </c>
      <c r="G135" s="1" t="s">
        <v>70</v>
      </c>
      <c r="H135" s="1" t="s">
        <v>274</v>
      </c>
      <c r="I135" s="1">
        <v>8.26</v>
      </c>
      <c r="J135" s="1">
        <v>8.31</v>
      </c>
    </row>
    <row r="136" spans="1:10" x14ac:dyDescent="0.2">
      <c r="A136" s="1" t="s">
        <v>122</v>
      </c>
      <c r="B136" s="1">
        <v>54</v>
      </c>
      <c r="C136" s="1" t="s">
        <v>275</v>
      </c>
      <c r="D136" s="1" t="s">
        <v>16</v>
      </c>
      <c r="E136" s="1" t="s">
        <v>17</v>
      </c>
      <c r="F136" s="1">
        <v>150</v>
      </c>
      <c r="G136" s="1" t="s">
        <v>70</v>
      </c>
      <c r="H136" s="1" t="s">
        <v>276</v>
      </c>
      <c r="I136" s="1">
        <v>8.3699999999999992</v>
      </c>
      <c r="J136" s="1">
        <v>8.2899999999999991</v>
      </c>
    </row>
    <row r="137" spans="1:10" x14ac:dyDescent="0.2">
      <c r="A137" s="1" t="s">
        <v>122</v>
      </c>
      <c r="B137" s="1">
        <v>55</v>
      </c>
      <c r="C137" s="1" t="s">
        <v>11</v>
      </c>
      <c r="D137" s="1" t="s">
        <v>11</v>
      </c>
      <c r="E137" s="1" t="s">
        <v>14</v>
      </c>
      <c r="F137" s="1">
        <v>0</v>
      </c>
      <c r="G137" s="1" t="s">
        <v>70</v>
      </c>
      <c r="H137" s="1" t="s">
        <v>83</v>
      </c>
      <c r="I137" s="1">
        <v>8.42</v>
      </c>
      <c r="J137" s="1">
        <v>8.3000000000000007</v>
      </c>
    </row>
    <row r="138" spans="1:10" x14ac:dyDescent="0.2">
      <c r="A138" s="1" t="s">
        <v>122</v>
      </c>
      <c r="B138" s="1">
        <v>56</v>
      </c>
      <c r="C138" s="1" t="s">
        <v>277</v>
      </c>
      <c r="D138" s="1" t="s">
        <v>24</v>
      </c>
      <c r="E138" s="1" t="s">
        <v>39</v>
      </c>
      <c r="F138" s="1">
        <v>200</v>
      </c>
      <c r="G138" s="1" t="s">
        <v>70</v>
      </c>
      <c r="H138" s="1" t="s">
        <v>278</v>
      </c>
      <c r="I138" s="1">
        <v>8.42</v>
      </c>
      <c r="J138" s="1">
        <v>8.35</v>
      </c>
    </row>
    <row r="139" spans="1:10" x14ac:dyDescent="0.2">
      <c r="A139" s="1" t="s">
        <v>122</v>
      </c>
      <c r="B139" s="1">
        <v>57</v>
      </c>
      <c r="C139" s="1" t="s">
        <v>279</v>
      </c>
      <c r="D139" s="1" t="s">
        <v>20</v>
      </c>
      <c r="E139" s="1" t="s">
        <v>25</v>
      </c>
      <c r="F139" s="1">
        <v>50</v>
      </c>
      <c r="G139" s="1" t="s">
        <v>70</v>
      </c>
      <c r="H139" s="1" t="s">
        <v>280</v>
      </c>
      <c r="I139" s="1">
        <v>8.4600000000000009</v>
      </c>
      <c r="J139" s="1">
        <v>8.3800000000000008</v>
      </c>
    </row>
    <row r="140" spans="1:10" x14ac:dyDescent="0.2">
      <c r="A140" s="1" t="s">
        <v>122</v>
      </c>
      <c r="B140" s="1">
        <v>58</v>
      </c>
      <c r="C140" s="1" t="s">
        <v>86</v>
      </c>
      <c r="D140" s="1" t="s">
        <v>20</v>
      </c>
      <c r="E140" s="1" t="s">
        <v>14</v>
      </c>
      <c r="F140" s="1">
        <v>100</v>
      </c>
      <c r="G140" s="1" t="s">
        <v>70</v>
      </c>
      <c r="H140" s="1" t="s">
        <v>87</v>
      </c>
      <c r="I140" s="1">
        <v>8.4600000000000009</v>
      </c>
      <c r="J140" s="1">
        <v>8.4</v>
      </c>
    </row>
    <row r="141" spans="1:10" x14ac:dyDescent="0.2">
      <c r="A141" s="1" t="s">
        <v>122</v>
      </c>
      <c r="B141" s="1">
        <v>59</v>
      </c>
      <c r="C141" s="1" t="s">
        <v>11</v>
      </c>
      <c r="D141" s="1" t="s">
        <v>11</v>
      </c>
      <c r="E141" s="1" t="s">
        <v>11</v>
      </c>
      <c r="F141" s="1">
        <v>0</v>
      </c>
      <c r="G141" s="1" t="s">
        <v>70</v>
      </c>
      <c r="H141" s="1" t="s">
        <v>281</v>
      </c>
      <c r="I141" s="1">
        <v>8.48</v>
      </c>
      <c r="J141" s="1">
        <v>8.4499999999999993</v>
      </c>
    </row>
    <row r="142" spans="1:10" x14ac:dyDescent="0.2">
      <c r="A142" s="1" t="s">
        <v>122</v>
      </c>
      <c r="B142" s="1">
        <v>60</v>
      </c>
      <c r="C142" s="1" t="s">
        <v>282</v>
      </c>
      <c r="D142" s="1" t="s">
        <v>34</v>
      </c>
      <c r="E142" s="1" t="s">
        <v>17</v>
      </c>
      <c r="F142" s="1">
        <v>150</v>
      </c>
      <c r="G142" s="1" t="s">
        <v>70</v>
      </c>
      <c r="H142" s="1" t="s">
        <v>283</v>
      </c>
      <c r="I142" s="1">
        <v>8.42</v>
      </c>
      <c r="J142" s="1">
        <v>8.41</v>
      </c>
    </row>
    <row r="143" spans="1:10" x14ac:dyDescent="0.2">
      <c r="A143" s="1" t="s">
        <v>122</v>
      </c>
      <c r="B143" s="1">
        <v>61</v>
      </c>
      <c r="C143" s="1" t="s">
        <v>284</v>
      </c>
      <c r="D143" s="1" t="s">
        <v>16</v>
      </c>
      <c r="E143" s="1" t="s">
        <v>17</v>
      </c>
      <c r="F143" s="1">
        <v>150</v>
      </c>
      <c r="G143" s="1" t="s">
        <v>96</v>
      </c>
      <c r="H143" s="1" t="s">
        <v>285</v>
      </c>
      <c r="I143" s="1">
        <v>8.36</v>
      </c>
      <c r="J143" s="1">
        <v>8.43</v>
      </c>
    </row>
    <row r="144" spans="1:10" x14ac:dyDescent="0.2">
      <c r="A144" s="1" t="s">
        <v>122</v>
      </c>
      <c r="B144" s="1">
        <v>62</v>
      </c>
      <c r="C144" s="1" t="s">
        <v>286</v>
      </c>
      <c r="D144" s="1" t="s">
        <v>16</v>
      </c>
      <c r="E144" s="1" t="s">
        <v>25</v>
      </c>
      <c r="F144" s="1">
        <v>50</v>
      </c>
      <c r="G144" s="1" t="s">
        <v>96</v>
      </c>
      <c r="H144" s="1" t="s">
        <v>287</v>
      </c>
      <c r="I144" s="1">
        <v>8.41</v>
      </c>
      <c r="J144" s="1">
        <v>8.49</v>
      </c>
    </row>
    <row r="145" spans="1:10" x14ac:dyDescent="0.2">
      <c r="A145" s="1" t="s">
        <v>122</v>
      </c>
      <c r="B145" s="1">
        <v>63</v>
      </c>
      <c r="C145" s="1" t="s">
        <v>11</v>
      </c>
      <c r="D145" s="1" t="s">
        <v>11</v>
      </c>
      <c r="E145" s="1" t="s">
        <v>11</v>
      </c>
      <c r="F145" s="1">
        <v>0</v>
      </c>
      <c r="G145" s="1" t="s">
        <v>96</v>
      </c>
      <c r="H145" s="1" t="s">
        <v>288</v>
      </c>
      <c r="I145" s="1">
        <v>8.33</v>
      </c>
      <c r="J145" s="1">
        <v>8.33</v>
      </c>
    </row>
    <row r="146" spans="1:10" x14ac:dyDescent="0.2">
      <c r="A146" s="1" t="s">
        <v>122</v>
      </c>
      <c r="B146" s="1">
        <v>64</v>
      </c>
      <c r="C146" s="1" t="s">
        <v>289</v>
      </c>
      <c r="D146" s="1" t="s">
        <v>20</v>
      </c>
      <c r="E146" s="1" t="s">
        <v>39</v>
      </c>
      <c r="F146" s="1">
        <v>200</v>
      </c>
      <c r="G146" s="1" t="s">
        <v>96</v>
      </c>
      <c r="H146" s="1" t="s">
        <v>290</v>
      </c>
      <c r="I146" s="1">
        <v>8.35</v>
      </c>
      <c r="J146" s="1">
        <v>8.2899999999999991</v>
      </c>
    </row>
    <row r="147" spans="1:10" x14ac:dyDescent="0.2">
      <c r="A147" s="1" t="s">
        <v>122</v>
      </c>
      <c r="B147" s="1">
        <v>65</v>
      </c>
      <c r="C147" s="1" t="s">
        <v>291</v>
      </c>
      <c r="D147" s="1" t="s">
        <v>34</v>
      </c>
      <c r="E147" s="1" t="s">
        <v>17</v>
      </c>
      <c r="F147" s="1">
        <v>150</v>
      </c>
      <c r="G147" s="1" t="s">
        <v>96</v>
      </c>
      <c r="H147" s="1" t="s">
        <v>292</v>
      </c>
      <c r="I147" s="1">
        <v>8.27</v>
      </c>
      <c r="J147" s="1">
        <v>8.27</v>
      </c>
    </row>
    <row r="148" spans="1:10" x14ac:dyDescent="0.2">
      <c r="A148" s="1" t="s">
        <v>122</v>
      </c>
      <c r="B148" s="1">
        <v>66</v>
      </c>
      <c r="C148" s="1" t="s">
        <v>293</v>
      </c>
      <c r="D148" s="1" t="s">
        <v>34</v>
      </c>
      <c r="E148" s="1" t="s">
        <v>39</v>
      </c>
      <c r="F148" s="1">
        <v>200</v>
      </c>
      <c r="G148" s="1" t="s">
        <v>96</v>
      </c>
      <c r="H148" s="1" t="s">
        <v>294</v>
      </c>
      <c r="I148" s="1">
        <v>8.19</v>
      </c>
      <c r="J148" s="1">
        <v>8.18</v>
      </c>
    </row>
    <row r="149" spans="1:10" x14ac:dyDescent="0.2">
      <c r="A149" s="1" t="s">
        <v>122</v>
      </c>
      <c r="B149" s="1">
        <v>67</v>
      </c>
      <c r="C149" s="1" t="s">
        <v>11</v>
      </c>
      <c r="D149" s="1" t="s">
        <v>11</v>
      </c>
      <c r="E149" s="1" t="s">
        <v>11</v>
      </c>
      <c r="F149" s="1">
        <v>0</v>
      </c>
      <c r="G149" s="1" t="s">
        <v>96</v>
      </c>
      <c r="H149" s="1" t="s">
        <v>295</v>
      </c>
      <c r="I149" s="1">
        <v>8.27</v>
      </c>
      <c r="J149" s="1">
        <v>8.18</v>
      </c>
    </row>
    <row r="150" spans="1:10" x14ac:dyDescent="0.2">
      <c r="A150" s="1" t="s">
        <v>122</v>
      </c>
      <c r="B150" s="1">
        <v>68</v>
      </c>
      <c r="C150" s="1" t="s">
        <v>296</v>
      </c>
      <c r="D150" s="1" t="s">
        <v>24</v>
      </c>
      <c r="E150" s="1" t="s">
        <v>39</v>
      </c>
      <c r="F150" s="1">
        <v>200</v>
      </c>
      <c r="G150" s="1" t="s">
        <v>96</v>
      </c>
      <c r="H150" s="1" t="s">
        <v>297</v>
      </c>
      <c r="I150" s="1">
        <v>8.27</v>
      </c>
      <c r="J150" s="1">
        <v>8.16</v>
      </c>
    </row>
    <row r="151" spans="1:10" x14ac:dyDescent="0.2">
      <c r="A151" s="1" t="s">
        <v>122</v>
      </c>
      <c r="B151" s="1">
        <v>69</v>
      </c>
      <c r="C151" s="1" t="s">
        <v>11</v>
      </c>
      <c r="D151" s="1" t="s">
        <v>11</v>
      </c>
      <c r="E151" s="1" t="s">
        <v>11</v>
      </c>
      <c r="F151" s="1">
        <v>0</v>
      </c>
      <c r="G151" s="1" t="s">
        <v>96</v>
      </c>
      <c r="H151" s="1" t="s">
        <v>298</v>
      </c>
      <c r="I151" s="1">
        <v>8.2200000000000006</v>
      </c>
      <c r="J151" s="1">
        <v>8.19</v>
      </c>
    </row>
    <row r="152" spans="1:10" x14ac:dyDescent="0.2">
      <c r="A152" s="1" t="s">
        <v>122</v>
      </c>
      <c r="B152" s="1">
        <v>70</v>
      </c>
      <c r="C152" s="1" t="s">
        <v>125</v>
      </c>
      <c r="D152" s="1" t="s">
        <v>16</v>
      </c>
      <c r="E152" s="1" t="s">
        <v>14</v>
      </c>
      <c r="F152" s="1">
        <v>100</v>
      </c>
      <c r="G152" s="1" t="s">
        <v>96</v>
      </c>
      <c r="H152" s="1" t="s">
        <v>126</v>
      </c>
      <c r="I152" s="1">
        <v>8.24</v>
      </c>
      <c r="J152" s="1">
        <v>8.3000000000000007</v>
      </c>
    </row>
    <row r="153" spans="1:10" x14ac:dyDescent="0.2">
      <c r="A153" s="1" t="s">
        <v>122</v>
      </c>
      <c r="B153" s="1">
        <v>71</v>
      </c>
      <c r="C153" s="1" t="s">
        <v>299</v>
      </c>
      <c r="D153" s="1" t="s">
        <v>24</v>
      </c>
      <c r="E153" s="1" t="s">
        <v>17</v>
      </c>
      <c r="F153" s="1">
        <v>150</v>
      </c>
      <c r="G153" s="1" t="s">
        <v>96</v>
      </c>
      <c r="H153" s="1" t="s">
        <v>300</v>
      </c>
      <c r="I153" s="1">
        <v>8.09</v>
      </c>
      <c r="J153" s="1">
        <v>8.4</v>
      </c>
    </row>
    <row r="154" spans="1:10" x14ac:dyDescent="0.2">
      <c r="A154" s="1" t="s">
        <v>122</v>
      </c>
      <c r="B154" s="1">
        <v>72</v>
      </c>
      <c r="C154" s="1" t="s">
        <v>11</v>
      </c>
      <c r="D154" s="1" t="s">
        <v>11</v>
      </c>
      <c r="E154" s="1" t="s">
        <v>14</v>
      </c>
      <c r="F154" s="1">
        <v>0</v>
      </c>
      <c r="G154" s="1" t="s">
        <v>96</v>
      </c>
      <c r="H154" s="1" t="s">
        <v>110</v>
      </c>
      <c r="I154" s="1">
        <v>8.4700000000000006</v>
      </c>
      <c r="J154" s="1">
        <v>8.3000000000000007</v>
      </c>
    </row>
    <row r="155" spans="1:10" x14ac:dyDescent="0.2">
      <c r="A155" s="1" t="s">
        <v>122</v>
      </c>
      <c r="B155" s="1">
        <v>73</v>
      </c>
      <c r="C155" s="1" t="s">
        <v>114</v>
      </c>
      <c r="D155" s="1" t="s">
        <v>20</v>
      </c>
      <c r="E155" s="1" t="s">
        <v>14</v>
      </c>
      <c r="F155" s="1">
        <v>100</v>
      </c>
      <c r="G155" s="1" t="s">
        <v>96</v>
      </c>
      <c r="H155" s="1" t="s">
        <v>115</v>
      </c>
      <c r="I155" s="1">
        <v>8.19</v>
      </c>
      <c r="J155" s="1">
        <v>8.3000000000000007</v>
      </c>
    </row>
    <row r="156" spans="1:10" x14ac:dyDescent="0.2">
      <c r="A156" s="1" t="s">
        <v>122</v>
      </c>
      <c r="B156" s="1">
        <v>74</v>
      </c>
      <c r="C156" s="1" t="s">
        <v>301</v>
      </c>
      <c r="D156" s="1" t="s">
        <v>20</v>
      </c>
      <c r="E156" s="1" t="s">
        <v>17</v>
      </c>
      <c r="F156" s="1">
        <v>150</v>
      </c>
      <c r="G156" s="1" t="s">
        <v>96</v>
      </c>
      <c r="H156" s="1" t="s">
        <v>302</v>
      </c>
      <c r="I156" s="1">
        <v>7.98</v>
      </c>
      <c r="J156" s="1">
        <v>8.3000000000000007</v>
      </c>
    </row>
    <row r="157" spans="1:10" x14ac:dyDescent="0.2">
      <c r="A157" s="1" t="s">
        <v>122</v>
      </c>
      <c r="B157" s="1">
        <v>75</v>
      </c>
      <c r="C157" s="1" t="s">
        <v>120</v>
      </c>
      <c r="D157" s="1" t="s">
        <v>34</v>
      </c>
      <c r="E157" s="1" t="s">
        <v>14</v>
      </c>
      <c r="F157" s="1">
        <v>100</v>
      </c>
      <c r="G157" s="1" t="s">
        <v>96</v>
      </c>
      <c r="H157" s="1" t="s">
        <v>121</v>
      </c>
      <c r="I157" s="1">
        <v>8.35</v>
      </c>
      <c r="J157" s="1">
        <v>8.1</v>
      </c>
    </row>
    <row r="158" spans="1:10" x14ac:dyDescent="0.2">
      <c r="A158" s="1" t="s">
        <v>122</v>
      </c>
      <c r="B158" s="1">
        <v>76</v>
      </c>
      <c r="C158" s="1" t="s">
        <v>303</v>
      </c>
      <c r="D158" s="1" t="s">
        <v>20</v>
      </c>
      <c r="E158" s="1" t="s">
        <v>25</v>
      </c>
      <c r="F158" s="1">
        <v>50</v>
      </c>
      <c r="G158" s="1" t="s">
        <v>96</v>
      </c>
      <c r="H158" s="1" t="s">
        <v>304</v>
      </c>
      <c r="I158" s="1">
        <v>8.2799999999999994</v>
      </c>
      <c r="J158" s="1">
        <v>8.27</v>
      </c>
    </row>
    <row r="159" spans="1:10" x14ac:dyDescent="0.2">
      <c r="A159" s="1" t="s">
        <v>122</v>
      </c>
      <c r="B159" s="1">
        <v>77</v>
      </c>
      <c r="C159" s="1" t="s">
        <v>305</v>
      </c>
      <c r="D159" s="1" t="s">
        <v>34</v>
      </c>
      <c r="E159" s="1" t="s">
        <v>25</v>
      </c>
      <c r="F159" s="1">
        <v>50</v>
      </c>
      <c r="G159" s="1" t="s">
        <v>96</v>
      </c>
      <c r="H159" s="1" t="s">
        <v>306</v>
      </c>
      <c r="I159" s="1">
        <v>8.1</v>
      </c>
      <c r="J159" s="1">
        <v>8.2899999999999991</v>
      </c>
    </row>
    <row r="160" spans="1:10" x14ac:dyDescent="0.2">
      <c r="A160" s="1" t="s">
        <v>122</v>
      </c>
      <c r="B160" s="1">
        <v>78</v>
      </c>
      <c r="C160" s="1" t="s">
        <v>307</v>
      </c>
      <c r="D160" s="1" t="s">
        <v>24</v>
      </c>
      <c r="E160" s="1" t="s">
        <v>25</v>
      </c>
      <c r="F160" s="1">
        <v>50</v>
      </c>
      <c r="G160" s="1" t="s">
        <v>96</v>
      </c>
      <c r="H160" s="1" t="s">
        <v>308</v>
      </c>
      <c r="I160" s="1">
        <v>8.26</v>
      </c>
      <c r="J160" s="1">
        <v>8.24</v>
      </c>
    </row>
    <row r="161" spans="1:10" x14ac:dyDescent="0.2">
      <c r="A161" s="1" t="s">
        <v>122</v>
      </c>
      <c r="B161" s="1">
        <v>79</v>
      </c>
      <c r="C161" s="1" t="s">
        <v>309</v>
      </c>
      <c r="D161" s="1" t="s">
        <v>16</v>
      </c>
      <c r="E161" s="1" t="s">
        <v>39</v>
      </c>
      <c r="F161" s="1">
        <v>200</v>
      </c>
      <c r="G161" s="1" t="s">
        <v>96</v>
      </c>
      <c r="H161" s="1" t="s">
        <v>310</v>
      </c>
      <c r="I161" s="1">
        <v>8.26</v>
      </c>
      <c r="J161" s="1">
        <v>8.1300000000000008</v>
      </c>
    </row>
    <row r="162" spans="1:10" x14ac:dyDescent="0.2">
      <c r="A162" s="1" t="s">
        <v>122</v>
      </c>
      <c r="B162" s="1">
        <v>80</v>
      </c>
      <c r="C162" s="1" t="s">
        <v>123</v>
      </c>
      <c r="D162" s="1" t="s">
        <v>24</v>
      </c>
      <c r="E162" s="1" t="s">
        <v>14</v>
      </c>
      <c r="F162" s="1">
        <v>100</v>
      </c>
      <c r="G162" s="1" t="s">
        <v>96</v>
      </c>
      <c r="H162" s="1" t="s">
        <v>124</v>
      </c>
      <c r="I162" s="1">
        <v>8.18</v>
      </c>
      <c r="J162" s="1">
        <v>8.1999999999999993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A5668-84BB-4F54-B1C6-D965F73D1054}">
  <dimension ref="A1:J162"/>
  <sheetViews>
    <sheetView zoomScale="64" zoomScaleNormal="70" workbookViewId="0">
      <selection activeCell="O49" sqref="O49"/>
    </sheetView>
  </sheetViews>
  <sheetFormatPr defaultRowHeight="14.25" x14ac:dyDescent="0.2"/>
  <cols>
    <col min="1" max="1" width="9.140625" style="1"/>
    <col min="2" max="2" width="9.28515625" style="1" bestFit="1" customWidth="1"/>
    <col min="3" max="3" width="12.28515625" style="1" customWidth="1"/>
    <col min="4" max="4" width="11" style="1" bestFit="1" customWidth="1"/>
    <col min="5" max="5" width="7.42578125" style="1" bestFit="1" customWidth="1"/>
    <col min="6" max="6" width="7.42578125" style="1" customWidth="1"/>
    <col min="7" max="7" width="6.5703125" style="1" bestFit="1" customWidth="1"/>
    <col min="8" max="8" width="4.140625" style="1" bestFit="1" customWidth="1"/>
    <col min="9" max="11" width="10.42578125" style="1" customWidth="1"/>
    <col min="12" max="16384" width="9.140625" style="1"/>
  </cols>
  <sheetData>
    <row r="1" spans="1:10" x14ac:dyDescent="0.2">
      <c r="I1" s="1" t="s">
        <v>311</v>
      </c>
      <c r="J1" s="1" t="s">
        <v>312</v>
      </c>
    </row>
    <row r="2" spans="1:10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317</v>
      </c>
      <c r="G2" s="1" t="s">
        <v>7</v>
      </c>
      <c r="H2" s="1" t="s">
        <v>8</v>
      </c>
      <c r="I2" s="1" t="s">
        <v>328</v>
      </c>
      <c r="J2" s="1" t="s">
        <v>328</v>
      </c>
    </row>
    <row r="3" spans="1:10" x14ac:dyDescent="0.2">
      <c r="A3" s="1" t="s">
        <v>10</v>
      </c>
      <c r="B3" s="1">
        <v>1</v>
      </c>
      <c r="C3" s="1" t="s">
        <v>321</v>
      </c>
      <c r="D3" s="1" t="s">
        <v>20</v>
      </c>
      <c r="E3" s="1" t="s">
        <v>25</v>
      </c>
      <c r="F3" s="1">
        <v>50</v>
      </c>
      <c r="G3" s="1" t="s">
        <v>12</v>
      </c>
      <c r="H3" s="1" t="s">
        <v>322</v>
      </c>
      <c r="I3" s="1">
        <v>4.196104301602575</v>
      </c>
      <c r="J3" s="1">
        <v>4.5673833152514813</v>
      </c>
    </row>
    <row r="4" spans="1:10" x14ac:dyDescent="0.2">
      <c r="A4" s="1" t="s">
        <v>10</v>
      </c>
      <c r="B4" s="1">
        <v>2</v>
      </c>
      <c r="C4" s="1" t="s">
        <v>11</v>
      </c>
      <c r="D4" s="1" t="s">
        <v>11</v>
      </c>
      <c r="E4" s="1" t="s">
        <v>14</v>
      </c>
      <c r="F4" s="1">
        <v>0</v>
      </c>
      <c r="G4" s="1" t="s">
        <v>12</v>
      </c>
      <c r="H4" s="1" t="s">
        <v>13</v>
      </c>
      <c r="I4" s="1">
        <v>15.296412277836016</v>
      </c>
      <c r="J4" s="1">
        <v>13.578022282319557</v>
      </c>
    </row>
    <row r="5" spans="1:10" x14ac:dyDescent="0.2">
      <c r="A5" s="1" t="s">
        <v>10</v>
      </c>
      <c r="B5" s="1">
        <v>3</v>
      </c>
      <c r="C5" s="1" t="s">
        <v>15</v>
      </c>
      <c r="D5" s="1" t="s">
        <v>16</v>
      </c>
      <c r="E5" s="1" t="s">
        <v>17</v>
      </c>
      <c r="F5" s="1">
        <v>150</v>
      </c>
      <c r="G5" s="1" t="s">
        <v>12</v>
      </c>
      <c r="H5" s="1" t="s">
        <v>18</v>
      </c>
      <c r="I5" s="1">
        <v>9.4058910141867962</v>
      </c>
      <c r="J5" s="1">
        <v>18.598358947668757</v>
      </c>
    </row>
    <row r="6" spans="1:10" x14ac:dyDescent="0.2">
      <c r="A6" s="1" t="s">
        <v>10</v>
      </c>
      <c r="B6" s="1">
        <v>4</v>
      </c>
      <c r="C6" s="1" t="s">
        <v>23</v>
      </c>
      <c r="D6" s="1" t="s">
        <v>24</v>
      </c>
      <c r="E6" s="1" t="s">
        <v>25</v>
      </c>
      <c r="F6" s="1">
        <v>50</v>
      </c>
      <c r="G6" s="1" t="s">
        <v>12</v>
      </c>
      <c r="H6" s="1" t="s">
        <v>26</v>
      </c>
      <c r="I6" s="1">
        <v>6.8854329757189365</v>
      </c>
      <c r="J6" s="1">
        <v>15.830826586751796</v>
      </c>
    </row>
    <row r="7" spans="1:10" ht="14.25" customHeight="1" x14ac:dyDescent="0.2">
      <c r="A7" s="1" t="s">
        <v>10</v>
      </c>
      <c r="B7" s="1">
        <v>5</v>
      </c>
      <c r="C7" s="1" t="s">
        <v>11</v>
      </c>
      <c r="D7" s="1" t="s">
        <v>11</v>
      </c>
      <c r="E7" s="1" t="s">
        <v>11</v>
      </c>
      <c r="F7" s="1">
        <v>0</v>
      </c>
      <c r="G7" s="1" t="s">
        <v>12</v>
      </c>
      <c r="H7" s="1" t="s">
        <v>32</v>
      </c>
      <c r="I7" s="1">
        <v>24.063191957773007</v>
      </c>
      <c r="J7" s="1">
        <v>14.16477238350449</v>
      </c>
    </row>
    <row r="8" spans="1:10" x14ac:dyDescent="0.2">
      <c r="A8" s="1" t="s">
        <v>10</v>
      </c>
      <c r="B8" s="1">
        <v>6</v>
      </c>
      <c r="C8" s="1" t="s">
        <v>38</v>
      </c>
      <c r="D8" s="1" t="s">
        <v>24</v>
      </c>
      <c r="E8" s="1" t="s">
        <v>39</v>
      </c>
      <c r="F8" s="1">
        <v>200</v>
      </c>
      <c r="G8" s="1" t="s">
        <v>12</v>
      </c>
      <c r="H8" s="1" t="s">
        <v>40</v>
      </c>
      <c r="I8" s="1">
        <v>12.349290286785859</v>
      </c>
      <c r="J8" s="1">
        <v>19.554632545976204</v>
      </c>
    </row>
    <row r="9" spans="1:10" x14ac:dyDescent="0.2">
      <c r="A9" s="1" t="s">
        <v>10</v>
      </c>
      <c r="B9" s="1">
        <v>7</v>
      </c>
      <c r="C9" s="1" t="s">
        <v>19</v>
      </c>
      <c r="D9" s="1" t="s">
        <v>20</v>
      </c>
      <c r="E9" s="1" t="s">
        <v>14</v>
      </c>
      <c r="F9" s="1">
        <v>100</v>
      </c>
      <c r="G9" s="1" t="s">
        <v>12</v>
      </c>
      <c r="H9" s="1" t="s">
        <v>21</v>
      </c>
      <c r="I9" s="1">
        <v>7.7741501572296006</v>
      </c>
      <c r="J9" s="1">
        <v>17.768865705765933</v>
      </c>
    </row>
    <row r="10" spans="1:10" x14ac:dyDescent="0.2">
      <c r="A10" s="1" t="s">
        <v>10</v>
      </c>
      <c r="B10" s="1">
        <v>8</v>
      </c>
      <c r="C10" s="1" t="s">
        <v>27</v>
      </c>
      <c r="D10" s="1" t="s">
        <v>24</v>
      </c>
      <c r="E10" s="1" t="s">
        <v>14</v>
      </c>
      <c r="F10" s="1">
        <v>100</v>
      </c>
      <c r="G10" s="1" t="s">
        <v>12</v>
      </c>
      <c r="H10" s="1" t="s">
        <v>28</v>
      </c>
      <c r="I10" s="1">
        <v>25.194769057163604</v>
      </c>
      <c r="J10" s="1">
        <v>17.136880048126706</v>
      </c>
    </row>
    <row r="11" spans="1:10" x14ac:dyDescent="0.2">
      <c r="A11" s="1" t="s">
        <v>10</v>
      </c>
      <c r="B11" s="1">
        <v>9</v>
      </c>
      <c r="C11" s="1" t="s">
        <v>11</v>
      </c>
      <c r="D11" s="1" t="s">
        <v>11</v>
      </c>
      <c r="E11" s="1" t="s">
        <v>11</v>
      </c>
      <c r="F11" s="1">
        <v>0</v>
      </c>
      <c r="G11" s="1" t="s">
        <v>12</v>
      </c>
      <c r="H11" s="1" t="s">
        <v>54</v>
      </c>
      <c r="I11" s="1">
        <v>6.6230790193779461</v>
      </c>
      <c r="J11" s="1">
        <v>16.166080076513239</v>
      </c>
    </row>
    <row r="12" spans="1:10" x14ac:dyDescent="0.2">
      <c r="A12" s="1" t="s">
        <v>10</v>
      </c>
      <c r="B12" s="1">
        <v>10</v>
      </c>
      <c r="C12" s="1" t="s">
        <v>59</v>
      </c>
      <c r="D12" s="1" t="s">
        <v>34</v>
      </c>
      <c r="E12" s="1" t="s">
        <v>25</v>
      </c>
      <c r="F12" s="1">
        <v>50</v>
      </c>
      <c r="G12" s="1" t="s">
        <v>12</v>
      </c>
      <c r="H12" s="1" t="s">
        <v>60</v>
      </c>
      <c r="I12" s="1">
        <v>12.047446510350387</v>
      </c>
      <c r="J12" s="1">
        <v>15.509218425426392</v>
      </c>
    </row>
    <row r="13" spans="1:10" x14ac:dyDescent="0.2">
      <c r="A13" s="1" t="s">
        <v>10</v>
      </c>
      <c r="B13" s="1">
        <v>11</v>
      </c>
      <c r="C13" s="1" t="s">
        <v>63</v>
      </c>
      <c r="D13" s="1" t="s">
        <v>16</v>
      </c>
      <c r="E13" s="1" t="s">
        <v>25</v>
      </c>
      <c r="F13" s="1">
        <v>50</v>
      </c>
      <c r="G13" s="1" t="s">
        <v>12</v>
      </c>
      <c r="H13" s="1" t="s">
        <v>64</v>
      </c>
      <c r="I13" s="1">
        <v>13.193596488161035</v>
      </c>
      <c r="J13" s="1">
        <v>17.344704060463343</v>
      </c>
    </row>
    <row r="14" spans="1:10" x14ac:dyDescent="0.2">
      <c r="A14" s="1" t="s">
        <v>10</v>
      </c>
      <c r="B14" s="1">
        <v>12</v>
      </c>
      <c r="C14" s="1" t="s">
        <v>33</v>
      </c>
      <c r="D14" s="1" t="s">
        <v>34</v>
      </c>
      <c r="E14" s="1" t="s">
        <v>14</v>
      </c>
      <c r="F14" s="1">
        <v>100</v>
      </c>
      <c r="G14" s="1" t="s">
        <v>12</v>
      </c>
      <c r="H14" s="1" t="s">
        <v>35</v>
      </c>
      <c r="I14" s="1">
        <v>10.524560768964468</v>
      </c>
      <c r="J14" s="1">
        <v>20.863904338445121</v>
      </c>
    </row>
    <row r="15" spans="1:10" x14ac:dyDescent="0.2">
      <c r="A15" s="1" t="s">
        <v>10</v>
      </c>
      <c r="B15" s="1">
        <v>13</v>
      </c>
      <c r="C15" s="1" t="s">
        <v>74</v>
      </c>
      <c r="D15" s="1" t="s">
        <v>34</v>
      </c>
      <c r="E15" s="1" t="s">
        <v>39</v>
      </c>
      <c r="F15" s="1">
        <v>200</v>
      </c>
      <c r="G15" s="1" t="s">
        <v>12</v>
      </c>
      <c r="H15" s="1" t="s">
        <v>75</v>
      </c>
      <c r="I15" s="1">
        <v>16.787618389919864</v>
      </c>
      <c r="J15" s="1">
        <v>47.964778429652291</v>
      </c>
    </row>
    <row r="16" spans="1:10" x14ac:dyDescent="0.2">
      <c r="A16" s="1" t="s">
        <v>10</v>
      </c>
      <c r="B16" s="1">
        <v>14</v>
      </c>
      <c r="C16" s="1" t="s">
        <v>79</v>
      </c>
      <c r="D16" s="1" t="s">
        <v>20</v>
      </c>
      <c r="E16" s="1" t="s">
        <v>17</v>
      </c>
      <c r="F16" s="1">
        <v>150</v>
      </c>
      <c r="G16" s="1" t="s">
        <v>12</v>
      </c>
      <c r="H16" s="1" t="s">
        <v>80</v>
      </c>
      <c r="I16" s="1">
        <v>9.440234325684969</v>
      </c>
      <c r="J16" s="1">
        <v>18.865174949019579</v>
      </c>
    </row>
    <row r="17" spans="1:10" x14ac:dyDescent="0.2">
      <c r="A17" s="1" t="s">
        <v>10</v>
      </c>
      <c r="B17" s="1">
        <v>15</v>
      </c>
      <c r="C17" s="1" t="s">
        <v>41</v>
      </c>
      <c r="D17" s="1" t="s">
        <v>16</v>
      </c>
      <c r="E17" s="1" t="s">
        <v>14</v>
      </c>
      <c r="F17" s="1">
        <v>100</v>
      </c>
      <c r="G17" s="1" t="s">
        <v>12</v>
      </c>
      <c r="H17" s="1" t="s">
        <v>42</v>
      </c>
      <c r="I17" s="1">
        <v>23.663346014644333</v>
      </c>
      <c r="J17" s="1">
        <v>16.274078245590182</v>
      </c>
    </row>
    <row r="18" spans="1:10" x14ac:dyDescent="0.2">
      <c r="A18" s="1" t="s">
        <v>10</v>
      </c>
      <c r="B18" s="1">
        <v>16</v>
      </c>
      <c r="C18" s="1" t="s">
        <v>88</v>
      </c>
      <c r="D18" s="1" t="s">
        <v>20</v>
      </c>
      <c r="E18" s="1" t="s">
        <v>39</v>
      </c>
      <c r="F18" s="1">
        <v>200</v>
      </c>
      <c r="G18" s="1" t="s">
        <v>12</v>
      </c>
      <c r="H18" s="1" t="s">
        <v>89</v>
      </c>
      <c r="I18" s="1">
        <v>28.212954827217974</v>
      </c>
      <c r="J18" s="1">
        <v>18.23444075962454</v>
      </c>
    </row>
    <row r="19" spans="1:10" x14ac:dyDescent="0.2">
      <c r="A19" s="1" t="s">
        <v>10</v>
      </c>
      <c r="B19" s="1">
        <v>17</v>
      </c>
      <c r="C19" s="1" t="s">
        <v>94</v>
      </c>
      <c r="D19" s="1" t="s">
        <v>24</v>
      </c>
      <c r="E19" s="1" t="s">
        <v>17</v>
      </c>
      <c r="F19" s="1">
        <v>150</v>
      </c>
      <c r="G19" s="1" t="s">
        <v>12</v>
      </c>
      <c r="H19" s="1" t="s">
        <v>95</v>
      </c>
      <c r="I19" s="1">
        <v>11.05326799586568</v>
      </c>
      <c r="J19" s="1">
        <v>18.93506304014053</v>
      </c>
    </row>
    <row r="20" spans="1:10" x14ac:dyDescent="0.2">
      <c r="A20" s="1" t="s">
        <v>10</v>
      </c>
      <c r="B20" s="1">
        <v>18</v>
      </c>
      <c r="C20" s="1" t="s">
        <v>100</v>
      </c>
      <c r="D20" s="1" t="s">
        <v>16</v>
      </c>
      <c r="E20" s="1" t="s">
        <v>39</v>
      </c>
      <c r="F20" s="1">
        <v>200</v>
      </c>
      <c r="G20" s="1" t="s">
        <v>12</v>
      </c>
      <c r="H20" s="1" t="s">
        <v>101</v>
      </c>
      <c r="I20" s="1">
        <v>11.121723251870529</v>
      </c>
      <c r="J20" s="1">
        <v>38.012431058415515</v>
      </c>
    </row>
    <row r="21" spans="1:10" x14ac:dyDescent="0.2">
      <c r="A21" s="1" t="s">
        <v>10</v>
      </c>
      <c r="B21" s="1">
        <v>19</v>
      </c>
      <c r="C21" s="1" t="s">
        <v>106</v>
      </c>
      <c r="D21" s="1" t="s">
        <v>34</v>
      </c>
      <c r="E21" s="1" t="s">
        <v>17</v>
      </c>
      <c r="F21" s="1">
        <v>150</v>
      </c>
      <c r="G21" s="1" t="s">
        <v>12</v>
      </c>
      <c r="H21" s="1" t="s">
        <v>107</v>
      </c>
      <c r="I21" s="1">
        <v>7.4384626154233207</v>
      </c>
      <c r="J21" s="1">
        <v>21.380871665063015</v>
      </c>
    </row>
    <row r="22" spans="1:10" x14ac:dyDescent="0.2">
      <c r="A22" s="1" t="s">
        <v>10</v>
      </c>
      <c r="B22" s="1">
        <v>20</v>
      </c>
      <c r="C22" s="1" t="s">
        <v>11</v>
      </c>
      <c r="D22" s="1" t="s">
        <v>11</v>
      </c>
      <c r="E22" s="1" t="s">
        <v>11</v>
      </c>
      <c r="F22" s="1">
        <v>0</v>
      </c>
      <c r="G22" s="1" t="s">
        <v>12</v>
      </c>
      <c r="H22" s="1" t="s">
        <v>111</v>
      </c>
      <c r="I22" s="1">
        <v>13.144398497341191</v>
      </c>
      <c r="J22" s="1">
        <v>28.560695917631858</v>
      </c>
    </row>
    <row r="23" spans="1:10" x14ac:dyDescent="0.2">
      <c r="A23" s="1" t="s">
        <v>10</v>
      </c>
      <c r="B23" s="1">
        <v>21</v>
      </c>
      <c r="C23" s="1" t="s">
        <v>116</v>
      </c>
      <c r="D23" s="1" t="s">
        <v>24</v>
      </c>
      <c r="E23" s="1" t="s">
        <v>25</v>
      </c>
      <c r="F23" s="1">
        <v>50</v>
      </c>
      <c r="G23" s="1" t="s">
        <v>46</v>
      </c>
      <c r="H23" s="1" t="s">
        <v>117</v>
      </c>
      <c r="I23" s="1">
        <v>17.25396975192692</v>
      </c>
      <c r="J23" s="1">
        <v>6.6906634592981646</v>
      </c>
    </row>
    <row r="24" spans="1:10" x14ac:dyDescent="0.2">
      <c r="A24" s="1" t="s">
        <v>10</v>
      </c>
      <c r="B24" s="1">
        <v>22</v>
      </c>
      <c r="C24" s="1" t="s">
        <v>45</v>
      </c>
      <c r="D24" s="1" t="s">
        <v>16</v>
      </c>
      <c r="E24" s="1" t="s">
        <v>14</v>
      </c>
      <c r="F24" s="1">
        <v>100</v>
      </c>
      <c r="G24" s="1" t="s">
        <v>46</v>
      </c>
      <c r="H24" s="1" t="s">
        <v>47</v>
      </c>
      <c r="I24" s="1">
        <v>37.533690219714074</v>
      </c>
      <c r="J24" s="1">
        <v>165.38825836671029</v>
      </c>
    </row>
    <row r="25" spans="1:10" x14ac:dyDescent="0.2">
      <c r="A25" s="1" t="s">
        <v>10</v>
      </c>
      <c r="B25" s="1">
        <v>23</v>
      </c>
      <c r="C25" s="1" t="s">
        <v>50</v>
      </c>
      <c r="D25" s="1" t="s">
        <v>20</v>
      </c>
      <c r="E25" s="1" t="s">
        <v>14</v>
      </c>
      <c r="F25" s="1">
        <v>100</v>
      </c>
      <c r="G25" s="1" t="s">
        <v>46</v>
      </c>
      <c r="H25" s="1" t="s">
        <v>51</v>
      </c>
      <c r="I25" s="1">
        <v>31.296267842173997</v>
      </c>
      <c r="J25" s="1">
        <v>4.8267843274077569</v>
      </c>
    </row>
    <row r="26" spans="1:10" x14ac:dyDescent="0.2">
      <c r="A26" s="1" t="s">
        <v>10</v>
      </c>
      <c r="B26" s="1">
        <v>24</v>
      </c>
      <c r="C26" s="1" t="s">
        <v>55</v>
      </c>
      <c r="D26" s="1" t="s">
        <v>34</v>
      </c>
      <c r="E26" s="1" t="s">
        <v>14</v>
      </c>
      <c r="F26" s="1">
        <v>100</v>
      </c>
      <c r="G26" s="1" t="s">
        <v>46</v>
      </c>
      <c r="H26" s="1" t="s">
        <v>56</v>
      </c>
      <c r="I26" s="1">
        <v>13.14087705102928</v>
      </c>
      <c r="J26" s="1">
        <v>16.447783255529433</v>
      </c>
    </row>
    <row r="27" spans="1:10" x14ac:dyDescent="0.2">
      <c r="A27" s="1" t="s">
        <v>10</v>
      </c>
      <c r="B27" s="1">
        <v>25</v>
      </c>
      <c r="C27" s="1" t="s">
        <v>127</v>
      </c>
      <c r="D27" s="1" t="s">
        <v>34</v>
      </c>
      <c r="E27" s="1" t="s">
        <v>17</v>
      </c>
      <c r="F27" s="1">
        <v>150</v>
      </c>
      <c r="G27" s="1" t="s">
        <v>46</v>
      </c>
      <c r="H27" s="1" t="s">
        <v>128</v>
      </c>
      <c r="I27" s="1">
        <v>13.658621038270763</v>
      </c>
      <c r="J27" s="1">
        <v>26.513851824693035</v>
      </c>
    </row>
    <row r="28" spans="1:10" x14ac:dyDescent="0.2">
      <c r="A28" s="1" t="s">
        <v>10</v>
      </c>
      <c r="B28" s="1">
        <v>26</v>
      </c>
      <c r="C28" s="1" t="s">
        <v>11</v>
      </c>
      <c r="D28" s="1" t="s">
        <v>11</v>
      </c>
      <c r="E28" s="1" t="s">
        <v>11</v>
      </c>
      <c r="F28" s="1">
        <v>0</v>
      </c>
      <c r="G28" s="1" t="s">
        <v>46</v>
      </c>
      <c r="H28" s="1" t="s">
        <v>129</v>
      </c>
      <c r="I28" s="1">
        <v>4.39477281499226</v>
      </c>
      <c r="J28" s="1">
        <v>5.7185056218846801</v>
      </c>
    </row>
    <row r="29" spans="1:10" x14ac:dyDescent="0.2">
      <c r="A29" s="1" t="s">
        <v>10</v>
      </c>
      <c r="B29" s="1">
        <v>27</v>
      </c>
      <c r="C29" s="1" t="s">
        <v>130</v>
      </c>
      <c r="D29" s="1" t="s">
        <v>24</v>
      </c>
      <c r="E29" s="1" t="s">
        <v>17</v>
      </c>
      <c r="F29" s="1">
        <v>150</v>
      </c>
      <c r="G29" s="1" t="s">
        <v>46</v>
      </c>
      <c r="H29" s="1" t="s">
        <v>131</v>
      </c>
      <c r="I29" s="1">
        <v>21.406240544675118</v>
      </c>
      <c r="J29" s="1">
        <v>16.17013459500857</v>
      </c>
    </row>
    <row r="30" spans="1:10" x14ac:dyDescent="0.2">
      <c r="A30" s="1" t="s">
        <v>10</v>
      </c>
      <c r="B30" s="1">
        <v>28</v>
      </c>
      <c r="C30" s="1" t="s">
        <v>132</v>
      </c>
      <c r="D30" s="1" t="s">
        <v>16</v>
      </c>
      <c r="E30" s="1" t="s">
        <v>17</v>
      </c>
      <c r="F30" s="1">
        <v>150</v>
      </c>
      <c r="G30" s="1" t="s">
        <v>46</v>
      </c>
      <c r="H30" s="1" t="s">
        <v>133</v>
      </c>
      <c r="I30" s="1">
        <v>28.356997781311414</v>
      </c>
      <c r="J30" s="1">
        <v>18.975365951742891</v>
      </c>
    </row>
    <row r="31" spans="1:10" x14ac:dyDescent="0.2">
      <c r="A31" s="1" t="s">
        <v>10</v>
      </c>
      <c r="B31" s="1">
        <v>29</v>
      </c>
      <c r="C31" s="1" t="s">
        <v>134</v>
      </c>
      <c r="D31" s="1" t="s">
        <v>20</v>
      </c>
      <c r="E31" s="1" t="s">
        <v>25</v>
      </c>
      <c r="F31" s="1">
        <v>50</v>
      </c>
      <c r="G31" s="1" t="s">
        <v>46</v>
      </c>
      <c r="H31" s="1" t="s">
        <v>135</v>
      </c>
      <c r="I31" s="1">
        <v>29.33222036164625</v>
      </c>
      <c r="J31" s="1">
        <v>5.6020234029739093</v>
      </c>
    </row>
    <row r="32" spans="1:10" x14ac:dyDescent="0.2">
      <c r="A32" s="1" t="s">
        <v>10</v>
      </c>
      <c r="B32" s="1">
        <v>30</v>
      </c>
      <c r="C32" s="1" t="s">
        <v>11</v>
      </c>
      <c r="D32" s="1" t="s">
        <v>11</v>
      </c>
      <c r="E32" s="1" t="s">
        <v>11</v>
      </c>
      <c r="F32" s="1">
        <v>0</v>
      </c>
      <c r="G32" s="1" t="s">
        <v>46</v>
      </c>
      <c r="H32" s="1" t="s">
        <v>136</v>
      </c>
      <c r="I32" s="1">
        <v>9.3121519833020674</v>
      </c>
      <c r="J32" s="1">
        <v>51.499484796014059</v>
      </c>
    </row>
    <row r="33" spans="1:10" x14ac:dyDescent="0.2">
      <c r="A33" s="1" t="s">
        <v>10</v>
      </c>
      <c r="B33" s="1">
        <v>31</v>
      </c>
      <c r="C33" s="1" t="s">
        <v>137</v>
      </c>
      <c r="D33" s="1" t="s">
        <v>34</v>
      </c>
      <c r="E33" s="1" t="s">
        <v>39</v>
      </c>
      <c r="F33" s="1">
        <v>200</v>
      </c>
      <c r="G33" s="1" t="s">
        <v>46</v>
      </c>
      <c r="H33" s="1" t="s">
        <v>138</v>
      </c>
      <c r="I33" s="1">
        <v>41.336648681736051</v>
      </c>
      <c r="J33" s="1">
        <v>25.240840891181797</v>
      </c>
    </row>
    <row r="34" spans="1:10" x14ac:dyDescent="0.2">
      <c r="A34" s="1" t="s">
        <v>10</v>
      </c>
      <c r="B34" s="1">
        <v>32</v>
      </c>
      <c r="C34" s="1" t="s">
        <v>11</v>
      </c>
      <c r="D34" s="1" t="s">
        <v>11</v>
      </c>
      <c r="E34" s="1" t="s">
        <v>11</v>
      </c>
      <c r="F34" s="1">
        <v>0</v>
      </c>
      <c r="G34" s="1" t="s">
        <v>46</v>
      </c>
      <c r="H34" s="1" t="s">
        <v>139</v>
      </c>
      <c r="I34" s="1">
        <v>7.3388897430279929</v>
      </c>
      <c r="J34" s="1">
        <v>2.0566757915640514</v>
      </c>
    </row>
    <row r="35" spans="1:10" x14ac:dyDescent="0.2">
      <c r="A35" s="1" t="s">
        <v>10</v>
      </c>
      <c r="B35" s="1">
        <v>33</v>
      </c>
      <c r="C35" s="1" t="s">
        <v>140</v>
      </c>
      <c r="D35" s="1" t="s">
        <v>20</v>
      </c>
      <c r="E35" s="1" t="s">
        <v>17</v>
      </c>
      <c r="F35" s="1">
        <v>150</v>
      </c>
      <c r="G35" s="1" t="s">
        <v>46</v>
      </c>
      <c r="H35" s="1" t="s">
        <v>141</v>
      </c>
      <c r="I35" s="1">
        <v>6.7587540274621292</v>
      </c>
      <c r="J35" s="1">
        <v>9.425987750938793</v>
      </c>
    </row>
    <row r="36" spans="1:10" x14ac:dyDescent="0.2">
      <c r="A36" s="1" t="s">
        <v>10</v>
      </c>
      <c r="B36" s="1">
        <v>34</v>
      </c>
      <c r="C36" s="1" t="s">
        <v>142</v>
      </c>
      <c r="D36" s="1" t="s">
        <v>16</v>
      </c>
      <c r="E36" s="1" t="s">
        <v>25</v>
      </c>
      <c r="F36" s="1">
        <v>50</v>
      </c>
      <c r="G36" s="1" t="s">
        <v>46</v>
      </c>
      <c r="H36" s="1" t="s">
        <v>143</v>
      </c>
      <c r="I36" s="1">
        <v>18.454743122187448</v>
      </c>
      <c r="J36" s="1">
        <v>21.25373325401873</v>
      </c>
    </row>
    <row r="37" spans="1:10" x14ac:dyDescent="0.2">
      <c r="A37" s="1" t="s">
        <v>10</v>
      </c>
      <c r="B37" s="1">
        <v>35</v>
      </c>
      <c r="C37" s="1" t="s">
        <v>11</v>
      </c>
      <c r="D37" s="1" t="s">
        <v>11</v>
      </c>
      <c r="E37" s="1" t="s">
        <v>14</v>
      </c>
      <c r="F37" s="1">
        <v>0</v>
      </c>
      <c r="G37" s="1" t="s">
        <v>46</v>
      </c>
      <c r="H37" s="1" t="s">
        <v>57</v>
      </c>
      <c r="I37" s="1">
        <v>10.658289162381109</v>
      </c>
      <c r="J37" s="1">
        <v>2.8040601942814911</v>
      </c>
    </row>
    <row r="38" spans="1:10" x14ac:dyDescent="0.2">
      <c r="A38" s="1" t="s">
        <v>10</v>
      </c>
      <c r="B38" s="1">
        <v>36</v>
      </c>
      <c r="C38" s="1" t="s">
        <v>144</v>
      </c>
      <c r="D38" s="1" t="s">
        <v>20</v>
      </c>
      <c r="E38" s="1" t="s">
        <v>39</v>
      </c>
      <c r="F38" s="1">
        <v>200</v>
      </c>
      <c r="G38" s="1" t="s">
        <v>46</v>
      </c>
      <c r="H38" s="1" t="s">
        <v>145</v>
      </c>
      <c r="I38" s="1">
        <v>7.3627485893917495</v>
      </c>
      <c r="J38" s="1">
        <v>16.087265155005088</v>
      </c>
    </row>
    <row r="39" spans="1:10" x14ac:dyDescent="0.2">
      <c r="A39" s="1" t="s">
        <v>10</v>
      </c>
      <c r="B39" s="1">
        <v>37</v>
      </c>
      <c r="C39" s="1" t="s">
        <v>146</v>
      </c>
      <c r="D39" s="1" t="s">
        <v>24</v>
      </c>
      <c r="E39" s="1" t="s">
        <v>39</v>
      </c>
      <c r="F39" s="1">
        <v>200</v>
      </c>
      <c r="G39" s="1" t="s">
        <v>46</v>
      </c>
      <c r="H39" s="1" t="s">
        <v>147</v>
      </c>
      <c r="I39" s="1">
        <v>4.9398465461136096</v>
      </c>
      <c r="J39" s="1">
        <v>20.924149713492213</v>
      </c>
    </row>
    <row r="40" spans="1:10" x14ac:dyDescent="0.2">
      <c r="A40" s="1" t="s">
        <v>10</v>
      </c>
      <c r="B40" s="1">
        <v>38</v>
      </c>
      <c r="C40" s="1" t="s">
        <v>65</v>
      </c>
      <c r="D40" s="1" t="s">
        <v>24</v>
      </c>
      <c r="E40" s="1" t="s">
        <v>14</v>
      </c>
      <c r="F40" s="1">
        <v>100</v>
      </c>
      <c r="G40" s="1" t="s">
        <v>46</v>
      </c>
      <c r="H40" s="1" t="s">
        <v>66</v>
      </c>
      <c r="I40" s="1">
        <v>10.119355131189135</v>
      </c>
      <c r="J40" s="1">
        <v>2.0354004059887014</v>
      </c>
    </row>
    <row r="41" spans="1:10" x14ac:dyDescent="0.2">
      <c r="A41" s="1" t="s">
        <v>10</v>
      </c>
      <c r="B41" s="1">
        <v>39</v>
      </c>
      <c r="C41" s="1" t="s">
        <v>148</v>
      </c>
      <c r="D41" s="1" t="s">
        <v>34</v>
      </c>
      <c r="E41" s="1" t="s">
        <v>25</v>
      </c>
      <c r="F41" s="1">
        <v>50</v>
      </c>
      <c r="G41" s="1" t="s">
        <v>46</v>
      </c>
      <c r="H41" s="1" t="s">
        <v>149</v>
      </c>
      <c r="I41" s="1">
        <v>13.218943816197072</v>
      </c>
      <c r="J41" s="1">
        <v>13.22462924372039</v>
      </c>
    </row>
    <row r="42" spans="1:10" x14ac:dyDescent="0.2">
      <c r="A42" s="1" t="s">
        <v>10</v>
      </c>
      <c r="B42" s="1">
        <v>40</v>
      </c>
      <c r="C42" s="1" t="s">
        <v>150</v>
      </c>
      <c r="D42" s="1" t="s">
        <v>16</v>
      </c>
      <c r="E42" s="1" t="s">
        <v>39</v>
      </c>
      <c r="F42" s="1">
        <v>200</v>
      </c>
      <c r="G42" s="1" t="s">
        <v>46</v>
      </c>
      <c r="H42" s="1" t="s">
        <v>151</v>
      </c>
      <c r="I42" s="1">
        <v>5.2669588281370645</v>
      </c>
      <c r="J42" s="1">
        <v>27.243520075510471</v>
      </c>
    </row>
    <row r="43" spans="1:10" x14ac:dyDescent="0.2">
      <c r="A43" s="1" t="s">
        <v>10</v>
      </c>
      <c r="B43" s="1">
        <v>41</v>
      </c>
      <c r="C43" s="1" t="s">
        <v>152</v>
      </c>
      <c r="D43" s="1" t="s">
        <v>34</v>
      </c>
      <c r="E43" s="1" t="s">
        <v>39</v>
      </c>
      <c r="F43" s="1">
        <v>200</v>
      </c>
      <c r="G43" s="1" t="s">
        <v>70</v>
      </c>
      <c r="H43" s="1" t="s">
        <v>153</v>
      </c>
      <c r="I43" s="1">
        <v>1.1034752740126101</v>
      </c>
      <c r="J43" s="1">
        <v>33.26421911765577</v>
      </c>
    </row>
    <row r="44" spans="1:10" x14ac:dyDescent="0.2">
      <c r="A44" s="1" t="s">
        <v>10</v>
      </c>
      <c r="B44" s="1">
        <v>42</v>
      </c>
      <c r="C44" s="1" t="s">
        <v>154</v>
      </c>
      <c r="D44" s="1" t="s">
        <v>20</v>
      </c>
      <c r="E44" s="1" t="s">
        <v>39</v>
      </c>
      <c r="F44" s="1">
        <v>200</v>
      </c>
      <c r="G44" s="1" t="s">
        <v>70</v>
      </c>
      <c r="H44" s="1" t="s">
        <v>155</v>
      </c>
      <c r="I44" s="1">
        <v>4.1795633152773135</v>
      </c>
      <c r="J44" s="1">
        <v>45.076070515051789</v>
      </c>
    </row>
    <row r="45" spans="1:10" x14ac:dyDescent="0.2">
      <c r="A45" s="1" t="s">
        <v>10</v>
      </c>
      <c r="B45" s="1">
        <v>43</v>
      </c>
      <c r="C45" s="1" t="s">
        <v>156</v>
      </c>
      <c r="D45" s="1" t="s">
        <v>34</v>
      </c>
      <c r="E45" s="1" t="s">
        <v>17</v>
      </c>
      <c r="F45" s="1">
        <v>150</v>
      </c>
      <c r="G45" s="1" t="s">
        <v>70</v>
      </c>
      <c r="H45" s="1" t="s">
        <v>157</v>
      </c>
      <c r="I45" s="1">
        <v>14.956981394831438</v>
      </c>
      <c r="J45" s="1">
        <v>20.97482807278179</v>
      </c>
    </row>
    <row r="46" spans="1:10" x14ac:dyDescent="0.2">
      <c r="A46" s="1" t="s">
        <v>10</v>
      </c>
      <c r="B46" s="1">
        <v>44</v>
      </c>
      <c r="C46" s="1" t="s">
        <v>69</v>
      </c>
      <c r="D46" s="1" t="s">
        <v>20</v>
      </c>
      <c r="E46" s="1" t="s">
        <v>14</v>
      </c>
      <c r="F46" s="1">
        <v>100</v>
      </c>
      <c r="G46" s="1" t="s">
        <v>70</v>
      </c>
      <c r="H46" s="1" t="s">
        <v>71</v>
      </c>
      <c r="I46" s="1">
        <v>1.2907522168800813</v>
      </c>
      <c r="J46" s="1">
        <v>16.92927408635812</v>
      </c>
    </row>
    <row r="47" spans="1:10" x14ac:dyDescent="0.2">
      <c r="A47" s="1" t="s">
        <v>10</v>
      </c>
      <c r="B47" s="1">
        <v>45</v>
      </c>
      <c r="C47" s="1" t="s">
        <v>11</v>
      </c>
      <c r="D47" s="1" t="s">
        <v>11</v>
      </c>
      <c r="E47" s="1" t="s">
        <v>11</v>
      </c>
      <c r="F47" s="1">
        <v>0</v>
      </c>
      <c r="G47" s="1" t="s">
        <v>70</v>
      </c>
      <c r="H47" s="1" t="s">
        <v>158</v>
      </c>
      <c r="I47" s="1">
        <v>4.8932049321174684</v>
      </c>
      <c r="J47" s="1">
        <v>12.817128898408845</v>
      </c>
    </row>
    <row r="48" spans="1:10" x14ac:dyDescent="0.2">
      <c r="A48" s="1" t="s">
        <v>10</v>
      </c>
      <c r="B48" s="1">
        <v>46</v>
      </c>
      <c r="C48" s="1" t="s">
        <v>159</v>
      </c>
      <c r="D48" s="1" t="s">
        <v>24</v>
      </c>
      <c r="E48" s="1" t="s">
        <v>25</v>
      </c>
      <c r="F48" s="1">
        <v>50</v>
      </c>
      <c r="G48" s="1" t="s">
        <v>70</v>
      </c>
      <c r="H48" s="1" t="s">
        <v>160</v>
      </c>
      <c r="I48" s="1">
        <v>7.4322742597126794</v>
      </c>
      <c r="J48" s="1">
        <v>14.469470174858818</v>
      </c>
    </row>
    <row r="49" spans="1:10" x14ac:dyDescent="0.2">
      <c r="A49" s="1" t="s">
        <v>10</v>
      </c>
      <c r="B49" s="1">
        <v>47</v>
      </c>
      <c r="C49" s="1" t="s">
        <v>11</v>
      </c>
      <c r="D49" s="1" t="s">
        <v>11</v>
      </c>
      <c r="E49" s="1" t="s">
        <v>14</v>
      </c>
      <c r="F49" s="1">
        <v>0</v>
      </c>
      <c r="G49" s="1" t="s">
        <v>70</v>
      </c>
      <c r="H49" s="1" t="s">
        <v>76</v>
      </c>
      <c r="I49" s="1">
        <v>17.620820312000991</v>
      </c>
      <c r="J49" s="1">
        <v>14.095434355713399</v>
      </c>
    </row>
    <row r="50" spans="1:10" x14ac:dyDescent="0.2">
      <c r="A50" s="1" t="s">
        <v>10</v>
      </c>
      <c r="B50" s="1">
        <v>48</v>
      </c>
      <c r="C50" s="1" t="s">
        <v>161</v>
      </c>
      <c r="D50" s="1" t="s">
        <v>20</v>
      </c>
      <c r="E50" s="1" t="s">
        <v>17</v>
      </c>
      <c r="F50" s="1">
        <v>150</v>
      </c>
      <c r="G50" s="1" t="s">
        <v>70</v>
      </c>
      <c r="H50" s="1" t="s">
        <v>162</v>
      </c>
      <c r="I50" s="1">
        <v>13.072952815171575</v>
      </c>
      <c r="J50" s="1">
        <v>12.823758355674945</v>
      </c>
    </row>
    <row r="51" spans="1:10" x14ac:dyDescent="0.2">
      <c r="A51" s="1" t="s">
        <v>10</v>
      </c>
      <c r="B51" s="1">
        <v>49</v>
      </c>
      <c r="C51" s="1" t="s">
        <v>11</v>
      </c>
      <c r="D51" s="1" t="s">
        <v>11</v>
      </c>
      <c r="E51" s="1" t="s">
        <v>11</v>
      </c>
      <c r="F51" s="1">
        <v>0</v>
      </c>
      <c r="G51" s="1" t="s">
        <v>70</v>
      </c>
      <c r="H51" s="1" t="s">
        <v>163</v>
      </c>
      <c r="I51" s="1">
        <v>3.9312476399934995</v>
      </c>
      <c r="J51" s="1">
        <v>17.000482385140153</v>
      </c>
    </row>
    <row r="52" spans="1:10" x14ac:dyDescent="0.2">
      <c r="A52" s="1" t="s">
        <v>10</v>
      </c>
      <c r="B52" s="1">
        <v>50</v>
      </c>
      <c r="C52" s="1" t="s">
        <v>81</v>
      </c>
      <c r="D52" s="1" t="s">
        <v>16</v>
      </c>
      <c r="E52" s="1" t="s">
        <v>14</v>
      </c>
      <c r="F52" s="1">
        <v>100</v>
      </c>
      <c r="G52" s="1" t="s">
        <v>70</v>
      </c>
      <c r="H52" s="1" t="s">
        <v>82</v>
      </c>
      <c r="I52" s="1">
        <v>5.0184813027576798</v>
      </c>
      <c r="J52" s="1">
        <v>7.2281694100010307</v>
      </c>
    </row>
    <row r="53" spans="1:10" x14ac:dyDescent="0.2">
      <c r="A53" s="1" t="s">
        <v>10</v>
      </c>
      <c r="B53" s="1">
        <v>51</v>
      </c>
      <c r="C53" s="1" t="s">
        <v>164</v>
      </c>
      <c r="D53" s="1" t="s">
        <v>24</v>
      </c>
      <c r="E53" s="1" t="s">
        <v>39</v>
      </c>
      <c r="F53" s="1">
        <v>200</v>
      </c>
      <c r="G53" s="1" t="s">
        <v>70</v>
      </c>
      <c r="H53" s="1" t="s">
        <v>165</v>
      </c>
      <c r="I53" s="1">
        <v>25.574121002078556</v>
      </c>
      <c r="J53" s="1">
        <v>25.378147282893096</v>
      </c>
    </row>
    <row r="54" spans="1:10" x14ac:dyDescent="0.2">
      <c r="A54" s="1" t="s">
        <v>10</v>
      </c>
      <c r="B54" s="1">
        <v>52</v>
      </c>
      <c r="C54" s="1" t="s">
        <v>84</v>
      </c>
      <c r="D54" s="1" t="s">
        <v>34</v>
      </c>
      <c r="E54" s="1" t="s">
        <v>14</v>
      </c>
      <c r="F54" s="1">
        <v>100</v>
      </c>
      <c r="G54" s="1" t="s">
        <v>70</v>
      </c>
      <c r="H54" s="1" t="s">
        <v>85</v>
      </c>
      <c r="I54" s="1">
        <v>11.672053140647634</v>
      </c>
      <c r="J54" s="1">
        <v>6.5054801005075822</v>
      </c>
    </row>
    <row r="55" spans="1:10" x14ac:dyDescent="0.2">
      <c r="A55" s="1" t="s">
        <v>10</v>
      </c>
      <c r="B55" s="1">
        <v>53</v>
      </c>
      <c r="C55" s="1" t="s">
        <v>166</v>
      </c>
      <c r="D55" s="1" t="s">
        <v>24</v>
      </c>
      <c r="E55" s="1" t="s">
        <v>17</v>
      </c>
      <c r="F55" s="1">
        <v>150</v>
      </c>
      <c r="G55" s="1" t="s">
        <v>70</v>
      </c>
      <c r="H55" s="1" t="s">
        <v>167</v>
      </c>
      <c r="I55" s="1">
        <v>15.244583428683072</v>
      </c>
      <c r="J55" s="1">
        <v>7.580232079561279</v>
      </c>
    </row>
    <row r="56" spans="1:10" x14ac:dyDescent="0.2">
      <c r="A56" s="1" t="s">
        <v>10</v>
      </c>
      <c r="B56" s="1">
        <v>54</v>
      </c>
      <c r="C56" s="1" t="s">
        <v>168</v>
      </c>
      <c r="D56" s="1" t="s">
        <v>34</v>
      </c>
      <c r="E56" s="1" t="s">
        <v>25</v>
      </c>
      <c r="F56" s="1">
        <v>50</v>
      </c>
      <c r="G56" s="1" t="s">
        <v>70</v>
      </c>
      <c r="H56" s="1" t="s">
        <v>169</v>
      </c>
      <c r="I56" s="1">
        <v>4.0132522851171988</v>
      </c>
      <c r="J56" s="1">
        <v>116.89455578544859</v>
      </c>
    </row>
    <row r="57" spans="1:10" x14ac:dyDescent="0.2">
      <c r="A57" s="1" t="s">
        <v>10</v>
      </c>
      <c r="B57" s="1">
        <v>55</v>
      </c>
      <c r="C57" s="1" t="s">
        <v>170</v>
      </c>
      <c r="D57" s="1" t="s">
        <v>20</v>
      </c>
      <c r="E57" s="1" t="s">
        <v>25</v>
      </c>
      <c r="F57" s="1">
        <v>50</v>
      </c>
      <c r="G57" s="1" t="s">
        <v>70</v>
      </c>
      <c r="H57" s="1" t="s">
        <v>171</v>
      </c>
      <c r="I57" s="1">
        <v>12.367739613019978</v>
      </c>
      <c r="J57" s="1">
        <v>14.693149320419307</v>
      </c>
    </row>
    <row r="58" spans="1:10" x14ac:dyDescent="0.2">
      <c r="A58" s="1" t="s">
        <v>10</v>
      </c>
      <c r="B58" s="1">
        <v>56</v>
      </c>
      <c r="C58" s="1" t="s">
        <v>172</v>
      </c>
      <c r="D58" s="1" t="s">
        <v>16</v>
      </c>
      <c r="E58" s="1" t="s">
        <v>39</v>
      </c>
      <c r="F58" s="1">
        <v>200</v>
      </c>
      <c r="G58" s="1" t="s">
        <v>70</v>
      </c>
      <c r="H58" s="1" t="s">
        <v>173</v>
      </c>
      <c r="I58" s="1">
        <v>6.0805372106187452</v>
      </c>
      <c r="J58" s="1">
        <v>29.193580834043185</v>
      </c>
    </row>
    <row r="59" spans="1:10" x14ac:dyDescent="0.2">
      <c r="A59" s="1" t="s">
        <v>10</v>
      </c>
      <c r="B59" s="1">
        <v>57</v>
      </c>
      <c r="C59" s="1" t="s">
        <v>174</v>
      </c>
      <c r="D59" s="1" t="s">
        <v>16</v>
      </c>
      <c r="E59" s="1" t="s">
        <v>25</v>
      </c>
      <c r="F59" s="1">
        <v>50</v>
      </c>
      <c r="G59" s="1" t="s">
        <v>70</v>
      </c>
      <c r="H59" s="1" t="s">
        <v>175</v>
      </c>
      <c r="I59" s="1">
        <v>7.364015680027908</v>
      </c>
      <c r="J59" s="1">
        <v>3.3916349085887543</v>
      </c>
    </row>
    <row r="60" spans="1:10" x14ac:dyDescent="0.2">
      <c r="A60" s="1" t="s">
        <v>10</v>
      </c>
      <c r="B60" s="1">
        <v>58</v>
      </c>
      <c r="C60" s="1" t="s">
        <v>90</v>
      </c>
      <c r="D60" s="1" t="s">
        <v>24</v>
      </c>
      <c r="E60" s="1" t="s">
        <v>14</v>
      </c>
      <c r="F60" s="1">
        <v>100</v>
      </c>
      <c r="G60" s="1" t="s">
        <v>70</v>
      </c>
      <c r="H60" s="1" t="s">
        <v>91</v>
      </c>
      <c r="I60" s="1">
        <v>12.66949889948369</v>
      </c>
      <c r="J60" s="1">
        <v>316.72471879703465</v>
      </c>
    </row>
    <row r="61" spans="1:10" x14ac:dyDescent="0.2">
      <c r="A61" s="1" t="s">
        <v>10</v>
      </c>
      <c r="B61" s="1">
        <v>59</v>
      </c>
      <c r="C61" s="1" t="s">
        <v>176</v>
      </c>
      <c r="D61" s="1" t="s">
        <v>16</v>
      </c>
      <c r="E61" s="1" t="s">
        <v>17</v>
      </c>
      <c r="F61" s="1">
        <v>150</v>
      </c>
      <c r="G61" s="1" t="s">
        <v>70</v>
      </c>
      <c r="H61" s="1" t="s">
        <v>177</v>
      </c>
      <c r="I61" s="1">
        <v>13.692098078636544</v>
      </c>
      <c r="J61" s="1">
        <v>16.714806645422716</v>
      </c>
    </row>
    <row r="62" spans="1:10" x14ac:dyDescent="0.2">
      <c r="A62" s="1" t="s">
        <v>10</v>
      </c>
      <c r="B62" s="1">
        <v>60</v>
      </c>
      <c r="C62" s="1" t="s">
        <v>11</v>
      </c>
      <c r="D62" s="1" t="s">
        <v>11</v>
      </c>
      <c r="E62" s="1" t="s">
        <v>11</v>
      </c>
      <c r="F62" s="1">
        <v>0</v>
      </c>
      <c r="G62" s="1" t="s">
        <v>70</v>
      </c>
      <c r="H62" s="1" t="s">
        <v>178</v>
      </c>
      <c r="I62" s="1">
        <v>3.4483618656577133</v>
      </c>
      <c r="J62" s="1">
        <v>15.619953529373188</v>
      </c>
    </row>
    <row r="63" spans="1:10" x14ac:dyDescent="0.2">
      <c r="A63" s="1" t="s">
        <v>10</v>
      </c>
      <c r="B63" s="1">
        <v>61</v>
      </c>
      <c r="C63" s="1" t="s">
        <v>11</v>
      </c>
      <c r="D63" s="1" t="s">
        <v>11</v>
      </c>
      <c r="E63" s="1" t="s">
        <v>11</v>
      </c>
      <c r="F63" s="1">
        <v>0</v>
      </c>
      <c r="G63" s="1" t="s">
        <v>96</v>
      </c>
      <c r="H63" s="1" t="s">
        <v>179</v>
      </c>
      <c r="I63" s="1">
        <v>3.4699811090558463</v>
      </c>
      <c r="J63" s="1">
        <v>16.250511134998497</v>
      </c>
    </row>
    <row r="64" spans="1:10" x14ac:dyDescent="0.2">
      <c r="A64" s="1" t="s">
        <v>10</v>
      </c>
      <c r="B64" s="1">
        <v>62</v>
      </c>
      <c r="C64" s="1" t="s">
        <v>180</v>
      </c>
      <c r="D64" s="1" t="s">
        <v>24</v>
      </c>
      <c r="E64" s="1" t="s">
        <v>25</v>
      </c>
      <c r="F64" s="1">
        <v>50</v>
      </c>
      <c r="G64" s="1" t="s">
        <v>96</v>
      </c>
      <c r="H64" s="1" t="s">
        <v>181</v>
      </c>
      <c r="I64" s="1">
        <v>2.1642264965502021</v>
      </c>
      <c r="J64" s="1">
        <v>2.6689318343734163</v>
      </c>
    </row>
    <row r="65" spans="1:10" x14ac:dyDescent="0.2">
      <c r="A65" s="1" t="s">
        <v>10</v>
      </c>
      <c r="B65" s="1">
        <v>63</v>
      </c>
      <c r="C65" s="1" t="s">
        <v>182</v>
      </c>
      <c r="D65" s="1" t="s">
        <v>16</v>
      </c>
      <c r="E65" s="1" t="s">
        <v>25</v>
      </c>
      <c r="F65" s="1">
        <v>50</v>
      </c>
      <c r="G65" s="1" t="s">
        <v>96</v>
      </c>
      <c r="H65" s="1" t="s">
        <v>183</v>
      </c>
      <c r="I65" s="1">
        <v>3.3596665133511641</v>
      </c>
      <c r="J65" s="1">
        <v>75.459366219124249</v>
      </c>
    </row>
    <row r="66" spans="1:10" x14ac:dyDescent="0.2">
      <c r="A66" s="1" t="s">
        <v>10</v>
      </c>
      <c r="B66" s="1">
        <v>64</v>
      </c>
      <c r="C66" s="1" t="s">
        <v>184</v>
      </c>
      <c r="D66" s="1" t="s">
        <v>34</v>
      </c>
      <c r="E66" s="1" t="s">
        <v>17</v>
      </c>
      <c r="F66" s="1">
        <v>150</v>
      </c>
      <c r="G66" s="1" t="s">
        <v>96</v>
      </c>
      <c r="H66" s="1" t="s">
        <v>185</v>
      </c>
      <c r="I66" s="1">
        <v>1.5363750992999941</v>
      </c>
      <c r="J66" s="1">
        <v>10.316698656429944</v>
      </c>
    </row>
    <row r="67" spans="1:10" x14ac:dyDescent="0.2">
      <c r="A67" s="1" t="s">
        <v>10</v>
      </c>
      <c r="B67" s="1">
        <v>65</v>
      </c>
      <c r="C67" s="1" t="s">
        <v>186</v>
      </c>
      <c r="D67" s="1" t="s">
        <v>34</v>
      </c>
      <c r="E67" s="1" t="s">
        <v>39</v>
      </c>
      <c r="F67" s="1">
        <v>200</v>
      </c>
      <c r="G67" s="1" t="s">
        <v>96</v>
      </c>
      <c r="H67" s="1" t="s">
        <v>187</v>
      </c>
      <c r="I67" s="1">
        <v>6.2550239242617938</v>
      </c>
      <c r="J67" s="1">
        <v>274.4818682600382</v>
      </c>
    </row>
    <row r="68" spans="1:10" x14ac:dyDescent="0.2">
      <c r="A68" s="1" t="s">
        <v>10</v>
      </c>
      <c r="B68" s="1">
        <v>66</v>
      </c>
      <c r="C68" s="1" t="s">
        <v>188</v>
      </c>
      <c r="D68" s="1" t="s">
        <v>16</v>
      </c>
      <c r="E68" s="1" t="s">
        <v>39</v>
      </c>
      <c r="F68" s="1">
        <v>200</v>
      </c>
      <c r="G68" s="1" t="s">
        <v>96</v>
      </c>
      <c r="H68" s="1" t="s">
        <v>189</v>
      </c>
      <c r="I68" s="1">
        <v>5.9751214409364888</v>
      </c>
      <c r="J68" s="1">
        <v>30.594064874713421</v>
      </c>
    </row>
    <row r="69" spans="1:10" x14ac:dyDescent="0.2">
      <c r="A69" s="1" t="s">
        <v>10</v>
      </c>
      <c r="B69" s="1">
        <v>67</v>
      </c>
      <c r="C69" s="1" t="s">
        <v>11</v>
      </c>
      <c r="D69" s="1" t="s">
        <v>11</v>
      </c>
      <c r="E69" s="1" t="s">
        <v>11</v>
      </c>
      <c r="F69" s="1">
        <v>0</v>
      </c>
      <c r="G69" s="1" t="s">
        <v>96</v>
      </c>
      <c r="H69" s="1" t="s">
        <v>190</v>
      </c>
      <c r="I69" s="1">
        <v>4.8924647613058383</v>
      </c>
      <c r="J69" s="1">
        <v>15.921749797916332</v>
      </c>
    </row>
    <row r="70" spans="1:10" x14ac:dyDescent="0.2">
      <c r="A70" s="1" t="s">
        <v>10</v>
      </c>
      <c r="B70" s="1">
        <v>68</v>
      </c>
      <c r="C70" s="1" t="s">
        <v>191</v>
      </c>
      <c r="D70" s="1" t="s">
        <v>34</v>
      </c>
      <c r="E70" s="1" t="s">
        <v>25</v>
      </c>
      <c r="F70" s="1">
        <v>50</v>
      </c>
      <c r="G70" s="1" t="s">
        <v>96</v>
      </c>
      <c r="H70" s="1" t="s">
        <v>192</v>
      </c>
      <c r="I70" s="1">
        <v>1.6637655178771242</v>
      </c>
      <c r="J70" s="1">
        <v>2.8871222312819773</v>
      </c>
    </row>
    <row r="71" spans="1:10" x14ac:dyDescent="0.2">
      <c r="A71" s="1" t="s">
        <v>10</v>
      </c>
      <c r="B71" s="1">
        <v>69</v>
      </c>
      <c r="C71" s="1" t="s">
        <v>193</v>
      </c>
      <c r="D71" s="1" t="s">
        <v>20</v>
      </c>
      <c r="E71" s="1" t="s">
        <v>17</v>
      </c>
      <c r="F71" s="1">
        <v>150</v>
      </c>
      <c r="G71" s="1" t="s">
        <v>96</v>
      </c>
      <c r="H71" s="1" t="s">
        <v>194</v>
      </c>
      <c r="I71" s="1">
        <v>1.8538918852456301</v>
      </c>
      <c r="J71" s="1">
        <v>16.365264329963235</v>
      </c>
    </row>
    <row r="72" spans="1:10" x14ac:dyDescent="0.2">
      <c r="A72" s="1" t="s">
        <v>10</v>
      </c>
      <c r="B72" s="1">
        <v>70</v>
      </c>
      <c r="C72" s="1" t="s">
        <v>195</v>
      </c>
      <c r="D72" s="1" t="s">
        <v>20</v>
      </c>
      <c r="E72" s="1" t="s">
        <v>39</v>
      </c>
      <c r="F72" s="1">
        <v>200</v>
      </c>
      <c r="G72" s="1" t="s">
        <v>96</v>
      </c>
      <c r="H72" s="1" t="s">
        <v>196</v>
      </c>
      <c r="I72" s="1">
        <v>6.6754717113664199</v>
      </c>
      <c r="J72" s="1">
        <v>16.183227473203452</v>
      </c>
    </row>
    <row r="73" spans="1:10" x14ac:dyDescent="0.2">
      <c r="A73" s="1" t="s">
        <v>10</v>
      </c>
      <c r="B73" s="1">
        <v>71</v>
      </c>
      <c r="C73" s="1" t="s">
        <v>11</v>
      </c>
      <c r="D73" s="1" t="s">
        <v>11</v>
      </c>
      <c r="E73" s="1" t="s">
        <v>14</v>
      </c>
      <c r="F73" s="1">
        <v>0</v>
      </c>
      <c r="G73" s="1" t="s">
        <v>96</v>
      </c>
      <c r="H73" s="1" t="s">
        <v>97</v>
      </c>
      <c r="I73" s="1">
        <v>2.1509139828769204</v>
      </c>
      <c r="J73" s="1">
        <v>5.0512726561494397</v>
      </c>
    </row>
    <row r="74" spans="1:10" x14ac:dyDescent="0.2">
      <c r="A74" s="1" t="s">
        <v>10</v>
      </c>
      <c r="B74" s="1">
        <v>72</v>
      </c>
      <c r="C74" s="1" t="s">
        <v>11</v>
      </c>
      <c r="D74" s="1" t="s">
        <v>11</v>
      </c>
      <c r="E74" s="1" t="s">
        <v>11</v>
      </c>
      <c r="F74" s="1">
        <v>0</v>
      </c>
      <c r="G74" s="1" t="s">
        <v>96</v>
      </c>
      <c r="H74" s="1" t="s">
        <v>197</v>
      </c>
      <c r="I74" s="1">
        <v>6.5306048138292212</v>
      </c>
      <c r="J74" s="1">
        <v>214.29602761317821</v>
      </c>
    </row>
    <row r="75" spans="1:10" x14ac:dyDescent="0.2">
      <c r="A75" s="1" t="s">
        <v>10</v>
      </c>
      <c r="B75" s="1">
        <v>73</v>
      </c>
      <c r="C75" s="1" t="s">
        <v>102</v>
      </c>
      <c r="D75" s="1" t="s">
        <v>20</v>
      </c>
      <c r="E75" s="1" t="s">
        <v>14</v>
      </c>
      <c r="F75" s="1">
        <v>100</v>
      </c>
      <c r="G75" s="1" t="s">
        <v>96</v>
      </c>
      <c r="H75" s="1" t="s">
        <v>103</v>
      </c>
      <c r="I75" s="1">
        <v>6.6461245578353196</v>
      </c>
      <c r="J75" s="1">
        <v>96.332177005128045</v>
      </c>
    </row>
    <row r="76" spans="1:10" x14ac:dyDescent="0.2">
      <c r="A76" s="1" t="s">
        <v>10</v>
      </c>
      <c r="B76" s="1">
        <v>74</v>
      </c>
      <c r="C76" s="1" t="s">
        <v>108</v>
      </c>
      <c r="D76" s="1" t="s">
        <v>24</v>
      </c>
      <c r="E76" s="1" t="s">
        <v>14</v>
      </c>
      <c r="F76" s="1">
        <v>100</v>
      </c>
      <c r="G76" s="1" t="s">
        <v>96</v>
      </c>
      <c r="H76" s="1" t="s">
        <v>109</v>
      </c>
      <c r="I76" s="1">
        <v>8.3706731937611174</v>
      </c>
      <c r="J76" s="1">
        <v>29.742858708733046</v>
      </c>
    </row>
    <row r="77" spans="1:10" x14ac:dyDescent="0.2">
      <c r="A77" s="1" t="s">
        <v>10</v>
      </c>
      <c r="B77" s="1">
        <v>75</v>
      </c>
      <c r="C77" s="1" t="s">
        <v>112</v>
      </c>
      <c r="D77" s="1" t="s">
        <v>34</v>
      </c>
      <c r="E77" s="1" t="s">
        <v>14</v>
      </c>
      <c r="F77" s="1">
        <v>100</v>
      </c>
      <c r="G77" s="1" t="s">
        <v>96</v>
      </c>
      <c r="H77" s="1" t="s">
        <v>113</v>
      </c>
      <c r="I77" s="1">
        <v>7.9332583037523179</v>
      </c>
      <c r="J77" s="1">
        <v>18.720873150262101</v>
      </c>
    </row>
    <row r="78" spans="1:10" x14ac:dyDescent="0.2">
      <c r="A78" s="1" t="s">
        <v>10</v>
      </c>
      <c r="B78" s="1">
        <v>76</v>
      </c>
      <c r="C78" s="1" t="s">
        <v>198</v>
      </c>
      <c r="D78" s="1" t="s">
        <v>20</v>
      </c>
      <c r="E78" s="1" t="s">
        <v>25</v>
      </c>
      <c r="F78" s="1">
        <v>50</v>
      </c>
      <c r="G78" s="1" t="s">
        <v>96</v>
      </c>
      <c r="H78" s="1" t="s">
        <v>199</v>
      </c>
      <c r="I78" s="1">
        <v>19.118766256064397</v>
      </c>
      <c r="J78" s="1">
        <v>4.7431395486624934</v>
      </c>
    </row>
    <row r="79" spans="1:10" x14ac:dyDescent="0.2">
      <c r="A79" s="1" t="s">
        <v>10</v>
      </c>
      <c r="B79" s="1">
        <v>77</v>
      </c>
      <c r="C79" s="1" t="s">
        <v>200</v>
      </c>
      <c r="D79" s="1" t="s">
        <v>16</v>
      </c>
      <c r="E79" s="1" t="s">
        <v>17</v>
      </c>
      <c r="F79" s="1">
        <v>150</v>
      </c>
      <c r="G79" s="1" t="s">
        <v>96</v>
      </c>
      <c r="H79" s="1" t="s">
        <v>201</v>
      </c>
      <c r="I79" s="1">
        <v>12.311332827462923</v>
      </c>
      <c r="J79" s="1">
        <v>24.86739153165211</v>
      </c>
    </row>
    <row r="80" spans="1:10" x14ac:dyDescent="0.2">
      <c r="A80" s="1" t="s">
        <v>10</v>
      </c>
      <c r="B80" s="1">
        <v>78</v>
      </c>
      <c r="C80" s="1" t="s">
        <v>202</v>
      </c>
      <c r="D80" s="1" t="s">
        <v>24</v>
      </c>
      <c r="E80" s="1" t="s">
        <v>17</v>
      </c>
      <c r="F80" s="1">
        <v>150</v>
      </c>
      <c r="G80" s="1" t="s">
        <v>96</v>
      </c>
      <c r="H80" s="1" t="s">
        <v>203</v>
      </c>
      <c r="I80" s="1">
        <v>28.303207924974355</v>
      </c>
      <c r="J80" s="1">
        <v>12.574519294962075</v>
      </c>
    </row>
    <row r="81" spans="1:10" x14ac:dyDescent="0.2">
      <c r="A81" s="1" t="s">
        <v>10</v>
      </c>
      <c r="B81" s="1">
        <v>79</v>
      </c>
      <c r="C81" s="1" t="s">
        <v>204</v>
      </c>
      <c r="D81" s="1" t="s">
        <v>24</v>
      </c>
      <c r="E81" s="1" t="s">
        <v>39</v>
      </c>
      <c r="F81" s="1">
        <v>200</v>
      </c>
      <c r="G81" s="1" t="s">
        <v>96</v>
      </c>
      <c r="H81" s="1" t="s">
        <v>205</v>
      </c>
      <c r="I81" s="1">
        <v>9.9179550568683563</v>
      </c>
      <c r="J81" s="1">
        <v>20.753481495697113</v>
      </c>
    </row>
    <row r="82" spans="1:10" x14ac:dyDescent="0.2">
      <c r="A82" s="1" t="s">
        <v>10</v>
      </c>
      <c r="B82" s="1">
        <v>80</v>
      </c>
      <c r="C82" s="1" t="s">
        <v>118</v>
      </c>
      <c r="D82" s="1" t="s">
        <v>16</v>
      </c>
      <c r="E82" s="1" t="s">
        <v>14</v>
      </c>
      <c r="F82" s="1">
        <v>100</v>
      </c>
      <c r="G82" s="1" t="s">
        <v>96</v>
      </c>
      <c r="H82" s="1" t="s">
        <v>119</v>
      </c>
      <c r="I82" s="1">
        <v>8.6449679126735539</v>
      </c>
      <c r="J82" s="1">
        <v>8.3352481922678958</v>
      </c>
    </row>
    <row r="83" spans="1:10" x14ac:dyDescent="0.2">
      <c r="A83" s="1" t="s">
        <v>122</v>
      </c>
      <c r="B83" s="1">
        <v>1</v>
      </c>
      <c r="C83" s="1" t="s">
        <v>11</v>
      </c>
      <c r="D83" s="1" t="s">
        <v>11</v>
      </c>
      <c r="E83" s="1" t="s">
        <v>11</v>
      </c>
      <c r="F83" s="1">
        <v>0</v>
      </c>
      <c r="G83" s="1" t="s">
        <v>12</v>
      </c>
      <c r="H83" s="1" t="s">
        <v>20</v>
      </c>
      <c r="I83" s="1">
        <v>15.602036852374429</v>
      </c>
      <c r="J83" s="1">
        <v>31.144399094725955</v>
      </c>
    </row>
    <row r="84" spans="1:10" x14ac:dyDescent="0.2">
      <c r="A84" s="1" t="s">
        <v>122</v>
      </c>
      <c r="B84" s="1">
        <v>2</v>
      </c>
      <c r="C84" s="1" t="s">
        <v>11</v>
      </c>
      <c r="D84" s="1" t="s">
        <v>11</v>
      </c>
      <c r="E84" s="1" t="s">
        <v>11</v>
      </c>
      <c r="F84" s="1">
        <v>0</v>
      </c>
      <c r="G84" s="1" t="s">
        <v>12</v>
      </c>
      <c r="H84" s="1" t="s">
        <v>34</v>
      </c>
      <c r="I84" s="1">
        <v>12.781447126910086</v>
      </c>
      <c r="J84" s="1">
        <v>5.286791269639493</v>
      </c>
    </row>
    <row r="85" spans="1:10" x14ac:dyDescent="0.2">
      <c r="A85" s="1" t="s">
        <v>122</v>
      </c>
      <c r="B85" s="1">
        <v>3</v>
      </c>
      <c r="C85" s="1" t="s">
        <v>206</v>
      </c>
      <c r="D85" s="1" t="s">
        <v>24</v>
      </c>
      <c r="E85" s="1" t="s">
        <v>17</v>
      </c>
      <c r="F85" s="1">
        <v>150</v>
      </c>
      <c r="G85" s="1" t="s">
        <v>12</v>
      </c>
      <c r="H85" s="1" t="s">
        <v>24</v>
      </c>
      <c r="I85" s="1">
        <v>11.666329816565343</v>
      </c>
      <c r="J85" s="1">
        <v>8.7182331067476468</v>
      </c>
    </row>
    <row r="86" spans="1:10" x14ac:dyDescent="0.2">
      <c r="A86" s="1" t="s">
        <v>122</v>
      </c>
      <c r="B86" s="1">
        <v>4</v>
      </c>
      <c r="C86" s="1" t="s">
        <v>11</v>
      </c>
      <c r="D86" s="1" t="s">
        <v>11</v>
      </c>
      <c r="E86" s="1" t="s">
        <v>11</v>
      </c>
      <c r="F86" s="1">
        <v>0</v>
      </c>
      <c r="G86" s="1" t="s">
        <v>12</v>
      </c>
      <c r="H86" s="1" t="s">
        <v>207</v>
      </c>
      <c r="I86" s="1">
        <v>17.96444660132509</v>
      </c>
      <c r="J86" s="1">
        <v>7.0527099708195662</v>
      </c>
    </row>
    <row r="87" spans="1:10" x14ac:dyDescent="0.2">
      <c r="A87" s="1" t="s">
        <v>122</v>
      </c>
      <c r="B87" s="1">
        <v>5</v>
      </c>
      <c r="C87" s="1" t="s">
        <v>208</v>
      </c>
      <c r="D87" s="1" t="s">
        <v>20</v>
      </c>
      <c r="E87" s="1" t="s">
        <v>39</v>
      </c>
      <c r="F87" s="1">
        <v>200</v>
      </c>
      <c r="G87" s="1" t="s">
        <v>12</v>
      </c>
      <c r="H87" s="1" t="s">
        <v>209</v>
      </c>
      <c r="I87" s="1">
        <v>12.546996946194319</v>
      </c>
      <c r="J87" s="1">
        <v>26.191423079472393</v>
      </c>
    </row>
    <row r="88" spans="1:10" x14ac:dyDescent="0.2">
      <c r="A88" s="1" t="s">
        <v>122</v>
      </c>
      <c r="B88" s="1">
        <v>6</v>
      </c>
      <c r="C88" s="1" t="s">
        <v>210</v>
      </c>
      <c r="D88" s="1" t="s">
        <v>24</v>
      </c>
      <c r="E88" s="1" t="s">
        <v>39</v>
      </c>
      <c r="F88" s="1">
        <v>200</v>
      </c>
      <c r="G88" s="1" t="s">
        <v>12</v>
      </c>
      <c r="H88" s="1" t="s">
        <v>211</v>
      </c>
      <c r="I88" s="1">
        <v>11.921224145008122</v>
      </c>
      <c r="J88" s="1">
        <v>28.657630763784994</v>
      </c>
    </row>
    <row r="89" spans="1:10" x14ac:dyDescent="0.2">
      <c r="A89" s="1" t="s">
        <v>122</v>
      </c>
      <c r="B89" s="1">
        <v>7</v>
      </c>
      <c r="C89" s="1" t="s">
        <v>212</v>
      </c>
      <c r="D89" s="1" t="s">
        <v>34</v>
      </c>
      <c r="E89" s="1" t="s">
        <v>39</v>
      </c>
      <c r="F89" s="1">
        <v>200</v>
      </c>
      <c r="G89" s="1" t="s">
        <v>12</v>
      </c>
      <c r="H89" s="1" t="s">
        <v>213</v>
      </c>
      <c r="I89" s="1">
        <v>7.3886545377204778</v>
      </c>
      <c r="J89" s="1">
        <v>18.291547385417989</v>
      </c>
    </row>
    <row r="90" spans="1:10" x14ac:dyDescent="0.2">
      <c r="A90" s="1" t="s">
        <v>122</v>
      </c>
      <c r="B90" s="1">
        <v>8</v>
      </c>
      <c r="C90" s="1" t="s">
        <v>214</v>
      </c>
      <c r="D90" s="1" t="s">
        <v>16</v>
      </c>
      <c r="E90" s="1" t="s">
        <v>25</v>
      </c>
      <c r="F90" s="1">
        <v>50</v>
      </c>
      <c r="G90" s="1" t="s">
        <v>12</v>
      </c>
      <c r="H90" s="1" t="s">
        <v>215</v>
      </c>
      <c r="I90" s="1">
        <v>8.427904688362176</v>
      </c>
      <c r="J90" s="1">
        <v>9.0456612175734001</v>
      </c>
    </row>
    <row r="91" spans="1:10" x14ac:dyDescent="0.2">
      <c r="A91" s="1" t="s">
        <v>122</v>
      </c>
      <c r="B91" s="1">
        <v>9</v>
      </c>
      <c r="C91" s="1" t="s">
        <v>216</v>
      </c>
      <c r="D91" s="1" t="s">
        <v>24</v>
      </c>
      <c r="E91" s="1" t="s">
        <v>25</v>
      </c>
      <c r="F91" s="1">
        <v>50</v>
      </c>
      <c r="G91" s="1" t="s">
        <v>12</v>
      </c>
      <c r="H91" s="1" t="s">
        <v>217</v>
      </c>
      <c r="I91" s="1">
        <v>6.3688795123287765</v>
      </c>
      <c r="J91" s="1">
        <v>9.4145825668114949</v>
      </c>
    </row>
    <row r="92" spans="1:10" x14ac:dyDescent="0.2">
      <c r="A92" s="1" t="s">
        <v>122</v>
      </c>
      <c r="B92" s="1">
        <v>10</v>
      </c>
      <c r="C92" s="1" t="s">
        <v>52</v>
      </c>
      <c r="D92" s="1" t="s">
        <v>16</v>
      </c>
      <c r="E92" s="1" t="s">
        <v>14</v>
      </c>
      <c r="F92" s="1">
        <v>100</v>
      </c>
      <c r="G92" s="1" t="s">
        <v>12</v>
      </c>
      <c r="H92" s="1" t="s">
        <v>285</v>
      </c>
      <c r="I92" s="1">
        <v>11.108240921184791</v>
      </c>
      <c r="J92" s="1">
        <v>13.097902492188483</v>
      </c>
    </row>
    <row r="93" spans="1:10" x14ac:dyDescent="0.2">
      <c r="A93" s="1" t="s">
        <v>122</v>
      </c>
      <c r="B93" s="1">
        <v>11</v>
      </c>
      <c r="C93" s="1" t="s">
        <v>218</v>
      </c>
      <c r="D93" s="1" t="s">
        <v>16</v>
      </c>
      <c r="E93" s="1" t="s">
        <v>39</v>
      </c>
      <c r="F93" s="1">
        <v>200</v>
      </c>
      <c r="G93" s="1" t="s">
        <v>12</v>
      </c>
      <c r="H93" s="1" t="s">
        <v>53</v>
      </c>
      <c r="I93" s="1">
        <v>8.1945505433703634</v>
      </c>
      <c r="J93" s="1">
        <v>12.223652160103731</v>
      </c>
    </row>
    <row r="94" spans="1:10" x14ac:dyDescent="0.2">
      <c r="A94" s="1" t="s">
        <v>122</v>
      </c>
      <c r="B94" s="1">
        <v>12</v>
      </c>
      <c r="C94" s="1" t="s">
        <v>220</v>
      </c>
      <c r="D94" s="1" t="s">
        <v>20</v>
      </c>
      <c r="E94" s="1" t="s">
        <v>17</v>
      </c>
      <c r="F94" s="1">
        <v>150</v>
      </c>
      <c r="G94" s="1" t="s">
        <v>12</v>
      </c>
      <c r="H94" s="1" t="s">
        <v>219</v>
      </c>
      <c r="I94" s="1">
        <v>3.9943561363930589</v>
      </c>
      <c r="J94" s="1">
        <v>11.318095722041214</v>
      </c>
    </row>
    <row r="95" spans="1:10" x14ac:dyDescent="0.2">
      <c r="A95" s="1" t="s">
        <v>122</v>
      </c>
      <c r="B95" s="1">
        <v>13</v>
      </c>
      <c r="C95" s="1" t="s">
        <v>222</v>
      </c>
      <c r="D95" s="1" t="s">
        <v>20</v>
      </c>
      <c r="E95" s="1" t="s">
        <v>25</v>
      </c>
      <c r="F95" s="1">
        <v>50</v>
      </c>
      <c r="G95" s="1" t="s">
        <v>12</v>
      </c>
      <c r="H95" s="1" t="s">
        <v>221</v>
      </c>
      <c r="I95" s="1">
        <v>9.3136038707319422</v>
      </c>
      <c r="J95" s="1">
        <v>9.1928731628977829</v>
      </c>
    </row>
    <row r="96" spans="1:10" x14ac:dyDescent="0.2">
      <c r="A96" s="1" t="s">
        <v>122</v>
      </c>
      <c r="B96" s="1">
        <v>14</v>
      </c>
      <c r="C96" s="1" t="s">
        <v>36</v>
      </c>
      <c r="D96" s="1" t="s">
        <v>20</v>
      </c>
      <c r="E96" s="1" t="s">
        <v>14</v>
      </c>
      <c r="F96" s="1">
        <v>100</v>
      </c>
      <c r="G96" s="1" t="s">
        <v>12</v>
      </c>
      <c r="H96" s="1" t="s">
        <v>287</v>
      </c>
      <c r="I96" s="1">
        <v>8.5588518558156128</v>
      </c>
      <c r="J96" s="1">
        <v>27.541140898531228</v>
      </c>
    </row>
    <row r="97" spans="1:10" x14ac:dyDescent="0.2">
      <c r="A97" s="1" t="s">
        <v>122</v>
      </c>
      <c r="B97" s="1">
        <v>15</v>
      </c>
      <c r="C97" s="1" t="s">
        <v>224</v>
      </c>
      <c r="D97" s="1" t="s">
        <v>34</v>
      </c>
      <c r="E97" s="1" t="s">
        <v>25</v>
      </c>
      <c r="F97" s="1">
        <v>50</v>
      </c>
      <c r="G97" s="1" t="s">
        <v>12</v>
      </c>
      <c r="H97" s="1" t="s">
        <v>223</v>
      </c>
      <c r="I97" s="1">
        <v>13.702272286083868</v>
      </c>
      <c r="J97" s="1">
        <v>8.0108452227376539</v>
      </c>
    </row>
    <row r="98" spans="1:10" x14ac:dyDescent="0.2">
      <c r="A98" s="1" t="s">
        <v>122</v>
      </c>
      <c r="B98" s="1">
        <v>16</v>
      </c>
      <c r="C98" s="1" t="s">
        <v>48</v>
      </c>
      <c r="D98" s="1" t="s">
        <v>24</v>
      </c>
      <c r="E98" s="1" t="s">
        <v>14</v>
      </c>
      <c r="F98" s="1">
        <v>100</v>
      </c>
      <c r="G98" s="1" t="s">
        <v>12</v>
      </c>
      <c r="H98" s="1" t="s">
        <v>288</v>
      </c>
      <c r="I98" s="1">
        <v>7.1903812924666859</v>
      </c>
      <c r="J98" s="1">
        <v>10.218524003165422</v>
      </c>
    </row>
    <row r="99" spans="1:10" x14ac:dyDescent="0.2">
      <c r="A99" s="1" t="s">
        <v>122</v>
      </c>
      <c r="B99" s="1">
        <v>17</v>
      </c>
      <c r="C99" s="1" t="s">
        <v>226</v>
      </c>
      <c r="D99" s="1" t="s">
        <v>16</v>
      </c>
      <c r="E99" s="1" t="s">
        <v>17</v>
      </c>
      <c r="F99" s="1">
        <v>150</v>
      </c>
      <c r="G99" s="1" t="s">
        <v>12</v>
      </c>
      <c r="H99" s="1" t="s">
        <v>37</v>
      </c>
      <c r="I99" s="1">
        <v>7.5519087768386886</v>
      </c>
      <c r="J99" s="1">
        <v>11.895080975638392</v>
      </c>
    </row>
    <row r="100" spans="1:10" x14ac:dyDescent="0.2">
      <c r="A100" s="1" t="s">
        <v>122</v>
      </c>
      <c r="B100" s="1">
        <v>18</v>
      </c>
      <c r="C100" s="1" t="s">
        <v>11</v>
      </c>
      <c r="D100" s="1" t="s">
        <v>11</v>
      </c>
      <c r="E100" s="1" t="s">
        <v>14</v>
      </c>
      <c r="F100" s="1">
        <v>0</v>
      </c>
      <c r="G100" s="1" t="s">
        <v>12</v>
      </c>
      <c r="H100" s="1" t="s">
        <v>290</v>
      </c>
      <c r="I100" s="1">
        <v>6.8186145197371397</v>
      </c>
      <c r="J100" s="1">
        <v>5.2916264535896502</v>
      </c>
    </row>
    <row r="101" spans="1:10" x14ac:dyDescent="0.2">
      <c r="A101" s="1" t="s">
        <v>122</v>
      </c>
      <c r="B101" s="1">
        <v>19</v>
      </c>
      <c r="C101" s="1" t="s">
        <v>43</v>
      </c>
      <c r="D101" s="1" t="s">
        <v>34</v>
      </c>
      <c r="E101" s="1" t="s">
        <v>14</v>
      </c>
      <c r="F101" s="1">
        <v>100</v>
      </c>
      <c r="G101" s="1" t="s">
        <v>12</v>
      </c>
      <c r="H101" s="1" t="s">
        <v>292</v>
      </c>
      <c r="I101" s="1">
        <v>7.9279272277964639</v>
      </c>
      <c r="J101" s="1">
        <v>10.348726671067844</v>
      </c>
    </row>
    <row r="102" spans="1:10" x14ac:dyDescent="0.2">
      <c r="A102" s="1" t="s">
        <v>122</v>
      </c>
      <c r="B102" s="1">
        <v>20</v>
      </c>
      <c r="C102" s="1" t="s">
        <v>228</v>
      </c>
      <c r="D102" s="1" t="s">
        <v>34</v>
      </c>
      <c r="E102" s="1" t="s">
        <v>17</v>
      </c>
      <c r="F102" s="1">
        <v>150</v>
      </c>
      <c r="G102" s="1" t="s">
        <v>12</v>
      </c>
      <c r="H102" s="1" t="s">
        <v>225</v>
      </c>
      <c r="I102" s="1">
        <v>8.5359049815036041</v>
      </c>
      <c r="J102" s="1">
        <v>12.65693057007655</v>
      </c>
    </row>
    <row r="103" spans="1:10" x14ac:dyDescent="0.2">
      <c r="A103" s="1" t="s">
        <v>122</v>
      </c>
      <c r="B103" s="1">
        <v>21</v>
      </c>
      <c r="C103" s="1" t="s">
        <v>72</v>
      </c>
      <c r="D103" s="1" t="s">
        <v>24</v>
      </c>
      <c r="E103" s="1" t="s">
        <v>14</v>
      </c>
      <c r="F103" s="1">
        <v>100</v>
      </c>
      <c r="G103" s="1" t="s">
        <v>46</v>
      </c>
      <c r="H103" s="1" t="s">
        <v>294</v>
      </c>
      <c r="I103" s="1">
        <v>5.8199492992829756</v>
      </c>
      <c r="J103" s="1">
        <v>9.6050516368358778</v>
      </c>
    </row>
    <row r="104" spans="1:10" x14ac:dyDescent="0.2">
      <c r="A104" s="1" t="s">
        <v>122</v>
      </c>
      <c r="B104" s="1">
        <v>22</v>
      </c>
      <c r="C104" s="1" t="s">
        <v>230</v>
      </c>
      <c r="D104" s="1" t="s">
        <v>34</v>
      </c>
      <c r="E104" s="1" t="s">
        <v>39</v>
      </c>
      <c r="F104" s="1">
        <v>200</v>
      </c>
      <c r="G104" s="1" t="s">
        <v>46</v>
      </c>
      <c r="H104" s="1" t="s">
        <v>49</v>
      </c>
      <c r="I104" s="1">
        <v>10.032802627623598</v>
      </c>
      <c r="J104" s="1">
        <v>17.1110330841103</v>
      </c>
    </row>
    <row r="105" spans="1:10" x14ac:dyDescent="0.2">
      <c r="A105" s="1" t="s">
        <v>122</v>
      </c>
      <c r="B105" s="1">
        <v>23</v>
      </c>
      <c r="C105" s="1" t="s">
        <v>232</v>
      </c>
      <c r="D105" s="1" t="s">
        <v>24</v>
      </c>
      <c r="E105" s="1" t="s">
        <v>39</v>
      </c>
      <c r="F105" s="1">
        <v>200</v>
      </c>
      <c r="G105" s="1" t="s">
        <v>46</v>
      </c>
      <c r="H105" s="1" t="s">
        <v>227</v>
      </c>
      <c r="I105" s="1">
        <v>6.0859092688170566</v>
      </c>
      <c r="J105" s="1">
        <v>15.321698644312951</v>
      </c>
    </row>
    <row r="106" spans="1:10" x14ac:dyDescent="0.2">
      <c r="A106" s="1" t="s">
        <v>122</v>
      </c>
      <c r="B106" s="1">
        <v>24</v>
      </c>
      <c r="C106" s="1" t="s">
        <v>11</v>
      </c>
      <c r="D106" s="1" t="s">
        <v>11</v>
      </c>
      <c r="E106" s="1" t="s">
        <v>11</v>
      </c>
      <c r="F106" s="1">
        <v>0</v>
      </c>
      <c r="G106" s="1" t="s">
        <v>46</v>
      </c>
      <c r="H106" s="1" t="s">
        <v>31</v>
      </c>
      <c r="I106" s="1">
        <v>11.802780954370363</v>
      </c>
      <c r="J106" s="1">
        <v>6.8481216535393639</v>
      </c>
    </row>
    <row r="107" spans="1:10" x14ac:dyDescent="0.2">
      <c r="A107" s="1" t="s">
        <v>122</v>
      </c>
      <c r="B107" s="1">
        <v>25</v>
      </c>
      <c r="C107" s="1" t="s">
        <v>67</v>
      </c>
      <c r="D107" s="1" t="s">
        <v>34</v>
      </c>
      <c r="E107" s="1" t="s">
        <v>14</v>
      </c>
      <c r="F107" s="1">
        <v>100</v>
      </c>
      <c r="G107" s="1" t="s">
        <v>46</v>
      </c>
      <c r="H107" s="1" t="s">
        <v>295</v>
      </c>
      <c r="I107" s="1">
        <v>13.346948264350171</v>
      </c>
      <c r="J107" s="1">
        <v>8.4627378310038832</v>
      </c>
    </row>
    <row r="108" spans="1:10" x14ac:dyDescent="0.2">
      <c r="A108" s="1" t="s">
        <v>122</v>
      </c>
      <c r="B108" s="1">
        <v>26</v>
      </c>
      <c r="C108" s="1" t="s">
        <v>235</v>
      </c>
      <c r="D108" s="1" t="s">
        <v>16</v>
      </c>
      <c r="E108" s="1" t="s">
        <v>25</v>
      </c>
      <c r="F108" s="1">
        <v>50</v>
      </c>
      <c r="G108" s="1" t="s">
        <v>46</v>
      </c>
      <c r="H108" s="1" t="s">
        <v>44</v>
      </c>
      <c r="I108" s="1">
        <v>6.7101012162899645</v>
      </c>
      <c r="J108" s="1">
        <v>11.404806018643066</v>
      </c>
    </row>
    <row r="109" spans="1:10" x14ac:dyDescent="0.2">
      <c r="A109" s="1" t="s">
        <v>122</v>
      </c>
      <c r="B109" s="1">
        <v>27</v>
      </c>
      <c r="C109" s="1" t="s">
        <v>11</v>
      </c>
      <c r="D109" s="1" t="s">
        <v>11</v>
      </c>
      <c r="E109" s="1" t="s">
        <v>14</v>
      </c>
      <c r="F109" s="1">
        <v>0</v>
      </c>
      <c r="G109" s="1" t="s">
        <v>46</v>
      </c>
      <c r="H109" s="1" t="s">
        <v>297</v>
      </c>
      <c r="I109" s="1">
        <v>11.532995868255984</v>
      </c>
      <c r="J109" s="1">
        <v>9.4743557692992599</v>
      </c>
    </row>
    <row r="110" spans="1:10" x14ac:dyDescent="0.2">
      <c r="A110" s="1" t="s">
        <v>122</v>
      </c>
      <c r="B110" s="1">
        <v>28</v>
      </c>
      <c r="C110" s="1" t="s">
        <v>237</v>
      </c>
      <c r="D110" s="1" t="s">
        <v>24</v>
      </c>
      <c r="E110" s="1" t="s">
        <v>25</v>
      </c>
      <c r="F110" s="1">
        <v>50</v>
      </c>
      <c r="G110" s="1" t="s">
        <v>46</v>
      </c>
      <c r="H110" s="1" t="s">
        <v>229</v>
      </c>
      <c r="I110" s="1">
        <v>12.824284025407877</v>
      </c>
      <c r="J110" s="1">
        <v>18.26016050190637</v>
      </c>
    </row>
    <row r="111" spans="1:10" x14ac:dyDescent="0.2">
      <c r="A111" s="1" t="s">
        <v>122</v>
      </c>
      <c r="B111" s="1">
        <v>29</v>
      </c>
      <c r="C111" s="1" t="s">
        <v>239</v>
      </c>
      <c r="D111" s="1" t="s">
        <v>20</v>
      </c>
      <c r="E111" s="1" t="s">
        <v>25</v>
      </c>
      <c r="F111" s="1">
        <v>50</v>
      </c>
      <c r="G111" s="1" t="s">
        <v>46</v>
      </c>
      <c r="H111" s="1" t="s">
        <v>73</v>
      </c>
      <c r="I111" s="1">
        <v>16.977914444571265</v>
      </c>
      <c r="J111" s="1">
        <v>7.7458351062588813</v>
      </c>
    </row>
    <row r="112" spans="1:10" x14ac:dyDescent="0.2">
      <c r="A112" s="1" t="s">
        <v>122</v>
      </c>
      <c r="B112" s="1">
        <v>30</v>
      </c>
      <c r="C112" s="1" t="s">
        <v>241</v>
      </c>
      <c r="D112" s="1" t="s">
        <v>20</v>
      </c>
      <c r="E112" s="1" t="s">
        <v>17</v>
      </c>
      <c r="F112" s="1">
        <v>150</v>
      </c>
      <c r="G112" s="1" t="s">
        <v>46</v>
      </c>
      <c r="H112" s="1" t="s">
        <v>231</v>
      </c>
      <c r="I112" s="1">
        <v>7.7467211315525919</v>
      </c>
      <c r="J112" s="1">
        <v>29.29432931393308</v>
      </c>
    </row>
    <row r="113" spans="1:10" x14ac:dyDescent="0.2">
      <c r="A113" s="1" t="s">
        <v>122</v>
      </c>
      <c r="B113" s="1">
        <v>31</v>
      </c>
      <c r="C113" s="1" t="s">
        <v>243</v>
      </c>
      <c r="D113" s="1" t="s">
        <v>16</v>
      </c>
      <c r="E113" s="1" t="s">
        <v>17</v>
      </c>
      <c r="F113" s="1">
        <v>150</v>
      </c>
      <c r="G113" s="1" t="s">
        <v>46</v>
      </c>
      <c r="H113" s="1" t="s">
        <v>233</v>
      </c>
      <c r="I113" s="1">
        <v>12.451422429268986</v>
      </c>
      <c r="J113" s="1">
        <v>6.9549681340550196</v>
      </c>
    </row>
    <row r="114" spans="1:10" x14ac:dyDescent="0.2">
      <c r="A114" s="1" t="s">
        <v>122</v>
      </c>
      <c r="B114" s="1">
        <v>32</v>
      </c>
      <c r="C114" s="1" t="s">
        <v>245</v>
      </c>
      <c r="D114" s="1" t="s">
        <v>24</v>
      </c>
      <c r="E114" s="1" t="s">
        <v>17</v>
      </c>
      <c r="F114" s="1">
        <v>150</v>
      </c>
      <c r="G114" s="1" t="s">
        <v>46</v>
      </c>
      <c r="H114" s="1" t="s">
        <v>234</v>
      </c>
      <c r="I114" s="1">
        <v>17.177541573699251</v>
      </c>
      <c r="J114" s="1">
        <v>25.534215447101378</v>
      </c>
    </row>
    <row r="115" spans="1:10" x14ac:dyDescent="0.2">
      <c r="A115" s="1" t="s">
        <v>122</v>
      </c>
      <c r="B115" s="1">
        <v>33</v>
      </c>
      <c r="C115" s="1" t="s">
        <v>77</v>
      </c>
      <c r="D115" s="1" t="s">
        <v>16</v>
      </c>
      <c r="E115" s="1" t="s">
        <v>14</v>
      </c>
      <c r="F115" s="1">
        <v>100</v>
      </c>
      <c r="G115" s="1" t="s">
        <v>46</v>
      </c>
      <c r="H115" s="1" t="s">
        <v>298</v>
      </c>
      <c r="I115" s="1">
        <v>10.777556447711079</v>
      </c>
      <c r="J115" s="1">
        <v>7.1392477837767876</v>
      </c>
    </row>
    <row r="116" spans="1:10" x14ac:dyDescent="0.2">
      <c r="A116" s="1" t="s">
        <v>122</v>
      </c>
      <c r="B116" s="1">
        <v>34</v>
      </c>
      <c r="C116" s="1" t="s">
        <v>247</v>
      </c>
      <c r="D116" s="1" t="s">
        <v>16</v>
      </c>
      <c r="E116" s="1" t="s">
        <v>39</v>
      </c>
      <c r="F116" s="1">
        <v>200</v>
      </c>
      <c r="G116" s="1" t="s">
        <v>46</v>
      </c>
      <c r="H116" s="1" t="s">
        <v>68</v>
      </c>
      <c r="I116" s="1">
        <v>10.794278100180263</v>
      </c>
      <c r="J116" s="1">
        <v>9.1104801135070375</v>
      </c>
    </row>
    <row r="117" spans="1:10" x14ac:dyDescent="0.2">
      <c r="A117" s="1" t="s">
        <v>122</v>
      </c>
      <c r="B117" s="1">
        <v>35</v>
      </c>
      <c r="C117" s="1" t="s">
        <v>249</v>
      </c>
      <c r="D117" s="1" t="s">
        <v>34</v>
      </c>
      <c r="E117" s="1" t="s">
        <v>25</v>
      </c>
      <c r="F117" s="1">
        <v>50</v>
      </c>
      <c r="G117" s="1" t="s">
        <v>46</v>
      </c>
      <c r="H117" s="1" t="s">
        <v>236</v>
      </c>
      <c r="I117" s="1">
        <v>8.9411119739329123</v>
      </c>
      <c r="J117" s="1">
        <v>12.177731164483156</v>
      </c>
    </row>
    <row r="118" spans="1:10" x14ac:dyDescent="0.2">
      <c r="A118" s="1" t="s">
        <v>122</v>
      </c>
      <c r="B118" s="1">
        <v>36</v>
      </c>
      <c r="C118" s="1" t="s">
        <v>11</v>
      </c>
      <c r="D118" s="1" t="s">
        <v>11</v>
      </c>
      <c r="E118" s="1" t="s">
        <v>11</v>
      </c>
      <c r="F118" s="1">
        <v>0</v>
      </c>
      <c r="G118" s="1" t="s">
        <v>46</v>
      </c>
      <c r="H118" s="1" t="s">
        <v>58</v>
      </c>
      <c r="I118" s="1">
        <v>12.791980569624585</v>
      </c>
      <c r="J118" s="1">
        <v>9.2788076294204398</v>
      </c>
    </row>
    <row r="119" spans="1:10" x14ac:dyDescent="0.2">
      <c r="A119" s="1" t="s">
        <v>122</v>
      </c>
      <c r="B119" s="1">
        <v>37</v>
      </c>
      <c r="C119" s="1" t="s">
        <v>61</v>
      </c>
      <c r="D119" s="1" t="s">
        <v>20</v>
      </c>
      <c r="E119" s="1" t="s">
        <v>14</v>
      </c>
      <c r="F119" s="1">
        <v>100</v>
      </c>
      <c r="G119" s="1" t="s">
        <v>46</v>
      </c>
      <c r="H119" s="1" t="s">
        <v>126</v>
      </c>
      <c r="I119" s="1">
        <v>11.367462833637839</v>
      </c>
      <c r="J119" s="1">
        <v>10.473787091044237</v>
      </c>
    </row>
    <row r="120" spans="1:10" x14ac:dyDescent="0.2">
      <c r="A120" s="1" t="s">
        <v>122</v>
      </c>
      <c r="B120" s="1">
        <v>38</v>
      </c>
      <c r="C120" s="1" t="s">
        <v>252</v>
      </c>
      <c r="D120" s="1" t="s">
        <v>20</v>
      </c>
      <c r="E120" s="1" t="s">
        <v>39</v>
      </c>
      <c r="F120" s="1">
        <v>200</v>
      </c>
      <c r="G120" s="1" t="s">
        <v>46</v>
      </c>
      <c r="H120" s="1" t="s">
        <v>238</v>
      </c>
      <c r="I120" s="1">
        <v>7.5275940068616221</v>
      </c>
      <c r="J120" s="1">
        <v>11.391506813481179</v>
      </c>
    </row>
    <row r="121" spans="1:10" x14ac:dyDescent="0.2">
      <c r="A121" s="1" t="s">
        <v>122</v>
      </c>
      <c r="B121" s="1">
        <v>39</v>
      </c>
      <c r="C121" s="1" t="s">
        <v>254</v>
      </c>
      <c r="D121" s="1" t="s">
        <v>34</v>
      </c>
      <c r="E121" s="1" t="s">
        <v>17</v>
      </c>
      <c r="F121" s="1">
        <v>150</v>
      </c>
      <c r="G121" s="1" t="s">
        <v>46</v>
      </c>
      <c r="H121" s="1" t="s">
        <v>240</v>
      </c>
      <c r="I121" s="1">
        <v>17.570188106020684</v>
      </c>
      <c r="J121" s="1">
        <v>13.665821408655804</v>
      </c>
    </row>
    <row r="122" spans="1:10" x14ac:dyDescent="0.2">
      <c r="A122" s="1" t="s">
        <v>122</v>
      </c>
      <c r="B122" s="1">
        <v>40</v>
      </c>
      <c r="C122" s="1" t="s">
        <v>11</v>
      </c>
      <c r="D122" s="1" t="s">
        <v>11</v>
      </c>
      <c r="E122" s="1" t="s">
        <v>11</v>
      </c>
      <c r="F122" s="1">
        <v>0</v>
      </c>
      <c r="G122" s="1" t="s">
        <v>46</v>
      </c>
      <c r="H122" s="1" t="s">
        <v>242</v>
      </c>
      <c r="I122" s="1">
        <v>19.832806178191554</v>
      </c>
      <c r="J122" s="1">
        <v>15.364918322678033</v>
      </c>
    </row>
    <row r="123" spans="1:10" x14ac:dyDescent="0.2">
      <c r="A123" s="1" t="s">
        <v>122</v>
      </c>
      <c r="B123" s="1">
        <v>41</v>
      </c>
      <c r="C123" s="1" t="s">
        <v>257</v>
      </c>
      <c r="D123" s="1" t="s">
        <v>34</v>
      </c>
      <c r="E123" s="1" t="s">
        <v>39</v>
      </c>
      <c r="F123" s="1">
        <v>200</v>
      </c>
      <c r="G123" s="1" t="s">
        <v>70</v>
      </c>
      <c r="H123" s="1" t="s">
        <v>244</v>
      </c>
      <c r="I123" s="1">
        <v>18.048574063610207</v>
      </c>
      <c r="J123" s="1">
        <v>17.462940358829599</v>
      </c>
    </row>
    <row r="124" spans="1:10" x14ac:dyDescent="0.2">
      <c r="A124" s="1" t="s">
        <v>122</v>
      </c>
      <c r="B124" s="1">
        <v>42</v>
      </c>
      <c r="C124" s="1" t="s">
        <v>11</v>
      </c>
      <c r="D124" s="1" t="s">
        <v>11</v>
      </c>
      <c r="E124" s="1" t="s">
        <v>11</v>
      </c>
      <c r="F124" s="1">
        <v>0</v>
      </c>
      <c r="G124" s="1" t="s">
        <v>70</v>
      </c>
      <c r="H124" s="1" t="s">
        <v>246</v>
      </c>
      <c r="I124" s="1">
        <v>37.041615304005227</v>
      </c>
      <c r="J124" s="1">
        <v>46.204907071385762</v>
      </c>
    </row>
    <row r="125" spans="1:10" x14ac:dyDescent="0.2">
      <c r="A125" s="1" t="s">
        <v>122</v>
      </c>
      <c r="B125" s="1">
        <v>43</v>
      </c>
      <c r="C125" s="1" t="s">
        <v>260</v>
      </c>
      <c r="D125" s="1" t="s">
        <v>34</v>
      </c>
      <c r="E125" s="1" t="s">
        <v>25</v>
      </c>
      <c r="F125" s="1">
        <v>50</v>
      </c>
      <c r="G125" s="1" t="s">
        <v>70</v>
      </c>
      <c r="H125" s="1" t="s">
        <v>78</v>
      </c>
      <c r="I125" s="1">
        <v>15.751148373781909</v>
      </c>
      <c r="J125" s="1">
        <v>4.5376069244725938</v>
      </c>
    </row>
    <row r="126" spans="1:10" x14ac:dyDescent="0.2">
      <c r="A126" s="1" t="s">
        <v>122</v>
      </c>
      <c r="B126" s="1">
        <v>44</v>
      </c>
      <c r="C126" s="1" t="s">
        <v>262</v>
      </c>
      <c r="D126" s="1" t="s">
        <v>16</v>
      </c>
      <c r="E126" s="1" t="s">
        <v>39</v>
      </c>
      <c r="F126" s="1">
        <v>200</v>
      </c>
      <c r="G126" s="1" t="s">
        <v>70</v>
      </c>
      <c r="H126" s="1" t="s">
        <v>248</v>
      </c>
      <c r="I126" s="1">
        <v>19.589158283778541</v>
      </c>
      <c r="J126" s="1">
        <v>18.984638710969126</v>
      </c>
    </row>
    <row r="127" spans="1:10" x14ac:dyDescent="0.2">
      <c r="A127" s="1" t="s">
        <v>122</v>
      </c>
      <c r="B127" s="1">
        <v>45</v>
      </c>
      <c r="C127" s="1" t="s">
        <v>264</v>
      </c>
      <c r="D127" s="1" t="s">
        <v>24</v>
      </c>
      <c r="E127" s="1" t="s">
        <v>17</v>
      </c>
      <c r="F127" s="1">
        <v>150</v>
      </c>
      <c r="G127" s="1" t="s">
        <v>70</v>
      </c>
      <c r="H127" s="1" t="s">
        <v>250</v>
      </c>
      <c r="I127" s="1">
        <v>15.095832474471361</v>
      </c>
      <c r="J127" s="1">
        <v>19.411449340623427</v>
      </c>
    </row>
    <row r="128" spans="1:10" x14ac:dyDescent="0.2">
      <c r="A128" s="1" t="s">
        <v>122</v>
      </c>
      <c r="B128" s="1">
        <v>46</v>
      </c>
      <c r="C128" s="1" t="s">
        <v>98</v>
      </c>
      <c r="D128" s="1" t="s">
        <v>24</v>
      </c>
      <c r="E128" s="1" t="s">
        <v>14</v>
      </c>
      <c r="F128" s="1">
        <v>100</v>
      </c>
      <c r="G128" s="1" t="s">
        <v>70</v>
      </c>
      <c r="H128" s="1" t="s">
        <v>300</v>
      </c>
      <c r="I128" s="1">
        <v>8.3420237521529597</v>
      </c>
      <c r="J128" s="1">
        <v>8.7564995602462616</v>
      </c>
    </row>
    <row r="129" spans="1:10" x14ac:dyDescent="0.2">
      <c r="A129" s="1" t="s">
        <v>122</v>
      </c>
      <c r="B129" s="1">
        <v>47</v>
      </c>
      <c r="C129" s="1" t="s">
        <v>266</v>
      </c>
      <c r="D129" s="1" t="s">
        <v>16</v>
      </c>
      <c r="E129" s="1" t="s">
        <v>25</v>
      </c>
      <c r="F129" s="1">
        <v>50</v>
      </c>
      <c r="G129" s="1" t="s">
        <v>70</v>
      </c>
      <c r="H129" s="1" t="s">
        <v>251</v>
      </c>
      <c r="I129" s="1">
        <v>16.287275986289352</v>
      </c>
      <c r="J129" s="1">
        <v>5.9166530023891646</v>
      </c>
    </row>
    <row r="130" spans="1:10" x14ac:dyDescent="0.2">
      <c r="A130" s="1" t="s">
        <v>122</v>
      </c>
      <c r="B130" s="1">
        <v>48</v>
      </c>
      <c r="C130" s="1" t="s">
        <v>268</v>
      </c>
      <c r="D130" s="1" t="s">
        <v>20</v>
      </c>
      <c r="E130" s="1" t="s">
        <v>39</v>
      </c>
      <c r="F130" s="1">
        <v>200</v>
      </c>
      <c r="G130" s="1" t="s">
        <v>70</v>
      </c>
      <c r="H130" s="1" t="s">
        <v>62</v>
      </c>
      <c r="I130" s="1">
        <v>22.654459955257185</v>
      </c>
      <c r="J130" s="1">
        <v>9.5534222668635334</v>
      </c>
    </row>
    <row r="131" spans="1:10" x14ac:dyDescent="0.2">
      <c r="A131" s="1" t="s">
        <v>122</v>
      </c>
      <c r="B131" s="1">
        <v>49</v>
      </c>
      <c r="C131" s="1" t="s">
        <v>104</v>
      </c>
      <c r="D131" s="1" t="s">
        <v>16</v>
      </c>
      <c r="E131" s="1" t="s">
        <v>14</v>
      </c>
      <c r="F131" s="1">
        <v>100</v>
      </c>
      <c r="G131" s="1" t="s">
        <v>70</v>
      </c>
      <c r="H131" s="1" t="s">
        <v>110</v>
      </c>
      <c r="I131" s="1">
        <v>12.541724556293232</v>
      </c>
      <c r="J131" s="1">
        <v>19.740455603326506</v>
      </c>
    </row>
    <row r="132" spans="1:10" x14ac:dyDescent="0.2">
      <c r="A132" s="1" t="s">
        <v>122</v>
      </c>
      <c r="B132" s="1">
        <v>50</v>
      </c>
      <c r="C132" s="1" t="s">
        <v>270</v>
      </c>
      <c r="D132" s="1" t="s">
        <v>24</v>
      </c>
      <c r="E132" s="1" t="s">
        <v>25</v>
      </c>
      <c r="F132" s="1">
        <v>50</v>
      </c>
      <c r="G132" s="1" t="s">
        <v>70</v>
      </c>
      <c r="H132" s="1" t="s">
        <v>253</v>
      </c>
      <c r="I132" s="1">
        <v>14.205238472936632</v>
      </c>
      <c r="J132" s="1">
        <v>9.0258033353104068</v>
      </c>
    </row>
    <row r="133" spans="1:10" x14ac:dyDescent="0.2">
      <c r="A133" s="1" t="s">
        <v>122</v>
      </c>
      <c r="B133" s="1">
        <v>51</v>
      </c>
      <c r="C133" s="1" t="s">
        <v>92</v>
      </c>
      <c r="D133" s="1" t="s">
        <v>34</v>
      </c>
      <c r="E133" s="1" t="s">
        <v>14</v>
      </c>
      <c r="F133" s="1">
        <v>100</v>
      </c>
      <c r="G133" s="1" t="s">
        <v>70</v>
      </c>
      <c r="H133" s="1" t="s">
        <v>115</v>
      </c>
      <c r="I133" s="1">
        <v>30.688035757321728</v>
      </c>
      <c r="J133" s="1">
        <v>5.4349126149775566</v>
      </c>
    </row>
    <row r="134" spans="1:10" x14ac:dyDescent="0.2">
      <c r="A134" s="1" t="s">
        <v>122</v>
      </c>
      <c r="B134" s="1">
        <v>52</v>
      </c>
      <c r="C134" s="1" t="s">
        <v>11</v>
      </c>
      <c r="D134" s="1" t="s">
        <v>11</v>
      </c>
      <c r="E134" s="1" t="s">
        <v>11</v>
      </c>
      <c r="F134" s="1">
        <v>0</v>
      </c>
      <c r="G134" s="1" t="s">
        <v>70</v>
      </c>
      <c r="H134" s="1" t="s">
        <v>255</v>
      </c>
      <c r="I134" s="1">
        <v>10.815770285050139</v>
      </c>
      <c r="J134" s="1">
        <v>6.9530709575937157</v>
      </c>
    </row>
    <row r="135" spans="1:10" x14ac:dyDescent="0.2">
      <c r="A135" s="1" t="s">
        <v>122</v>
      </c>
      <c r="B135" s="1">
        <v>53</v>
      </c>
      <c r="C135" s="1" t="s">
        <v>273</v>
      </c>
      <c r="D135" s="1" t="s">
        <v>20</v>
      </c>
      <c r="E135" s="1" t="s">
        <v>17</v>
      </c>
      <c r="F135" s="1">
        <v>150</v>
      </c>
      <c r="G135" s="1" t="s">
        <v>70</v>
      </c>
      <c r="H135" s="1" t="s">
        <v>256</v>
      </c>
      <c r="I135" s="1">
        <v>15.777092163218626</v>
      </c>
      <c r="J135" s="1">
        <v>8.4445871272675177</v>
      </c>
    </row>
    <row r="136" spans="1:10" x14ac:dyDescent="0.2">
      <c r="A136" s="1" t="s">
        <v>122</v>
      </c>
      <c r="B136" s="1">
        <v>54</v>
      </c>
      <c r="C136" s="1" t="s">
        <v>275</v>
      </c>
      <c r="D136" s="1" t="s">
        <v>16</v>
      </c>
      <c r="E136" s="1" t="s">
        <v>17</v>
      </c>
      <c r="F136" s="1">
        <v>150</v>
      </c>
      <c r="G136" s="1" t="s">
        <v>70</v>
      </c>
      <c r="H136" s="1" t="s">
        <v>258</v>
      </c>
      <c r="I136" s="1">
        <v>10.22711040290778</v>
      </c>
      <c r="J136" s="1">
        <v>10.945636900088294</v>
      </c>
    </row>
    <row r="137" spans="1:10" x14ac:dyDescent="0.2">
      <c r="A137" s="1" t="s">
        <v>122</v>
      </c>
      <c r="B137" s="1">
        <v>55</v>
      </c>
      <c r="C137" s="1" t="s">
        <v>11</v>
      </c>
      <c r="D137" s="1" t="s">
        <v>11</v>
      </c>
      <c r="E137" s="1" t="s">
        <v>14</v>
      </c>
      <c r="F137" s="1">
        <v>0</v>
      </c>
      <c r="G137" s="1" t="s">
        <v>70</v>
      </c>
      <c r="H137" s="1" t="s">
        <v>302</v>
      </c>
      <c r="I137" s="1">
        <v>15.659039749311322</v>
      </c>
      <c r="J137" s="1">
        <v>6.0028430360717895</v>
      </c>
    </row>
    <row r="138" spans="1:10" x14ac:dyDescent="0.2">
      <c r="A138" s="1" t="s">
        <v>122</v>
      </c>
      <c r="B138" s="1">
        <v>56</v>
      </c>
      <c r="C138" s="1" t="s">
        <v>277</v>
      </c>
      <c r="D138" s="1" t="s">
        <v>24</v>
      </c>
      <c r="E138" s="1" t="s">
        <v>39</v>
      </c>
      <c r="F138" s="1">
        <v>200</v>
      </c>
      <c r="G138" s="1" t="s">
        <v>70</v>
      </c>
      <c r="H138" s="1" t="s">
        <v>259</v>
      </c>
      <c r="I138" s="1">
        <v>6.9000207611574647</v>
      </c>
      <c r="J138" s="1">
        <v>14.416806483528152</v>
      </c>
    </row>
    <row r="139" spans="1:10" x14ac:dyDescent="0.2">
      <c r="A139" s="1" t="s">
        <v>122</v>
      </c>
      <c r="B139" s="1">
        <v>57</v>
      </c>
      <c r="C139" s="1" t="s">
        <v>279</v>
      </c>
      <c r="D139" s="1" t="s">
        <v>20</v>
      </c>
      <c r="E139" s="1" t="s">
        <v>25</v>
      </c>
      <c r="F139" s="1">
        <v>50</v>
      </c>
      <c r="G139" s="1" t="s">
        <v>70</v>
      </c>
      <c r="H139" s="1" t="s">
        <v>261</v>
      </c>
      <c r="I139" s="1">
        <v>21.058738857300902</v>
      </c>
      <c r="J139" s="1">
        <v>6.3068844127810175</v>
      </c>
    </row>
    <row r="140" spans="1:10" x14ac:dyDescent="0.2">
      <c r="A140" s="1" t="s">
        <v>122</v>
      </c>
      <c r="B140" s="1">
        <v>58</v>
      </c>
      <c r="C140" s="1" t="s">
        <v>86</v>
      </c>
      <c r="D140" s="1" t="s">
        <v>20</v>
      </c>
      <c r="E140" s="1" t="s">
        <v>14</v>
      </c>
      <c r="F140" s="1">
        <v>100</v>
      </c>
      <c r="G140" s="1" t="s">
        <v>70</v>
      </c>
      <c r="H140" s="1" t="s">
        <v>121</v>
      </c>
      <c r="I140" s="1">
        <v>11.85940436576915</v>
      </c>
      <c r="J140" s="1">
        <v>4.0730285444530168</v>
      </c>
    </row>
    <row r="141" spans="1:10" x14ac:dyDescent="0.2">
      <c r="A141" s="1" t="s">
        <v>122</v>
      </c>
      <c r="B141" s="1">
        <v>59</v>
      </c>
      <c r="C141" s="1" t="s">
        <v>11</v>
      </c>
      <c r="D141" s="1" t="s">
        <v>11</v>
      </c>
      <c r="E141" s="1" t="s">
        <v>11</v>
      </c>
      <c r="F141" s="1">
        <v>0</v>
      </c>
      <c r="G141" s="1" t="s">
        <v>70</v>
      </c>
      <c r="H141" s="1" t="s">
        <v>263</v>
      </c>
      <c r="I141" s="1">
        <v>29.484046504291381</v>
      </c>
      <c r="J141" s="1">
        <v>7.041323065956238</v>
      </c>
    </row>
    <row r="142" spans="1:10" x14ac:dyDescent="0.2">
      <c r="A142" s="1" t="s">
        <v>122</v>
      </c>
      <c r="B142" s="1">
        <v>60</v>
      </c>
      <c r="C142" s="1" t="s">
        <v>282</v>
      </c>
      <c r="D142" s="1" t="s">
        <v>34</v>
      </c>
      <c r="E142" s="1" t="s">
        <v>17</v>
      </c>
      <c r="F142" s="1">
        <v>150</v>
      </c>
      <c r="G142" s="1" t="s">
        <v>70</v>
      </c>
      <c r="H142" s="1" t="s">
        <v>265</v>
      </c>
      <c r="I142" s="1">
        <v>44.284307396318368</v>
      </c>
      <c r="J142" s="1">
        <v>8.9104947893136366</v>
      </c>
    </row>
    <row r="143" spans="1:10" x14ac:dyDescent="0.2">
      <c r="A143" s="1" t="s">
        <v>122</v>
      </c>
      <c r="B143" s="1">
        <v>61</v>
      </c>
      <c r="C143" s="1" t="s">
        <v>284</v>
      </c>
      <c r="D143" s="1" t="s">
        <v>16</v>
      </c>
      <c r="E143" s="1" t="s">
        <v>17</v>
      </c>
      <c r="F143" s="1">
        <v>150</v>
      </c>
      <c r="G143" s="1" t="s">
        <v>96</v>
      </c>
      <c r="H143" s="1" t="s">
        <v>99</v>
      </c>
      <c r="I143" s="1">
        <v>4.8629683362419467</v>
      </c>
      <c r="J143" s="1">
        <v>17.436328872612492</v>
      </c>
    </row>
    <row r="144" spans="1:10" x14ac:dyDescent="0.2">
      <c r="A144" s="1" t="s">
        <v>122</v>
      </c>
      <c r="B144" s="1">
        <v>62</v>
      </c>
      <c r="C144" s="1" t="s">
        <v>286</v>
      </c>
      <c r="D144" s="1" t="s">
        <v>16</v>
      </c>
      <c r="E144" s="1" t="s">
        <v>25</v>
      </c>
      <c r="F144" s="1">
        <v>50</v>
      </c>
      <c r="G144" s="1" t="s">
        <v>96</v>
      </c>
      <c r="H144" s="1" t="s">
        <v>267</v>
      </c>
      <c r="I144" s="1">
        <v>7.4046680072795974</v>
      </c>
      <c r="J144" s="1">
        <v>4.6660195795465027</v>
      </c>
    </row>
    <row r="145" spans="1:10" x14ac:dyDescent="0.2">
      <c r="A145" s="1" t="s">
        <v>122</v>
      </c>
      <c r="B145" s="1">
        <v>63</v>
      </c>
      <c r="C145" s="1" t="s">
        <v>11</v>
      </c>
      <c r="D145" s="1" t="s">
        <v>11</v>
      </c>
      <c r="E145" s="1" t="s">
        <v>11</v>
      </c>
      <c r="F145" s="1">
        <v>0</v>
      </c>
      <c r="G145" s="1" t="s">
        <v>96</v>
      </c>
      <c r="H145" s="1" t="s">
        <v>269</v>
      </c>
      <c r="I145" s="1">
        <v>7.5139107570880679</v>
      </c>
      <c r="J145" s="1">
        <v>13.948954985039657</v>
      </c>
    </row>
    <row r="146" spans="1:10" x14ac:dyDescent="0.2">
      <c r="A146" s="1" t="s">
        <v>122</v>
      </c>
      <c r="B146" s="1">
        <v>64</v>
      </c>
      <c r="C146" s="1" t="s">
        <v>289</v>
      </c>
      <c r="D146" s="1" t="s">
        <v>20</v>
      </c>
      <c r="E146" s="1" t="s">
        <v>39</v>
      </c>
      <c r="F146" s="1">
        <v>200</v>
      </c>
      <c r="G146" s="1" t="s">
        <v>96</v>
      </c>
      <c r="H146" s="1" t="s">
        <v>105</v>
      </c>
      <c r="I146" s="1">
        <v>10.697074929944844</v>
      </c>
      <c r="J146" s="1">
        <v>70.181255596411503</v>
      </c>
    </row>
    <row r="147" spans="1:10" x14ac:dyDescent="0.2">
      <c r="A147" s="1" t="s">
        <v>122</v>
      </c>
      <c r="B147" s="1">
        <v>65</v>
      </c>
      <c r="C147" s="1" t="s">
        <v>291</v>
      </c>
      <c r="D147" s="1" t="s">
        <v>34</v>
      </c>
      <c r="E147" s="1" t="s">
        <v>17</v>
      </c>
      <c r="F147" s="1">
        <v>150</v>
      </c>
      <c r="G147" s="1" t="s">
        <v>96</v>
      </c>
      <c r="H147" s="1" t="s">
        <v>271</v>
      </c>
      <c r="I147" s="1">
        <v>10.341071340566177</v>
      </c>
      <c r="J147" s="1">
        <v>13.854253292442793</v>
      </c>
    </row>
    <row r="148" spans="1:10" x14ac:dyDescent="0.2">
      <c r="A148" s="1" t="s">
        <v>122</v>
      </c>
      <c r="B148" s="1">
        <v>66</v>
      </c>
      <c r="C148" s="1" t="s">
        <v>293</v>
      </c>
      <c r="D148" s="1" t="s">
        <v>34</v>
      </c>
      <c r="E148" s="1" t="s">
        <v>39</v>
      </c>
      <c r="F148" s="1">
        <v>200</v>
      </c>
      <c r="G148" s="1" t="s">
        <v>96</v>
      </c>
      <c r="H148" s="1" t="s">
        <v>93</v>
      </c>
      <c r="I148" s="1">
        <v>11.568063484551459</v>
      </c>
      <c r="J148" s="1">
        <v>66.7081830845177</v>
      </c>
    </row>
    <row r="149" spans="1:10" x14ac:dyDescent="0.2">
      <c r="A149" s="1" t="s">
        <v>122</v>
      </c>
      <c r="B149" s="1">
        <v>67</v>
      </c>
      <c r="C149" s="1" t="s">
        <v>11</v>
      </c>
      <c r="D149" s="1" t="s">
        <v>11</v>
      </c>
      <c r="E149" s="1" t="s">
        <v>11</v>
      </c>
      <c r="F149" s="1">
        <v>0</v>
      </c>
      <c r="G149" s="1" t="s">
        <v>96</v>
      </c>
      <c r="H149" s="1" t="s">
        <v>272</v>
      </c>
      <c r="I149" s="1">
        <v>19.732484665564417</v>
      </c>
      <c r="J149" s="1">
        <v>7.4830965016836473</v>
      </c>
    </row>
    <row r="150" spans="1:10" x14ac:dyDescent="0.2">
      <c r="A150" s="1" t="s">
        <v>122</v>
      </c>
      <c r="B150" s="1">
        <v>68</v>
      </c>
      <c r="C150" s="1" t="s">
        <v>296</v>
      </c>
      <c r="D150" s="1" t="s">
        <v>24</v>
      </c>
      <c r="E150" s="1" t="s">
        <v>39</v>
      </c>
      <c r="F150" s="1">
        <v>200</v>
      </c>
      <c r="G150" s="1" t="s">
        <v>96</v>
      </c>
      <c r="H150" s="1" t="s">
        <v>274</v>
      </c>
      <c r="I150" s="1">
        <v>15.634452749872885</v>
      </c>
      <c r="J150" s="1">
        <v>17.883748299386546</v>
      </c>
    </row>
    <row r="151" spans="1:10" x14ac:dyDescent="0.2">
      <c r="A151" s="1" t="s">
        <v>122</v>
      </c>
      <c r="B151" s="1">
        <v>69</v>
      </c>
      <c r="C151" s="1" t="s">
        <v>11</v>
      </c>
      <c r="D151" s="1" t="s">
        <v>11</v>
      </c>
      <c r="E151" s="1" t="s">
        <v>11</v>
      </c>
      <c r="F151" s="1">
        <v>0</v>
      </c>
      <c r="G151" s="1" t="s">
        <v>96</v>
      </c>
      <c r="H151" s="1" t="s">
        <v>276</v>
      </c>
      <c r="I151" s="1">
        <v>12.348345611493588</v>
      </c>
      <c r="J151" s="1">
        <v>6.9584367160349752</v>
      </c>
    </row>
    <row r="152" spans="1:10" x14ac:dyDescent="0.2">
      <c r="A152" s="1" t="s">
        <v>122</v>
      </c>
      <c r="B152" s="1">
        <v>70</v>
      </c>
      <c r="C152" s="1" t="s">
        <v>125</v>
      </c>
      <c r="D152" s="1" t="s">
        <v>16</v>
      </c>
      <c r="E152" s="1" t="s">
        <v>14</v>
      </c>
      <c r="F152" s="1">
        <v>100</v>
      </c>
      <c r="G152" s="1" t="s">
        <v>96</v>
      </c>
      <c r="H152" s="1" t="s">
        <v>304</v>
      </c>
      <c r="I152" s="1">
        <v>10.950782028627568</v>
      </c>
      <c r="J152" s="1">
        <v>8.1789882593690919</v>
      </c>
    </row>
    <row r="153" spans="1:10" x14ac:dyDescent="0.2">
      <c r="A153" s="1" t="s">
        <v>122</v>
      </c>
      <c r="B153" s="1">
        <v>71</v>
      </c>
      <c r="C153" s="1" t="s">
        <v>299</v>
      </c>
      <c r="D153" s="1" t="s">
        <v>24</v>
      </c>
      <c r="E153" s="1" t="s">
        <v>17</v>
      </c>
      <c r="F153" s="1">
        <v>150</v>
      </c>
      <c r="G153" s="1" t="s">
        <v>96</v>
      </c>
      <c r="H153" s="1" t="s">
        <v>83</v>
      </c>
      <c r="I153" s="1">
        <v>14.716750219154065</v>
      </c>
      <c r="J153" s="1">
        <v>14.344531357431096</v>
      </c>
    </row>
    <row r="154" spans="1:10" x14ac:dyDescent="0.2">
      <c r="A154" s="1" t="s">
        <v>122</v>
      </c>
      <c r="B154" s="1">
        <v>72</v>
      </c>
      <c r="C154" s="1" t="s">
        <v>11</v>
      </c>
      <c r="D154" s="1" t="s">
        <v>11</v>
      </c>
      <c r="E154" s="1" t="s">
        <v>14</v>
      </c>
      <c r="F154" s="1">
        <v>0</v>
      </c>
      <c r="G154" s="1" t="s">
        <v>96</v>
      </c>
      <c r="H154" s="1" t="s">
        <v>306</v>
      </c>
      <c r="I154" s="1">
        <v>13.045035498302823</v>
      </c>
      <c r="J154" s="1">
        <v>5.2272276720217201</v>
      </c>
    </row>
    <row r="155" spans="1:10" x14ac:dyDescent="0.2">
      <c r="A155" s="1" t="s">
        <v>122</v>
      </c>
      <c r="B155" s="1">
        <v>73</v>
      </c>
      <c r="C155" s="1" t="s">
        <v>114</v>
      </c>
      <c r="D155" s="1" t="s">
        <v>20</v>
      </c>
      <c r="E155" s="1" t="s">
        <v>14</v>
      </c>
      <c r="F155" s="1">
        <v>100</v>
      </c>
      <c r="G155" s="1" t="s">
        <v>96</v>
      </c>
      <c r="H155" s="1" t="s">
        <v>308</v>
      </c>
      <c r="I155" s="1">
        <v>12.044302147972935</v>
      </c>
      <c r="J155" s="1">
        <v>3.4240753735232743</v>
      </c>
    </row>
    <row r="156" spans="1:10" x14ac:dyDescent="0.2">
      <c r="A156" s="1" t="s">
        <v>122</v>
      </c>
      <c r="B156" s="1">
        <v>74</v>
      </c>
      <c r="C156" s="1" t="s">
        <v>301</v>
      </c>
      <c r="D156" s="1" t="s">
        <v>20</v>
      </c>
      <c r="E156" s="1" t="s">
        <v>17</v>
      </c>
      <c r="F156" s="1">
        <v>150</v>
      </c>
      <c r="G156" s="1" t="s">
        <v>96</v>
      </c>
      <c r="H156" s="1" t="s">
        <v>278</v>
      </c>
      <c r="I156" s="1">
        <v>13.375260886834219</v>
      </c>
      <c r="J156" s="1">
        <v>15.286357048562113</v>
      </c>
    </row>
    <row r="157" spans="1:10" x14ac:dyDescent="0.2">
      <c r="A157" s="1" t="s">
        <v>122</v>
      </c>
      <c r="B157" s="1">
        <v>75</v>
      </c>
      <c r="C157" s="1" t="s">
        <v>120</v>
      </c>
      <c r="D157" s="1" t="s">
        <v>34</v>
      </c>
      <c r="E157" s="1" t="s">
        <v>14</v>
      </c>
      <c r="F157" s="1">
        <v>100</v>
      </c>
      <c r="G157" s="1" t="s">
        <v>96</v>
      </c>
      <c r="H157" s="1" t="s">
        <v>310</v>
      </c>
      <c r="I157" s="1">
        <v>22.008325688406323</v>
      </c>
      <c r="J157" s="1">
        <v>14.437370687324441</v>
      </c>
    </row>
    <row r="158" spans="1:10" x14ac:dyDescent="0.2">
      <c r="A158" s="1" t="s">
        <v>122</v>
      </c>
      <c r="B158" s="1">
        <v>76</v>
      </c>
      <c r="C158" s="1" t="s">
        <v>303</v>
      </c>
      <c r="D158" s="1" t="s">
        <v>20</v>
      </c>
      <c r="E158" s="1" t="s">
        <v>25</v>
      </c>
      <c r="F158" s="1">
        <v>50</v>
      </c>
      <c r="G158" s="1" t="s">
        <v>96</v>
      </c>
      <c r="H158" s="1" t="s">
        <v>280</v>
      </c>
      <c r="I158" s="1">
        <v>11.528000644814053</v>
      </c>
      <c r="J158" s="1">
        <v>7.801185248683641</v>
      </c>
    </row>
    <row r="159" spans="1:10" x14ac:dyDescent="0.2">
      <c r="A159" s="1" t="s">
        <v>122</v>
      </c>
      <c r="B159" s="1">
        <v>77</v>
      </c>
      <c r="C159" s="1" t="s">
        <v>305</v>
      </c>
      <c r="D159" s="1" t="s">
        <v>34</v>
      </c>
      <c r="E159" s="1" t="s">
        <v>25</v>
      </c>
      <c r="F159" s="1">
        <v>50</v>
      </c>
      <c r="G159" s="1" t="s">
        <v>96</v>
      </c>
      <c r="H159" s="1" t="s">
        <v>87</v>
      </c>
      <c r="I159" s="1">
        <v>22.01237411995389</v>
      </c>
      <c r="J159" s="1">
        <v>7.7093643490097632</v>
      </c>
    </row>
    <row r="160" spans="1:10" x14ac:dyDescent="0.2">
      <c r="A160" s="1" t="s">
        <v>122</v>
      </c>
      <c r="B160" s="1">
        <v>78</v>
      </c>
      <c r="C160" s="1" t="s">
        <v>307</v>
      </c>
      <c r="D160" s="1" t="s">
        <v>24</v>
      </c>
      <c r="E160" s="1" t="s">
        <v>25</v>
      </c>
      <c r="F160" s="1">
        <v>50</v>
      </c>
      <c r="G160" s="1" t="s">
        <v>96</v>
      </c>
      <c r="H160" s="1" t="s">
        <v>281</v>
      </c>
      <c r="I160" s="1">
        <v>9.9365557048036681</v>
      </c>
      <c r="J160" s="1">
        <v>6.4844950635948813</v>
      </c>
    </row>
    <row r="161" spans="1:10" x14ac:dyDescent="0.2">
      <c r="A161" s="1" t="s">
        <v>122</v>
      </c>
      <c r="B161" s="1">
        <v>79</v>
      </c>
      <c r="C161" s="1" t="s">
        <v>309</v>
      </c>
      <c r="D161" s="1" t="s">
        <v>16</v>
      </c>
      <c r="E161" s="1" t="s">
        <v>39</v>
      </c>
      <c r="F161" s="1">
        <v>200</v>
      </c>
      <c r="G161" s="1" t="s">
        <v>96</v>
      </c>
      <c r="H161" s="1" t="s">
        <v>283</v>
      </c>
      <c r="I161" s="1">
        <v>5.9888390131653608</v>
      </c>
      <c r="J161" s="1">
        <v>32.21987906847405</v>
      </c>
    </row>
    <row r="162" spans="1:10" x14ac:dyDescent="0.2">
      <c r="A162" s="1" t="s">
        <v>122</v>
      </c>
      <c r="B162" s="1">
        <v>80</v>
      </c>
      <c r="C162" s="1" t="s">
        <v>123</v>
      </c>
      <c r="D162" s="1" t="s">
        <v>24</v>
      </c>
      <c r="E162" s="1" t="s">
        <v>14</v>
      </c>
      <c r="F162" s="1">
        <v>100</v>
      </c>
      <c r="G162" s="1" t="s">
        <v>96</v>
      </c>
      <c r="H162" s="1" t="s">
        <v>124</v>
      </c>
      <c r="I162" s="1">
        <v>16.292135350426566</v>
      </c>
      <c r="J162" s="1">
        <v>5.955013073966871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4F956-42C7-4DD6-BA72-4C89150D93D8}">
  <dimension ref="A1:J162"/>
  <sheetViews>
    <sheetView zoomScale="52" zoomScaleNormal="70" workbookViewId="0">
      <selection activeCell="T63" sqref="T63"/>
    </sheetView>
  </sheetViews>
  <sheetFormatPr defaultRowHeight="14.25" x14ac:dyDescent="0.2"/>
  <cols>
    <col min="1" max="1" width="9.140625" style="1"/>
    <col min="2" max="2" width="9.28515625" style="1" bestFit="1" customWidth="1"/>
    <col min="3" max="3" width="12.28515625" style="1" customWidth="1"/>
    <col min="4" max="4" width="11" style="1" bestFit="1" customWidth="1"/>
    <col min="5" max="5" width="7.42578125" style="1" bestFit="1" customWidth="1"/>
    <col min="6" max="6" width="7.42578125" style="1" customWidth="1"/>
    <col min="7" max="7" width="6.5703125" style="1" bestFit="1" customWidth="1"/>
    <col min="8" max="8" width="7" style="1" customWidth="1"/>
    <col min="9" max="9" width="10.28515625" style="1" customWidth="1"/>
    <col min="10" max="10" width="10.5703125" style="1" customWidth="1"/>
    <col min="11" max="16384" width="9.140625" style="1"/>
  </cols>
  <sheetData>
    <row r="1" spans="1:10" x14ac:dyDescent="0.2">
      <c r="I1" s="1" t="s">
        <v>311</v>
      </c>
      <c r="J1" s="1" t="s">
        <v>312</v>
      </c>
    </row>
    <row r="2" spans="1:10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317</v>
      </c>
      <c r="G2" s="1" t="s">
        <v>7</v>
      </c>
      <c r="H2" s="1" t="s">
        <v>8</v>
      </c>
      <c r="I2" s="1" t="s">
        <v>311</v>
      </c>
      <c r="J2" s="1" t="s">
        <v>329</v>
      </c>
    </row>
    <row r="3" spans="1:10" x14ac:dyDescent="0.2">
      <c r="A3" s="1" t="s">
        <v>10</v>
      </c>
      <c r="B3" s="1">
        <v>1</v>
      </c>
      <c r="C3" s="1" t="s">
        <v>321</v>
      </c>
      <c r="D3" s="1" t="s">
        <v>20</v>
      </c>
      <c r="E3" s="1" t="s">
        <v>25</v>
      </c>
      <c r="F3" s="1">
        <v>50</v>
      </c>
      <c r="G3" s="1" t="s">
        <v>12</v>
      </c>
      <c r="H3" s="1" t="s">
        <v>322</v>
      </c>
      <c r="I3" s="1">
        <v>71.726399999999998</v>
      </c>
      <c r="J3" s="1">
        <v>48.96</v>
      </c>
    </row>
    <row r="4" spans="1:10" x14ac:dyDescent="0.2">
      <c r="A4" s="1" t="s">
        <v>10</v>
      </c>
      <c r="B4" s="1">
        <v>2</v>
      </c>
      <c r="C4" s="1" t="s">
        <v>11</v>
      </c>
      <c r="D4" s="1" t="s">
        <v>11</v>
      </c>
      <c r="E4" s="1" t="s">
        <v>14</v>
      </c>
      <c r="F4" s="1">
        <v>0</v>
      </c>
      <c r="G4" s="1" t="s">
        <v>12</v>
      </c>
      <c r="H4" s="1" t="s">
        <v>13</v>
      </c>
      <c r="I4" s="1">
        <v>61.936799999999998</v>
      </c>
      <c r="J4" s="1">
        <v>44.915999999999997</v>
      </c>
    </row>
    <row r="5" spans="1:10" x14ac:dyDescent="0.2">
      <c r="A5" s="1" t="s">
        <v>10</v>
      </c>
      <c r="B5" s="1">
        <v>3</v>
      </c>
      <c r="C5" s="1" t="s">
        <v>15</v>
      </c>
      <c r="D5" s="1" t="s">
        <v>16</v>
      </c>
      <c r="E5" s="1" t="s">
        <v>17</v>
      </c>
      <c r="F5" s="1">
        <v>150</v>
      </c>
      <c r="G5" s="1" t="s">
        <v>12</v>
      </c>
      <c r="H5" s="1" t="s">
        <v>18</v>
      </c>
      <c r="I5" s="1">
        <v>70.573800000000006</v>
      </c>
      <c r="J5" s="1">
        <v>47.619</v>
      </c>
    </row>
    <row r="6" spans="1:10" x14ac:dyDescent="0.2">
      <c r="A6" s="1" t="s">
        <v>10</v>
      </c>
      <c r="B6" s="1">
        <v>4</v>
      </c>
      <c r="C6" s="1" t="s">
        <v>23</v>
      </c>
      <c r="D6" s="1" t="s">
        <v>24</v>
      </c>
      <c r="E6" s="1" t="s">
        <v>25</v>
      </c>
      <c r="F6" s="1">
        <v>50</v>
      </c>
      <c r="G6" s="1" t="s">
        <v>12</v>
      </c>
      <c r="H6" s="1" t="s">
        <v>26</v>
      </c>
      <c r="I6" s="1">
        <v>69.36</v>
      </c>
      <c r="J6" s="1">
        <v>49.92</v>
      </c>
    </row>
    <row r="7" spans="1:10" ht="15" customHeight="1" x14ac:dyDescent="0.2">
      <c r="A7" s="1" t="s">
        <v>10</v>
      </c>
      <c r="B7" s="1">
        <v>5</v>
      </c>
      <c r="C7" s="1" t="s">
        <v>11</v>
      </c>
      <c r="D7" s="1" t="s">
        <v>11</v>
      </c>
      <c r="E7" s="1" t="s">
        <v>11</v>
      </c>
      <c r="F7" s="1">
        <v>0</v>
      </c>
      <c r="G7" s="1" t="s">
        <v>12</v>
      </c>
      <c r="H7" s="1" t="s">
        <v>32</v>
      </c>
      <c r="I7" s="1">
        <v>78.4392</v>
      </c>
      <c r="J7" s="1">
        <v>68.207999999999998</v>
      </c>
    </row>
    <row r="8" spans="1:10" x14ac:dyDescent="0.2">
      <c r="A8" s="1" t="s">
        <v>10</v>
      </c>
      <c r="B8" s="1">
        <v>6</v>
      </c>
      <c r="C8" s="1" t="s">
        <v>38</v>
      </c>
      <c r="D8" s="1" t="s">
        <v>24</v>
      </c>
      <c r="E8" s="1" t="s">
        <v>39</v>
      </c>
      <c r="F8" s="1">
        <v>200</v>
      </c>
      <c r="G8" s="1" t="s">
        <v>12</v>
      </c>
      <c r="H8" s="1" t="s">
        <v>40</v>
      </c>
      <c r="I8" s="1">
        <v>79.211999999999989</v>
      </c>
      <c r="J8" s="1">
        <v>56.711199999999991</v>
      </c>
    </row>
    <row r="9" spans="1:10" x14ac:dyDescent="0.2">
      <c r="A9" s="1" t="s">
        <v>10</v>
      </c>
      <c r="B9" s="1">
        <v>7</v>
      </c>
      <c r="C9" s="1" t="s">
        <v>19</v>
      </c>
      <c r="D9" s="1" t="s">
        <v>20</v>
      </c>
      <c r="E9" s="1" t="s">
        <v>14</v>
      </c>
      <c r="F9" s="1">
        <v>100</v>
      </c>
      <c r="G9" s="1" t="s">
        <v>12</v>
      </c>
      <c r="H9" s="1" t="s">
        <v>21</v>
      </c>
      <c r="I9" s="1">
        <v>83.072599999999994</v>
      </c>
      <c r="J9" s="1">
        <v>49.751000000000005</v>
      </c>
    </row>
    <row r="10" spans="1:10" x14ac:dyDescent="0.2">
      <c r="A10" s="1" t="s">
        <v>10</v>
      </c>
      <c r="B10" s="1">
        <v>8</v>
      </c>
      <c r="C10" s="1" t="s">
        <v>27</v>
      </c>
      <c r="D10" s="1" t="s">
        <v>24</v>
      </c>
      <c r="E10" s="1" t="s">
        <v>14</v>
      </c>
      <c r="F10" s="1">
        <v>100</v>
      </c>
      <c r="G10" s="1" t="s">
        <v>12</v>
      </c>
      <c r="H10" s="1" t="s">
        <v>28</v>
      </c>
      <c r="I10" s="1">
        <v>89.685199999999995</v>
      </c>
      <c r="J10" s="1">
        <v>63.067400000000006</v>
      </c>
    </row>
    <row r="11" spans="1:10" x14ac:dyDescent="0.2">
      <c r="A11" s="1" t="s">
        <v>10</v>
      </c>
      <c r="B11" s="1">
        <v>9</v>
      </c>
      <c r="C11" s="1" t="s">
        <v>11</v>
      </c>
      <c r="D11" s="1" t="s">
        <v>11</v>
      </c>
      <c r="E11" s="1" t="s">
        <v>11</v>
      </c>
      <c r="F11" s="1">
        <v>0</v>
      </c>
      <c r="G11" s="1" t="s">
        <v>12</v>
      </c>
      <c r="H11" s="1" t="s">
        <v>54</v>
      </c>
      <c r="I11" s="1">
        <v>83.801200000000009</v>
      </c>
      <c r="J11" s="1">
        <v>55.948200000000007</v>
      </c>
    </row>
    <row r="12" spans="1:10" x14ac:dyDescent="0.2">
      <c r="A12" s="1" t="s">
        <v>10</v>
      </c>
      <c r="B12" s="1">
        <v>10</v>
      </c>
      <c r="C12" s="1" t="s">
        <v>59</v>
      </c>
      <c r="D12" s="1" t="s">
        <v>34</v>
      </c>
      <c r="E12" s="1" t="s">
        <v>25</v>
      </c>
      <c r="F12" s="1">
        <v>50</v>
      </c>
      <c r="G12" s="1" t="s">
        <v>12</v>
      </c>
      <c r="H12" s="1" t="s">
        <v>60</v>
      </c>
      <c r="I12" s="1">
        <v>77.504000000000005</v>
      </c>
      <c r="J12" s="1">
        <v>59.339000000000006</v>
      </c>
    </row>
    <row r="13" spans="1:10" x14ac:dyDescent="0.2">
      <c r="A13" s="1" t="s">
        <v>10</v>
      </c>
      <c r="B13" s="1">
        <v>11</v>
      </c>
      <c r="C13" s="1" t="s">
        <v>63</v>
      </c>
      <c r="D13" s="1" t="s">
        <v>16</v>
      </c>
      <c r="E13" s="1" t="s">
        <v>25</v>
      </c>
      <c r="F13" s="1">
        <v>50</v>
      </c>
      <c r="G13" s="1" t="s">
        <v>12</v>
      </c>
      <c r="H13" s="1" t="s">
        <v>64</v>
      </c>
      <c r="I13" s="1">
        <v>80.476800000000011</v>
      </c>
      <c r="J13" s="1">
        <v>53.570399999999999</v>
      </c>
    </row>
    <row r="14" spans="1:10" x14ac:dyDescent="0.2">
      <c r="A14" s="1" t="s">
        <v>10</v>
      </c>
      <c r="B14" s="1">
        <v>12</v>
      </c>
      <c r="C14" s="1" t="s">
        <v>33</v>
      </c>
      <c r="D14" s="1" t="s">
        <v>34</v>
      </c>
      <c r="E14" s="1" t="s">
        <v>14</v>
      </c>
      <c r="F14" s="1">
        <v>100</v>
      </c>
      <c r="G14" s="1" t="s">
        <v>12</v>
      </c>
      <c r="H14" s="1" t="s">
        <v>35</v>
      </c>
      <c r="I14" s="1">
        <v>74.28479999999999</v>
      </c>
      <c r="J14" s="1">
        <v>49.2896</v>
      </c>
    </row>
    <row r="15" spans="1:10" x14ac:dyDescent="0.2">
      <c r="A15" s="1" t="s">
        <v>10</v>
      </c>
      <c r="B15" s="1">
        <v>13</v>
      </c>
      <c r="C15" s="1" t="s">
        <v>74</v>
      </c>
      <c r="D15" s="1" t="s">
        <v>34</v>
      </c>
      <c r="E15" s="1" t="s">
        <v>39</v>
      </c>
      <c r="F15" s="1">
        <v>200</v>
      </c>
      <c r="G15" s="1" t="s">
        <v>12</v>
      </c>
      <c r="H15" s="1" t="s">
        <v>75</v>
      </c>
      <c r="I15" s="1">
        <v>72.522000000000006</v>
      </c>
      <c r="J15" s="1">
        <v>55.695</v>
      </c>
    </row>
    <row r="16" spans="1:10" x14ac:dyDescent="0.2">
      <c r="A16" s="1" t="s">
        <v>10</v>
      </c>
      <c r="B16" s="1">
        <v>14</v>
      </c>
      <c r="C16" s="1" t="s">
        <v>79</v>
      </c>
      <c r="D16" s="1" t="s">
        <v>20</v>
      </c>
      <c r="E16" s="1" t="s">
        <v>17</v>
      </c>
      <c r="F16" s="1">
        <v>150</v>
      </c>
      <c r="G16" s="1" t="s">
        <v>12</v>
      </c>
      <c r="H16" s="1" t="s">
        <v>80</v>
      </c>
      <c r="I16" s="1">
        <v>79.69319999999999</v>
      </c>
      <c r="J16" s="1">
        <v>55.835999999999999</v>
      </c>
    </row>
    <row r="17" spans="1:10" x14ac:dyDescent="0.2">
      <c r="A17" s="1" t="s">
        <v>10</v>
      </c>
      <c r="B17" s="1">
        <v>15</v>
      </c>
      <c r="C17" s="1" t="s">
        <v>41</v>
      </c>
      <c r="D17" s="1" t="s">
        <v>16</v>
      </c>
      <c r="E17" s="1" t="s">
        <v>14</v>
      </c>
      <c r="F17" s="1">
        <v>100</v>
      </c>
      <c r="G17" s="1" t="s">
        <v>12</v>
      </c>
      <c r="H17" s="1" t="s">
        <v>42</v>
      </c>
      <c r="I17" s="1">
        <v>80.135000000000005</v>
      </c>
      <c r="J17" s="1">
        <v>48.175000000000004</v>
      </c>
    </row>
    <row r="18" spans="1:10" x14ac:dyDescent="0.2">
      <c r="A18" s="1" t="s">
        <v>10</v>
      </c>
      <c r="B18" s="1">
        <v>16</v>
      </c>
      <c r="C18" s="1" t="s">
        <v>88</v>
      </c>
      <c r="D18" s="1" t="s">
        <v>20</v>
      </c>
      <c r="E18" s="1" t="s">
        <v>39</v>
      </c>
      <c r="F18" s="1">
        <v>200</v>
      </c>
      <c r="G18" s="1" t="s">
        <v>12</v>
      </c>
      <c r="H18" s="1" t="s">
        <v>89</v>
      </c>
      <c r="I18" s="1">
        <v>89.717000000000013</v>
      </c>
      <c r="J18" s="1">
        <v>71.282000000000011</v>
      </c>
    </row>
    <row r="19" spans="1:10" x14ac:dyDescent="0.2">
      <c r="A19" s="1" t="s">
        <v>10</v>
      </c>
      <c r="B19" s="1">
        <v>17</v>
      </c>
      <c r="C19" s="1" t="s">
        <v>94</v>
      </c>
      <c r="D19" s="1" t="s">
        <v>24</v>
      </c>
      <c r="E19" s="1" t="s">
        <v>17</v>
      </c>
      <c r="F19" s="1">
        <v>150</v>
      </c>
      <c r="G19" s="1" t="s">
        <v>12</v>
      </c>
      <c r="H19" s="1" t="s">
        <v>95</v>
      </c>
      <c r="I19" s="1">
        <v>85.392800000000008</v>
      </c>
      <c r="J19" s="1">
        <v>58.244800000000005</v>
      </c>
    </row>
    <row r="20" spans="1:10" x14ac:dyDescent="0.2">
      <c r="A20" s="1" t="s">
        <v>10</v>
      </c>
      <c r="B20" s="1">
        <v>18</v>
      </c>
      <c r="C20" s="1" t="s">
        <v>100</v>
      </c>
      <c r="D20" s="1" t="s">
        <v>16</v>
      </c>
      <c r="E20" s="1" t="s">
        <v>39</v>
      </c>
      <c r="F20" s="1">
        <v>200</v>
      </c>
      <c r="G20" s="1" t="s">
        <v>12</v>
      </c>
      <c r="H20" s="1" t="s">
        <v>101</v>
      </c>
      <c r="I20" s="1">
        <v>81.174000000000007</v>
      </c>
      <c r="J20" s="1">
        <v>54.78</v>
      </c>
    </row>
    <row r="21" spans="1:10" x14ac:dyDescent="0.2">
      <c r="A21" s="1" t="s">
        <v>10</v>
      </c>
      <c r="B21" s="1">
        <v>19</v>
      </c>
      <c r="C21" s="1" t="s">
        <v>106</v>
      </c>
      <c r="D21" s="1" t="s">
        <v>34</v>
      </c>
      <c r="E21" s="1" t="s">
        <v>17</v>
      </c>
      <c r="F21" s="1">
        <v>150</v>
      </c>
      <c r="G21" s="1" t="s">
        <v>12</v>
      </c>
      <c r="H21" s="1" t="s">
        <v>107</v>
      </c>
      <c r="I21" s="1">
        <v>76.5702</v>
      </c>
      <c r="J21" s="1">
        <v>51.294600000000003</v>
      </c>
    </row>
    <row r="22" spans="1:10" x14ac:dyDescent="0.2">
      <c r="A22" s="1" t="s">
        <v>10</v>
      </c>
      <c r="B22" s="1">
        <v>20</v>
      </c>
      <c r="C22" s="1" t="s">
        <v>11</v>
      </c>
      <c r="D22" s="1" t="s">
        <v>11</v>
      </c>
      <c r="E22" s="1" t="s">
        <v>11</v>
      </c>
      <c r="F22" s="1">
        <v>0</v>
      </c>
      <c r="G22" s="1" t="s">
        <v>12</v>
      </c>
      <c r="H22" s="1" t="s">
        <v>111</v>
      </c>
      <c r="I22" s="1">
        <v>74.601600000000005</v>
      </c>
      <c r="J22" s="1">
        <v>51.534000000000006</v>
      </c>
    </row>
    <row r="23" spans="1:10" x14ac:dyDescent="0.2">
      <c r="A23" s="1" t="s">
        <v>10</v>
      </c>
      <c r="B23" s="1">
        <v>21</v>
      </c>
      <c r="C23" s="1" t="s">
        <v>116</v>
      </c>
      <c r="D23" s="1" t="s">
        <v>24</v>
      </c>
      <c r="E23" s="1" t="s">
        <v>25</v>
      </c>
      <c r="F23" s="1">
        <v>50</v>
      </c>
      <c r="G23" s="1" t="s">
        <v>46</v>
      </c>
      <c r="H23" s="1" t="s">
        <v>117</v>
      </c>
      <c r="I23" s="1">
        <v>73.985800000000012</v>
      </c>
      <c r="J23" s="1">
        <v>52.1096</v>
      </c>
    </row>
    <row r="24" spans="1:10" x14ac:dyDescent="0.2">
      <c r="A24" s="1" t="s">
        <v>10</v>
      </c>
      <c r="B24" s="1">
        <v>22</v>
      </c>
      <c r="C24" s="1" t="s">
        <v>45</v>
      </c>
      <c r="D24" s="1" t="s">
        <v>16</v>
      </c>
      <c r="E24" s="1" t="s">
        <v>14</v>
      </c>
      <c r="F24" s="1">
        <v>100</v>
      </c>
      <c r="G24" s="1" t="s">
        <v>46</v>
      </c>
      <c r="H24" s="1" t="s">
        <v>47</v>
      </c>
      <c r="I24" s="1">
        <v>69.308199999999999</v>
      </c>
      <c r="J24" s="1">
        <v>40.564999999999998</v>
      </c>
    </row>
    <row r="25" spans="1:10" x14ac:dyDescent="0.2">
      <c r="A25" s="1" t="s">
        <v>10</v>
      </c>
      <c r="B25" s="1">
        <v>23</v>
      </c>
      <c r="C25" s="1" t="s">
        <v>50</v>
      </c>
      <c r="D25" s="1" t="s">
        <v>20</v>
      </c>
      <c r="E25" s="1" t="s">
        <v>14</v>
      </c>
      <c r="F25" s="1">
        <v>100</v>
      </c>
      <c r="G25" s="1" t="s">
        <v>46</v>
      </c>
      <c r="H25" s="1" t="s">
        <v>51</v>
      </c>
      <c r="I25" s="1">
        <v>68.77</v>
      </c>
      <c r="J25" s="1">
        <v>41.63</v>
      </c>
    </row>
    <row r="26" spans="1:10" x14ac:dyDescent="0.2">
      <c r="A26" s="1" t="s">
        <v>10</v>
      </c>
      <c r="B26" s="1">
        <v>24</v>
      </c>
      <c r="C26" s="1" t="s">
        <v>55</v>
      </c>
      <c r="D26" s="1" t="s">
        <v>34</v>
      </c>
      <c r="E26" s="1" t="s">
        <v>14</v>
      </c>
      <c r="F26" s="1">
        <v>100</v>
      </c>
      <c r="G26" s="1" t="s">
        <v>46</v>
      </c>
      <c r="H26" s="1" t="s">
        <v>56</v>
      </c>
      <c r="I26" s="1">
        <v>64.448999999999998</v>
      </c>
      <c r="J26" s="1">
        <v>38.115000000000002</v>
      </c>
    </row>
    <row r="27" spans="1:10" x14ac:dyDescent="0.2">
      <c r="A27" s="1" t="s">
        <v>10</v>
      </c>
      <c r="B27" s="1">
        <v>25</v>
      </c>
      <c r="C27" s="1" t="s">
        <v>127</v>
      </c>
      <c r="D27" s="1" t="s">
        <v>34</v>
      </c>
      <c r="E27" s="1" t="s">
        <v>17</v>
      </c>
      <c r="F27" s="1">
        <v>150</v>
      </c>
      <c r="G27" s="1" t="s">
        <v>46</v>
      </c>
      <c r="H27" s="1" t="s">
        <v>128</v>
      </c>
      <c r="I27" s="1">
        <v>67.465199999999996</v>
      </c>
      <c r="J27" s="1">
        <v>43.89</v>
      </c>
    </row>
    <row r="28" spans="1:10" x14ac:dyDescent="0.2">
      <c r="A28" s="1" t="s">
        <v>10</v>
      </c>
      <c r="B28" s="1">
        <v>26</v>
      </c>
      <c r="C28" s="1" t="s">
        <v>11</v>
      </c>
      <c r="D28" s="1" t="s">
        <v>11</v>
      </c>
      <c r="E28" s="1" t="s">
        <v>11</v>
      </c>
      <c r="F28" s="1">
        <v>0</v>
      </c>
      <c r="G28" s="1" t="s">
        <v>46</v>
      </c>
      <c r="H28" s="1" t="s">
        <v>129</v>
      </c>
      <c r="I28" s="1">
        <v>68.807999999999993</v>
      </c>
      <c r="J28" s="1">
        <v>43.92</v>
      </c>
    </row>
    <row r="29" spans="1:10" x14ac:dyDescent="0.2">
      <c r="A29" s="1" t="s">
        <v>10</v>
      </c>
      <c r="B29" s="1">
        <v>27</v>
      </c>
      <c r="C29" s="1" t="s">
        <v>130</v>
      </c>
      <c r="D29" s="1" t="s">
        <v>24</v>
      </c>
      <c r="E29" s="1" t="s">
        <v>17</v>
      </c>
      <c r="F29" s="1">
        <v>150</v>
      </c>
      <c r="G29" s="1" t="s">
        <v>46</v>
      </c>
      <c r="H29" s="1" t="s">
        <v>131</v>
      </c>
      <c r="I29" s="1">
        <v>65.425799999999995</v>
      </c>
      <c r="J29" s="1">
        <v>50.168399999999991</v>
      </c>
    </row>
    <row r="30" spans="1:10" x14ac:dyDescent="0.2">
      <c r="A30" s="1" t="s">
        <v>10</v>
      </c>
      <c r="B30" s="1">
        <v>28</v>
      </c>
      <c r="C30" s="1" t="s">
        <v>132</v>
      </c>
      <c r="D30" s="1" t="s">
        <v>16</v>
      </c>
      <c r="E30" s="1" t="s">
        <v>17</v>
      </c>
      <c r="F30" s="1">
        <v>150</v>
      </c>
      <c r="G30" s="1" t="s">
        <v>46</v>
      </c>
      <c r="H30" s="1" t="s">
        <v>133</v>
      </c>
      <c r="I30" s="1">
        <v>65.684399999999997</v>
      </c>
      <c r="J30" s="1">
        <v>41.117399999999996</v>
      </c>
    </row>
    <row r="31" spans="1:10" x14ac:dyDescent="0.2">
      <c r="A31" s="1" t="s">
        <v>10</v>
      </c>
      <c r="B31" s="1">
        <v>29</v>
      </c>
      <c r="C31" s="1" t="s">
        <v>134</v>
      </c>
      <c r="D31" s="1" t="s">
        <v>20</v>
      </c>
      <c r="E31" s="1" t="s">
        <v>25</v>
      </c>
      <c r="F31" s="1">
        <v>50</v>
      </c>
      <c r="G31" s="1" t="s">
        <v>46</v>
      </c>
      <c r="H31" s="1" t="s">
        <v>135</v>
      </c>
      <c r="I31" s="1">
        <v>67.836800000000011</v>
      </c>
      <c r="J31" s="1">
        <v>47.884800000000006</v>
      </c>
    </row>
    <row r="32" spans="1:10" x14ac:dyDescent="0.2">
      <c r="A32" s="1" t="s">
        <v>10</v>
      </c>
      <c r="B32" s="1">
        <v>30</v>
      </c>
      <c r="C32" s="1" t="s">
        <v>11</v>
      </c>
      <c r="D32" s="1" t="s">
        <v>11</v>
      </c>
      <c r="E32" s="1" t="s">
        <v>11</v>
      </c>
      <c r="F32" s="1">
        <v>0</v>
      </c>
      <c r="G32" s="1" t="s">
        <v>46</v>
      </c>
      <c r="H32" s="1" t="s">
        <v>136</v>
      </c>
      <c r="I32" s="1">
        <v>77.356999999999999</v>
      </c>
      <c r="J32" s="1">
        <v>51.657000000000004</v>
      </c>
    </row>
    <row r="33" spans="1:10" x14ac:dyDescent="0.2">
      <c r="A33" s="1" t="s">
        <v>10</v>
      </c>
      <c r="B33" s="1">
        <v>31</v>
      </c>
      <c r="C33" s="1" t="s">
        <v>137</v>
      </c>
      <c r="D33" s="1" t="s">
        <v>34</v>
      </c>
      <c r="E33" s="1" t="s">
        <v>39</v>
      </c>
      <c r="F33" s="1">
        <v>200</v>
      </c>
      <c r="G33" s="1" t="s">
        <v>46</v>
      </c>
      <c r="H33" s="1" t="s">
        <v>138</v>
      </c>
      <c r="I33" s="1">
        <v>72.275999999999996</v>
      </c>
      <c r="J33" s="1">
        <v>47.6768</v>
      </c>
    </row>
    <row r="34" spans="1:10" x14ac:dyDescent="0.2">
      <c r="A34" s="1" t="s">
        <v>10</v>
      </c>
      <c r="B34" s="1">
        <v>32</v>
      </c>
      <c r="C34" s="1" t="s">
        <v>11</v>
      </c>
      <c r="D34" s="1" t="s">
        <v>11</v>
      </c>
      <c r="E34" s="1" t="s">
        <v>11</v>
      </c>
      <c r="F34" s="1">
        <v>0</v>
      </c>
      <c r="G34" s="1" t="s">
        <v>46</v>
      </c>
      <c r="H34" s="1" t="s">
        <v>139</v>
      </c>
      <c r="I34" s="1">
        <v>65.52</v>
      </c>
      <c r="J34" s="1">
        <v>44.352000000000004</v>
      </c>
    </row>
    <row r="35" spans="1:10" x14ac:dyDescent="0.2">
      <c r="A35" s="1" t="s">
        <v>10</v>
      </c>
      <c r="B35" s="1">
        <v>33</v>
      </c>
      <c r="C35" s="1" t="s">
        <v>140</v>
      </c>
      <c r="D35" s="1" t="s">
        <v>20</v>
      </c>
      <c r="E35" s="1" t="s">
        <v>17</v>
      </c>
      <c r="F35" s="1">
        <v>150</v>
      </c>
      <c r="G35" s="1" t="s">
        <v>46</v>
      </c>
      <c r="H35" s="1" t="s">
        <v>141</v>
      </c>
      <c r="I35" s="1">
        <v>58.498800000000003</v>
      </c>
      <c r="J35" s="1">
        <v>48.035600000000002</v>
      </c>
    </row>
    <row r="36" spans="1:10" x14ac:dyDescent="0.2">
      <c r="A36" s="1" t="s">
        <v>10</v>
      </c>
      <c r="B36" s="1">
        <v>34</v>
      </c>
      <c r="C36" s="1" t="s">
        <v>142</v>
      </c>
      <c r="D36" s="1" t="s">
        <v>16</v>
      </c>
      <c r="E36" s="1" t="s">
        <v>25</v>
      </c>
      <c r="F36" s="1">
        <v>50</v>
      </c>
      <c r="G36" s="1" t="s">
        <v>46</v>
      </c>
      <c r="H36" s="1" t="s">
        <v>143</v>
      </c>
      <c r="I36" s="1">
        <v>53.102399999999996</v>
      </c>
      <c r="J36" s="1">
        <v>43.295200000000001</v>
      </c>
    </row>
    <row r="37" spans="1:10" x14ac:dyDescent="0.2">
      <c r="A37" s="1" t="s">
        <v>10</v>
      </c>
      <c r="B37" s="1">
        <v>35</v>
      </c>
      <c r="C37" s="1" t="s">
        <v>11</v>
      </c>
      <c r="D37" s="1" t="s">
        <v>11</v>
      </c>
      <c r="E37" s="1" t="s">
        <v>14</v>
      </c>
      <c r="F37" s="1">
        <v>0</v>
      </c>
      <c r="G37" s="1" t="s">
        <v>46</v>
      </c>
      <c r="H37" s="1" t="s">
        <v>57</v>
      </c>
      <c r="I37" s="1">
        <v>54.380799999999994</v>
      </c>
      <c r="J37" s="1">
        <v>41.254400000000004</v>
      </c>
    </row>
    <row r="38" spans="1:10" x14ac:dyDescent="0.2">
      <c r="A38" s="1" t="s">
        <v>10</v>
      </c>
      <c r="B38" s="1">
        <v>36</v>
      </c>
      <c r="C38" s="1" t="s">
        <v>144</v>
      </c>
      <c r="D38" s="1" t="s">
        <v>20</v>
      </c>
      <c r="E38" s="1" t="s">
        <v>39</v>
      </c>
      <c r="F38" s="1">
        <v>200</v>
      </c>
      <c r="G38" s="1" t="s">
        <v>46</v>
      </c>
      <c r="H38" s="1" t="s">
        <v>145</v>
      </c>
      <c r="I38" s="1">
        <v>58.19</v>
      </c>
      <c r="J38" s="1">
        <v>52.876999999999995</v>
      </c>
    </row>
    <row r="39" spans="1:10" x14ac:dyDescent="0.2">
      <c r="A39" s="1" t="s">
        <v>10</v>
      </c>
      <c r="B39" s="1">
        <v>37</v>
      </c>
      <c r="C39" s="1" t="s">
        <v>146</v>
      </c>
      <c r="D39" s="1" t="s">
        <v>24</v>
      </c>
      <c r="E39" s="1" t="s">
        <v>39</v>
      </c>
      <c r="F39" s="1">
        <v>200</v>
      </c>
      <c r="G39" s="1" t="s">
        <v>46</v>
      </c>
      <c r="H39" s="1" t="s">
        <v>147</v>
      </c>
      <c r="I39" s="1">
        <v>54.567600000000006</v>
      </c>
      <c r="J39" s="1">
        <v>41.294400000000003</v>
      </c>
    </row>
    <row r="40" spans="1:10" x14ac:dyDescent="0.2">
      <c r="A40" s="1" t="s">
        <v>10</v>
      </c>
      <c r="B40" s="1">
        <v>38</v>
      </c>
      <c r="C40" s="1" t="s">
        <v>65</v>
      </c>
      <c r="D40" s="1" t="s">
        <v>24</v>
      </c>
      <c r="E40" s="1" t="s">
        <v>14</v>
      </c>
      <c r="F40" s="1">
        <v>100</v>
      </c>
      <c r="G40" s="1" t="s">
        <v>46</v>
      </c>
      <c r="H40" s="1" t="s">
        <v>66</v>
      </c>
      <c r="I40" s="1">
        <v>55.540800000000004</v>
      </c>
      <c r="J40" s="1">
        <v>37.688400000000009</v>
      </c>
    </row>
    <row r="41" spans="1:10" x14ac:dyDescent="0.2">
      <c r="A41" s="1" t="s">
        <v>10</v>
      </c>
      <c r="B41" s="1">
        <v>39</v>
      </c>
      <c r="C41" s="1" t="s">
        <v>148</v>
      </c>
      <c r="D41" s="1" t="s">
        <v>34</v>
      </c>
      <c r="E41" s="1" t="s">
        <v>25</v>
      </c>
      <c r="F41" s="1">
        <v>50</v>
      </c>
      <c r="G41" s="1" t="s">
        <v>46</v>
      </c>
      <c r="H41" s="1" t="s">
        <v>149</v>
      </c>
      <c r="I41" s="1">
        <v>59.785600000000002</v>
      </c>
      <c r="J41" s="1">
        <v>47.728000000000002</v>
      </c>
    </row>
    <row r="42" spans="1:10" x14ac:dyDescent="0.2">
      <c r="A42" s="1" t="s">
        <v>10</v>
      </c>
      <c r="B42" s="1">
        <v>40</v>
      </c>
      <c r="C42" s="1" t="s">
        <v>150</v>
      </c>
      <c r="D42" s="1" t="s">
        <v>16</v>
      </c>
      <c r="E42" s="1" t="s">
        <v>39</v>
      </c>
      <c r="F42" s="1">
        <v>200</v>
      </c>
      <c r="G42" s="1" t="s">
        <v>46</v>
      </c>
      <c r="H42" s="1" t="s">
        <v>151</v>
      </c>
      <c r="I42" s="1">
        <v>59.690400000000004</v>
      </c>
      <c r="J42" s="1">
        <v>47.652000000000001</v>
      </c>
    </row>
    <row r="43" spans="1:10" x14ac:dyDescent="0.2">
      <c r="A43" s="1" t="s">
        <v>10</v>
      </c>
      <c r="B43" s="1">
        <v>41</v>
      </c>
      <c r="C43" s="1" t="s">
        <v>152</v>
      </c>
      <c r="D43" s="1" t="s">
        <v>34</v>
      </c>
      <c r="E43" s="1" t="s">
        <v>39</v>
      </c>
      <c r="F43" s="1">
        <v>200</v>
      </c>
      <c r="G43" s="1" t="s">
        <v>70</v>
      </c>
      <c r="H43" s="1" t="s">
        <v>153</v>
      </c>
      <c r="I43" s="1">
        <v>54.967199999999998</v>
      </c>
      <c r="J43" s="1">
        <v>51.005600000000001</v>
      </c>
    </row>
    <row r="44" spans="1:10" x14ac:dyDescent="0.2">
      <c r="A44" s="1" t="s">
        <v>10</v>
      </c>
      <c r="B44" s="1">
        <v>42</v>
      </c>
      <c r="C44" s="1" t="s">
        <v>154</v>
      </c>
      <c r="D44" s="1" t="s">
        <v>20</v>
      </c>
      <c r="E44" s="1" t="s">
        <v>39</v>
      </c>
      <c r="F44" s="1">
        <v>200</v>
      </c>
      <c r="G44" s="1" t="s">
        <v>70</v>
      </c>
      <c r="H44" s="1" t="s">
        <v>155</v>
      </c>
      <c r="I44" s="1">
        <v>58.602799999999995</v>
      </c>
      <c r="J44" s="1">
        <v>63.261600000000001</v>
      </c>
    </row>
    <row r="45" spans="1:10" x14ac:dyDescent="0.2">
      <c r="A45" s="1" t="s">
        <v>10</v>
      </c>
      <c r="B45" s="1">
        <v>43</v>
      </c>
      <c r="C45" s="1" t="s">
        <v>156</v>
      </c>
      <c r="D45" s="1" t="s">
        <v>34</v>
      </c>
      <c r="E45" s="1" t="s">
        <v>17</v>
      </c>
      <c r="F45" s="1">
        <v>150</v>
      </c>
      <c r="G45" s="1" t="s">
        <v>70</v>
      </c>
      <c r="H45" s="1" t="s">
        <v>157</v>
      </c>
      <c r="I45" s="1">
        <v>77.427000000000007</v>
      </c>
      <c r="J45" s="1">
        <v>66.857600000000005</v>
      </c>
    </row>
    <row r="46" spans="1:10" x14ac:dyDescent="0.2">
      <c r="A46" s="1" t="s">
        <v>10</v>
      </c>
      <c r="B46" s="1">
        <v>44</v>
      </c>
      <c r="C46" s="1" t="s">
        <v>69</v>
      </c>
      <c r="D46" s="1" t="s">
        <v>20</v>
      </c>
      <c r="E46" s="1" t="s">
        <v>14</v>
      </c>
      <c r="F46" s="1">
        <v>100</v>
      </c>
      <c r="G46" s="1" t="s">
        <v>70</v>
      </c>
      <c r="H46" s="1" t="s">
        <v>71</v>
      </c>
      <c r="I46" s="1">
        <v>69.47999999999999</v>
      </c>
      <c r="J46" s="1">
        <v>61.605599999999995</v>
      </c>
    </row>
    <row r="47" spans="1:10" x14ac:dyDescent="0.2">
      <c r="A47" s="1" t="s">
        <v>10</v>
      </c>
      <c r="B47" s="1">
        <v>45</v>
      </c>
      <c r="C47" s="1" t="s">
        <v>11</v>
      </c>
      <c r="D47" s="1" t="s">
        <v>11</v>
      </c>
      <c r="E47" s="1" t="s">
        <v>11</v>
      </c>
      <c r="F47" s="1">
        <v>0</v>
      </c>
      <c r="G47" s="1" t="s">
        <v>70</v>
      </c>
      <c r="H47" s="1" t="s">
        <v>158</v>
      </c>
      <c r="I47" s="1">
        <v>72.206400000000002</v>
      </c>
      <c r="J47" s="1">
        <v>69.013599999999997</v>
      </c>
    </row>
    <row r="48" spans="1:10" x14ac:dyDescent="0.2">
      <c r="A48" s="1" t="s">
        <v>10</v>
      </c>
      <c r="B48" s="1">
        <v>46</v>
      </c>
      <c r="C48" s="1" t="s">
        <v>159</v>
      </c>
      <c r="D48" s="1" t="s">
        <v>24</v>
      </c>
      <c r="E48" s="1" t="s">
        <v>25</v>
      </c>
      <c r="F48" s="1">
        <v>50</v>
      </c>
      <c r="G48" s="1" t="s">
        <v>70</v>
      </c>
      <c r="H48" s="1" t="s">
        <v>160</v>
      </c>
      <c r="I48" s="1">
        <v>82.360799999999983</v>
      </c>
      <c r="J48" s="1">
        <v>54.398799999999994</v>
      </c>
    </row>
    <row r="49" spans="1:10" x14ac:dyDescent="0.2">
      <c r="A49" s="1" t="s">
        <v>10</v>
      </c>
      <c r="B49" s="1">
        <v>47</v>
      </c>
      <c r="C49" s="1" t="s">
        <v>11</v>
      </c>
      <c r="D49" s="1" t="s">
        <v>11</v>
      </c>
      <c r="E49" s="1" t="s">
        <v>14</v>
      </c>
      <c r="F49" s="1">
        <v>0</v>
      </c>
      <c r="G49" s="1" t="s">
        <v>70</v>
      </c>
      <c r="H49" s="1" t="s">
        <v>76</v>
      </c>
      <c r="I49" s="1">
        <v>65.09</v>
      </c>
      <c r="J49" s="1">
        <v>46.919999999999995</v>
      </c>
    </row>
    <row r="50" spans="1:10" x14ac:dyDescent="0.2">
      <c r="A50" s="1" t="s">
        <v>10</v>
      </c>
      <c r="B50" s="1">
        <v>48</v>
      </c>
      <c r="C50" s="1" t="s">
        <v>161</v>
      </c>
      <c r="D50" s="1" t="s">
        <v>20</v>
      </c>
      <c r="E50" s="1" t="s">
        <v>17</v>
      </c>
      <c r="F50" s="1">
        <v>150</v>
      </c>
      <c r="G50" s="1" t="s">
        <v>70</v>
      </c>
      <c r="H50" s="1" t="s">
        <v>162</v>
      </c>
      <c r="I50" s="1">
        <v>63.554399999999994</v>
      </c>
      <c r="J50" s="1">
        <v>61.284599999999998</v>
      </c>
    </row>
    <row r="51" spans="1:10" x14ac:dyDescent="0.2">
      <c r="A51" s="1" t="s">
        <v>10</v>
      </c>
      <c r="B51" s="1">
        <v>49</v>
      </c>
      <c r="C51" s="1" t="s">
        <v>11</v>
      </c>
      <c r="D51" s="1" t="s">
        <v>11</v>
      </c>
      <c r="E51" s="1" t="s">
        <v>11</v>
      </c>
      <c r="F51" s="1">
        <v>0</v>
      </c>
      <c r="G51" s="1" t="s">
        <v>70</v>
      </c>
      <c r="H51" s="1" t="s">
        <v>163</v>
      </c>
      <c r="I51" s="1">
        <v>63.291000000000004</v>
      </c>
      <c r="J51" s="1">
        <v>49.888200000000005</v>
      </c>
    </row>
    <row r="52" spans="1:10" x14ac:dyDescent="0.2">
      <c r="A52" s="1" t="s">
        <v>10</v>
      </c>
      <c r="B52" s="1">
        <v>50</v>
      </c>
      <c r="C52" s="1" t="s">
        <v>81</v>
      </c>
      <c r="D52" s="1" t="s">
        <v>16</v>
      </c>
      <c r="E52" s="1" t="s">
        <v>14</v>
      </c>
      <c r="F52" s="1">
        <v>100</v>
      </c>
      <c r="G52" s="1" t="s">
        <v>70</v>
      </c>
      <c r="H52" s="1" t="s">
        <v>82</v>
      </c>
      <c r="I52" s="1">
        <v>56.95</v>
      </c>
      <c r="J52" s="1">
        <v>41.687400000000004</v>
      </c>
    </row>
    <row r="53" spans="1:10" x14ac:dyDescent="0.2">
      <c r="A53" s="1" t="s">
        <v>10</v>
      </c>
      <c r="B53" s="1">
        <v>51</v>
      </c>
      <c r="C53" s="1" t="s">
        <v>164</v>
      </c>
      <c r="D53" s="1" t="s">
        <v>24</v>
      </c>
      <c r="E53" s="1" t="s">
        <v>39</v>
      </c>
      <c r="F53" s="1">
        <v>200</v>
      </c>
      <c r="G53" s="1" t="s">
        <v>70</v>
      </c>
      <c r="H53" s="1" t="s">
        <v>165</v>
      </c>
      <c r="I53" s="1">
        <v>60.847200000000001</v>
      </c>
      <c r="J53" s="1">
        <v>53.835999999999999</v>
      </c>
    </row>
    <row r="54" spans="1:10" x14ac:dyDescent="0.2">
      <c r="A54" s="1" t="s">
        <v>10</v>
      </c>
      <c r="B54" s="1">
        <v>52</v>
      </c>
      <c r="C54" s="1" t="s">
        <v>84</v>
      </c>
      <c r="D54" s="1" t="s">
        <v>34</v>
      </c>
      <c r="E54" s="1" t="s">
        <v>14</v>
      </c>
      <c r="F54" s="1">
        <v>100</v>
      </c>
      <c r="G54" s="1" t="s">
        <v>70</v>
      </c>
      <c r="H54" s="1" t="s">
        <v>85</v>
      </c>
      <c r="I54" s="1">
        <v>63.770800000000001</v>
      </c>
      <c r="J54" s="1">
        <v>45.272400000000005</v>
      </c>
    </row>
    <row r="55" spans="1:10" x14ac:dyDescent="0.2">
      <c r="A55" s="1" t="s">
        <v>10</v>
      </c>
      <c r="B55" s="1">
        <v>53</v>
      </c>
      <c r="C55" s="1" t="s">
        <v>166</v>
      </c>
      <c r="D55" s="1" t="s">
        <v>24</v>
      </c>
      <c r="E55" s="1" t="s">
        <v>17</v>
      </c>
      <c r="F55" s="1">
        <v>150</v>
      </c>
      <c r="G55" s="1" t="s">
        <v>70</v>
      </c>
      <c r="H55" s="1" t="s">
        <v>167</v>
      </c>
      <c r="I55" s="1">
        <v>73.383800000000008</v>
      </c>
      <c r="J55" s="1">
        <v>55.098800000000004</v>
      </c>
    </row>
    <row r="56" spans="1:10" x14ac:dyDescent="0.2">
      <c r="A56" s="1" t="s">
        <v>10</v>
      </c>
      <c r="B56" s="1">
        <v>54</v>
      </c>
      <c r="C56" s="1" t="s">
        <v>168</v>
      </c>
      <c r="D56" s="1" t="s">
        <v>34</v>
      </c>
      <c r="E56" s="1" t="s">
        <v>25</v>
      </c>
      <c r="F56" s="1">
        <v>50</v>
      </c>
      <c r="G56" s="1" t="s">
        <v>70</v>
      </c>
      <c r="H56" s="1" t="s">
        <v>169</v>
      </c>
      <c r="I56" s="1">
        <v>64.231999999999999</v>
      </c>
      <c r="J56" s="1">
        <v>50.095999999999997</v>
      </c>
    </row>
    <row r="57" spans="1:10" x14ac:dyDescent="0.2">
      <c r="A57" s="1" t="s">
        <v>10</v>
      </c>
      <c r="B57" s="1">
        <v>55</v>
      </c>
      <c r="C57" s="1" t="s">
        <v>170</v>
      </c>
      <c r="D57" s="1" t="s">
        <v>20</v>
      </c>
      <c r="E57" s="1" t="s">
        <v>25</v>
      </c>
      <c r="F57" s="1">
        <v>50</v>
      </c>
      <c r="G57" s="1" t="s">
        <v>70</v>
      </c>
      <c r="H57" s="1" t="s">
        <v>171</v>
      </c>
      <c r="I57" s="1">
        <v>69.311999999999998</v>
      </c>
      <c r="J57" s="1">
        <v>60.556799999999996</v>
      </c>
    </row>
    <row r="58" spans="1:10" x14ac:dyDescent="0.2">
      <c r="A58" s="1" t="s">
        <v>10</v>
      </c>
      <c r="B58" s="1">
        <v>56</v>
      </c>
      <c r="C58" s="1" t="s">
        <v>172</v>
      </c>
      <c r="D58" s="1" t="s">
        <v>16</v>
      </c>
      <c r="E58" s="1" t="s">
        <v>39</v>
      </c>
      <c r="F58" s="1">
        <v>200</v>
      </c>
      <c r="G58" s="1" t="s">
        <v>70</v>
      </c>
      <c r="H58" s="1" t="s">
        <v>173</v>
      </c>
      <c r="I58" s="1">
        <v>68.187600000000003</v>
      </c>
      <c r="J58" s="1">
        <v>51.745199999999997</v>
      </c>
    </row>
    <row r="59" spans="1:10" x14ac:dyDescent="0.2">
      <c r="A59" s="1" t="s">
        <v>10</v>
      </c>
      <c r="B59" s="1">
        <v>57</v>
      </c>
      <c r="C59" s="1" t="s">
        <v>174</v>
      </c>
      <c r="D59" s="1" t="s">
        <v>16</v>
      </c>
      <c r="E59" s="1" t="s">
        <v>25</v>
      </c>
      <c r="F59" s="1">
        <v>50</v>
      </c>
      <c r="G59" s="1" t="s">
        <v>70</v>
      </c>
      <c r="H59" s="1" t="s">
        <v>175</v>
      </c>
      <c r="I59" s="1">
        <v>63.6</v>
      </c>
      <c r="J59" s="1">
        <v>50.625599999999999</v>
      </c>
    </row>
    <row r="60" spans="1:10" x14ac:dyDescent="0.2">
      <c r="A60" s="1" t="s">
        <v>10</v>
      </c>
      <c r="B60" s="1">
        <v>58</v>
      </c>
      <c r="C60" s="1" t="s">
        <v>90</v>
      </c>
      <c r="D60" s="1" t="s">
        <v>24</v>
      </c>
      <c r="E60" s="1" t="s">
        <v>14</v>
      </c>
      <c r="F60" s="1">
        <v>100</v>
      </c>
      <c r="G60" s="1" t="s">
        <v>70</v>
      </c>
      <c r="H60" s="1" t="s">
        <v>91</v>
      </c>
      <c r="I60" s="1">
        <v>60.291000000000004</v>
      </c>
      <c r="J60" s="1">
        <v>45.045000000000002</v>
      </c>
    </row>
    <row r="61" spans="1:10" x14ac:dyDescent="0.2">
      <c r="A61" s="1" t="s">
        <v>10</v>
      </c>
      <c r="B61" s="1">
        <v>59</v>
      </c>
      <c r="C61" s="1" t="s">
        <v>176</v>
      </c>
      <c r="D61" s="1" t="s">
        <v>16</v>
      </c>
      <c r="E61" s="1" t="s">
        <v>17</v>
      </c>
      <c r="F61" s="1">
        <v>150</v>
      </c>
      <c r="G61" s="1" t="s">
        <v>70</v>
      </c>
      <c r="H61" s="1" t="s">
        <v>177</v>
      </c>
      <c r="I61" s="1">
        <v>76.364800000000002</v>
      </c>
      <c r="J61" s="1">
        <v>57.776000000000003</v>
      </c>
    </row>
    <row r="62" spans="1:10" x14ac:dyDescent="0.2">
      <c r="A62" s="1" t="s">
        <v>10</v>
      </c>
      <c r="B62" s="1">
        <v>60</v>
      </c>
      <c r="C62" s="1" t="s">
        <v>11</v>
      </c>
      <c r="D62" s="1" t="s">
        <v>11</v>
      </c>
      <c r="E62" s="1" t="s">
        <v>11</v>
      </c>
      <c r="F62" s="1">
        <v>0</v>
      </c>
      <c r="G62" s="1" t="s">
        <v>70</v>
      </c>
      <c r="H62" s="1" t="s">
        <v>178</v>
      </c>
      <c r="I62" s="1">
        <v>69.958399999999997</v>
      </c>
      <c r="J62" s="1">
        <v>58.384399999999999</v>
      </c>
    </row>
    <row r="63" spans="1:10" x14ac:dyDescent="0.2">
      <c r="A63" s="1" t="s">
        <v>10</v>
      </c>
      <c r="B63" s="1">
        <v>61</v>
      </c>
      <c r="C63" s="1" t="s">
        <v>11</v>
      </c>
      <c r="D63" s="1" t="s">
        <v>11</v>
      </c>
      <c r="E63" s="1" t="s">
        <v>11</v>
      </c>
      <c r="F63" s="1">
        <v>0</v>
      </c>
      <c r="G63" s="1" t="s">
        <v>96</v>
      </c>
      <c r="H63" s="1" t="s">
        <v>179</v>
      </c>
      <c r="I63" s="1">
        <v>66.393600000000006</v>
      </c>
      <c r="J63" s="1">
        <v>42.316799999999994</v>
      </c>
    </row>
    <row r="64" spans="1:10" x14ac:dyDescent="0.2">
      <c r="A64" s="1" t="s">
        <v>10</v>
      </c>
      <c r="B64" s="1">
        <v>62</v>
      </c>
      <c r="C64" s="1" t="s">
        <v>180</v>
      </c>
      <c r="D64" s="1" t="s">
        <v>24</v>
      </c>
      <c r="E64" s="1" t="s">
        <v>25</v>
      </c>
      <c r="F64" s="1">
        <v>50</v>
      </c>
      <c r="G64" s="1" t="s">
        <v>96</v>
      </c>
      <c r="H64" s="1" t="s">
        <v>181</v>
      </c>
      <c r="I64" s="1">
        <v>56.4</v>
      </c>
      <c r="J64" s="1">
        <v>38.879999999999995</v>
      </c>
    </row>
    <row r="65" spans="1:10" x14ac:dyDescent="0.2">
      <c r="A65" s="1" t="s">
        <v>10</v>
      </c>
      <c r="B65" s="1">
        <v>63</v>
      </c>
      <c r="C65" s="1" t="s">
        <v>182</v>
      </c>
      <c r="D65" s="1" t="s">
        <v>16</v>
      </c>
      <c r="E65" s="1" t="s">
        <v>25</v>
      </c>
      <c r="F65" s="1">
        <v>50</v>
      </c>
      <c r="G65" s="1" t="s">
        <v>96</v>
      </c>
      <c r="H65" s="1" t="s">
        <v>183</v>
      </c>
      <c r="I65" s="1">
        <v>57.1648</v>
      </c>
      <c r="J65" s="1">
        <v>43.12</v>
      </c>
    </row>
    <row r="66" spans="1:10" x14ac:dyDescent="0.2">
      <c r="A66" s="1" t="s">
        <v>10</v>
      </c>
      <c r="B66" s="1">
        <v>64</v>
      </c>
      <c r="C66" s="1" t="s">
        <v>184</v>
      </c>
      <c r="D66" s="1" t="s">
        <v>34</v>
      </c>
      <c r="E66" s="1" t="s">
        <v>17</v>
      </c>
      <c r="F66" s="1">
        <v>150</v>
      </c>
      <c r="G66" s="1" t="s">
        <v>96</v>
      </c>
      <c r="H66" s="1" t="s">
        <v>185</v>
      </c>
      <c r="I66" s="1">
        <v>52.667999999999999</v>
      </c>
      <c r="J66" s="1">
        <v>51.664800000000007</v>
      </c>
    </row>
    <row r="67" spans="1:10" x14ac:dyDescent="0.2">
      <c r="A67" s="1" t="s">
        <v>10</v>
      </c>
      <c r="B67" s="1">
        <v>65</v>
      </c>
      <c r="C67" s="1" t="s">
        <v>186</v>
      </c>
      <c r="D67" s="1" t="s">
        <v>34</v>
      </c>
      <c r="E67" s="1" t="s">
        <v>39</v>
      </c>
      <c r="F67" s="1">
        <v>200</v>
      </c>
      <c r="G67" s="1" t="s">
        <v>96</v>
      </c>
      <c r="H67" s="1" t="s">
        <v>187</v>
      </c>
      <c r="I67" s="1">
        <v>55.1892</v>
      </c>
      <c r="J67" s="1">
        <v>46.23960000000001</v>
      </c>
    </row>
    <row r="68" spans="1:10" x14ac:dyDescent="0.2">
      <c r="A68" s="1" t="s">
        <v>10</v>
      </c>
      <c r="B68" s="1">
        <v>66</v>
      </c>
      <c r="C68" s="1" t="s">
        <v>188</v>
      </c>
      <c r="D68" s="1" t="s">
        <v>16</v>
      </c>
      <c r="E68" s="1" t="s">
        <v>39</v>
      </c>
      <c r="F68" s="1">
        <v>200</v>
      </c>
      <c r="G68" s="1" t="s">
        <v>96</v>
      </c>
      <c r="H68" s="1" t="s">
        <v>189</v>
      </c>
      <c r="I68" s="1">
        <v>53.25</v>
      </c>
      <c r="J68" s="1">
        <v>41</v>
      </c>
    </row>
    <row r="69" spans="1:10" x14ac:dyDescent="0.2">
      <c r="A69" s="1" t="s">
        <v>10</v>
      </c>
      <c r="B69" s="1">
        <v>67</v>
      </c>
      <c r="C69" s="1" t="s">
        <v>11</v>
      </c>
      <c r="D69" s="1" t="s">
        <v>11</v>
      </c>
      <c r="E69" s="1" t="s">
        <v>11</v>
      </c>
      <c r="F69" s="1">
        <v>0</v>
      </c>
      <c r="G69" s="1" t="s">
        <v>96</v>
      </c>
      <c r="H69" s="1" t="s">
        <v>190</v>
      </c>
      <c r="I69" s="1">
        <v>60.114000000000004</v>
      </c>
      <c r="J69" s="1">
        <v>37.926000000000002</v>
      </c>
    </row>
    <row r="70" spans="1:10" x14ac:dyDescent="0.2">
      <c r="A70" s="1" t="s">
        <v>10</v>
      </c>
      <c r="B70" s="1">
        <v>68</v>
      </c>
      <c r="C70" s="1" t="s">
        <v>191</v>
      </c>
      <c r="D70" s="1" t="s">
        <v>34</v>
      </c>
      <c r="E70" s="1" t="s">
        <v>25</v>
      </c>
      <c r="F70" s="1">
        <v>50</v>
      </c>
      <c r="G70" s="1" t="s">
        <v>96</v>
      </c>
      <c r="H70" s="1" t="s">
        <v>192</v>
      </c>
      <c r="I70" s="1">
        <v>52.041599999999995</v>
      </c>
      <c r="J70" s="1">
        <v>38.530799999999999</v>
      </c>
    </row>
    <row r="71" spans="1:10" x14ac:dyDescent="0.2">
      <c r="A71" s="1" t="s">
        <v>10</v>
      </c>
      <c r="B71" s="1">
        <v>69</v>
      </c>
      <c r="C71" s="1" t="s">
        <v>193</v>
      </c>
      <c r="D71" s="1" t="s">
        <v>20</v>
      </c>
      <c r="E71" s="1" t="s">
        <v>17</v>
      </c>
      <c r="F71" s="1">
        <v>150</v>
      </c>
      <c r="G71" s="1" t="s">
        <v>96</v>
      </c>
      <c r="H71" s="1" t="s">
        <v>194</v>
      </c>
      <c r="I71" s="1">
        <v>53.2896</v>
      </c>
      <c r="J71" s="1">
        <v>49.190399999999997</v>
      </c>
    </row>
    <row r="72" spans="1:10" x14ac:dyDescent="0.2">
      <c r="A72" s="1" t="s">
        <v>10</v>
      </c>
      <c r="B72" s="1">
        <v>70</v>
      </c>
      <c r="C72" s="1" t="s">
        <v>195</v>
      </c>
      <c r="D72" s="1" t="s">
        <v>20</v>
      </c>
      <c r="E72" s="1" t="s">
        <v>39</v>
      </c>
      <c r="F72" s="1">
        <v>200</v>
      </c>
      <c r="G72" s="1" t="s">
        <v>96</v>
      </c>
      <c r="H72" s="1" t="s">
        <v>196</v>
      </c>
      <c r="I72" s="1">
        <v>57.721599999999995</v>
      </c>
      <c r="J72" s="1">
        <v>53.243199999999995</v>
      </c>
    </row>
    <row r="73" spans="1:10" x14ac:dyDescent="0.2">
      <c r="A73" s="1" t="s">
        <v>10</v>
      </c>
      <c r="B73" s="1">
        <v>71</v>
      </c>
      <c r="C73" s="1" t="s">
        <v>11</v>
      </c>
      <c r="D73" s="1" t="s">
        <v>11</v>
      </c>
      <c r="E73" s="1" t="s">
        <v>14</v>
      </c>
      <c r="F73" s="1">
        <v>0</v>
      </c>
      <c r="G73" s="1" t="s">
        <v>96</v>
      </c>
      <c r="H73" s="1" t="s">
        <v>97</v>
      </c>
      <c r="I73" s="1">
        <v>56.263800000000003</v>
      </c>
      <c r="J73" s="1">
        <v>42.494599999999998</v>
      </c>
    </row>
    <row r="74" spans="1:10" x14ac:dyDescent="0.2">
      <c r="A74" s="1" t="s">
        <v>10</v>
      </c>
      <c r="B74" s="1">
        <v>72</v>
      </c>
      <c r="C74" s="1" t="s">
        <v>11</v>
      </c>
      <c r="D74" s="1" t="s">
        <v>11</v>
      </c>
      <c r="E74" s="1" t="s">
        <v>11</v>
      </c>
      <c r="F74" s="1">
        <v>0</v>
      </c>
      <c r="G74" s="1" t="s">
        <v>96</v>
      </c>
      <c r="H74" s="1" t="s">
        <v>197</v>
      </c>
      <c r="I74" s="1">
        <v>62.09579999999999</v>
      </c>
      <c r="J74" s="1">
        <v>58.073399999999999</v>
      </c>
    </row>
    <row r="75" spans="1:10" x14ac:dyDescent="0.2">
      <c r="A75" s="1" t="s">
        <v>10</v>
      </c>
      <c r="B75" s="1">
        <v>73</v>
      </c>
      <c r="C75" s="1" t="s">
        <v>102</v>
      </c>
      <c r="D75" s="1" t="s">
        <v>20</v>
      </c>
      <c r="E75" s="1" t="s">
        <v>14</v>
      </c>
      <c r="F75" s="1">
        <v>100</v>
      </c>
      <c r="G75" s="1" t="s">
        <v>96</v>
      </c>
      <c r="H75" s="1" t="s">
        <v>103</v>
      </c>
      <c r="I75" s="1">
        <v>54.787600000000005</v>
      </c>
      <c r="J75" s="1">
        <v>47.881600000000006</v>
      </c>
    </row>
    <row r="76" spans="1:10" x14ac:dyDescent="0.2">
      <c r="A76" s="1" t="s">
        <v>10</v>
      </c>
      <c r="B76" s="1">
        <v>74</v>
      </c>
      <c r="C76" s="1" t="s">
        <v>108</v>
      </c>
      <c r="D76" s="1" t="s">
        <v>24</v>
      </c>
      <c r="E76" s="1" t="s">
        <v>14</v>
      </c>
      <c r="F76" s="1">
        <v>100</v>
      </c>
      <c r="G76" s="1" t="s">
        <v>96</v>
      </c>
      <c r="H76" s="1" t="s">
        <v>109</v>
      </c>
      <c r="I76" s="1">
        <v>62.745999999999995</v>
      </c>
      <c r="J76" s="1">
        <v>43.739000000000004</v>
      </c>
    </row>
    <row r="77" spans="1:10" x14ac:dyDescent="0.2">
      <c r="A77" s="1" t="s">
        <v>10</v>
      </c>
      <c r="B77" s="1">
        <v>75</v>
      </c>
      <c r="C77" s="1" t="s">
        <v>112</v>
      </c>
      <c r="D77" s="1" t="s">
        <v>34</v>
      </c>
      <c r="E77" s="1" t="s">
        <v>14</v>
      </c>
      <c r="F77" s="1">
        <v>100</v>
      </c>
      <c r="G77" s="1" t="s">
        <v>96</v>
      </c>
      <c r="H77" s="1" t="s">
        <v>113</v>
      </c>
      <c r="I77" s="1">
        <v>53.682000000000002</v>
      </c>
      <c r="J77" s="1">
        <v>39.911400000000008</v>
      </c>
    </row>
    <row r="78" spans="1:10" x14ac:dyDescent="0.2">
      <c r="A78" s="1" t="s">
        <v>10</v>
      </c>
      <c r="B78" s="1">
        <v>76</v>
      </c>
      <c r="C78" s="1" t="s">
        <v>198</v>
      </c>
      <c r="D78" s="1" t="s">
        <v>20</v>
      </c>
      <c r="E78" s="1" t="s">
        <v>25</v>
      </c>
      <c r="F78" s="1">
        <v>50</v>
      </c>
      <c r="G78" s="1" t="s">
        <v>96</v>
      </c>
      <c r="H78" s="1" t="s">
        <v>199</v>
      </c>
      <c r="I78" s="1">
        <v>53.297000000000004</v>
      </c>
      <c r="J78" s="1">
        <v>37.523000000000003</v>
      </c>
    </row>
    <row r="79" spans="1:10" x14ac:dyDescent="0.2">
      <c r="A79" s="1" t="s">
        <v>10</v>
      </c>
      <c r="B79" s="1">
        <v>77</v>
      </c>
      <c r="C79" s="1" t="s">
        <v>200</v>
      </c>
      <c r="D79" s="1" t="s">
        <v>16</v>
      </c>
      <c r="E79" s="1" t="s">
        <v>17</v>
      </c>
      <c r="F79" s="1">
        <v>150</v>
      </c>
      <c r="G79" s="1" t="s">
        <v>96</v>
      </c>
      <c r="H79" s="1" t="s">
        <v>201</v>
      </c>
      <c r="I79" s="1">
        <v>52.712400000000002</v>
      </c>
      <c r="J79" s="1">
        <v>40.864199999999997</v>
      </c>
    </row>
    <row r="80" spans="1:10" x14ac:dyDescent="0.2">
      <c r="A80" s="1" t="s">
        <v>10</v>
      </c>
      <c r="B80" s="1">
        <v>78</v>
      </c>
      <c r="C80" s="1" t="s">
        <v>202</v>
      </c>
      <c r="D80" s="1" t="s">
        <v>24</v>
      </c>
      <c r="E80" s="1" t="s">
        <v>17</v>
      </c>
      <c r="F80" s="1">
        <v>150</v>
      </c>
      <c r="G80" s="1" t="s">
        <v>96</v>
      </c>
      <c r="H80" s="1" t="s">
        <v>203</v>
      </c>
      <c r="I80" s="1">
        <v>70.209000000000003</v>
      </c>
      <c r="J80" s="1">
        <v>55.683</v>
      </c>
    </row>
    <row r="81" spans="1:10" x14ac:dyDescent="0.2">
      <c r="A81" s="1" t="s">
        <v>10</v>
      </c>
      <c r="B81" s="1">
        <v>79</v>
      </c>
      <c r="C81" s="1" t="s">
        <v>204</v>
      </c>
      <c r="D81" s="1" t="s">
        <v>24</v>
      </c>
      <c r="E81" s="1" t="s">
        <v>39</v>
      </c>
      <c r="F81" s="1">
        <v>200</v>
      </c>
      <c r="G81" s="1" t="s">
        <v>96</v>
      </c>
      <c r="H81" s="1" t="s">
        <v>205</v>
      </c>
      <c r="I81" s="1">
        <v>69.777999999999992</v>
      </c>
      <c r="J81" s="1">
        <v>53.462999999999994</v>
      </c>
    </row>
    <row r="82" spans="1:10" x14ac:dyDescent="0.2">
      <c r="A82" s="1" t="s">
        <v>10</v>
      </c>
      <c r="B82" s="1">
        <v>80</v>
      </c>
      <c r="C82" s="1" t="s">
        <v>118</v>
      </c>
      <c r="D82" s="1" t="s">
        <v>16</v>
      </c>
      <c r="E82" s="1" t="s">
        <v>14</v>
      </c>
      <c r="F82" s="1">
        <v>100</v>
      </c>
      <c r="G82" s="1" t="s">
        <v>96</v>
      </c>
      <c r="H82" s="1" t="s">
        <v>119</v>
      </c>
      <c r="I82" s="1">
        <v>47.874000000000002</v>
      </c>
      <c r="J82" s="1">
        <v>41.475000000000001</v>
      </c>
    </row>
    <row r="83" spans="1:10" x14ac:dyDescent="0.2">
      <c r="A83" s="1" t="s">
        <v>122</v>
      </c>
      <c r="B83" s="1">
        <v>1</v>
      </c>
      <c r="C83" s="1" t="s">
        <v>11</v>
      </c>
      <c r="D83" s="1" t="s">
        <v>11</v>
      </c>
      <c r="E83" s="1" t="s">
        <v>11</v>
      </c>
      <c r="F83" s="1">
        <v>0</v>
      </c>
      <c r="G83" s="1" t="s">
        <v>12</v>
      </c>
      <c r="H83" s="1" t="s">
        <v>20</v>
      </c>
      <c r="I83" s="1">
        <v>34.652799999999999</v>
      </c>
      <c r="J83" s="1">
        <v>35.9268</v>
      </c>
    </row>
    <row r="84" spans="1:10" x14ac:dyDescent="0.2">
      <c r="A84" s="1" t="s">
        <v>122</v>
      </c>
      <c r="B84" s="1">
        <v>2</v>
      </c>
      <c r="C84" s="1" t="s">
        <v>11</v>
      </c>
      <c r="D84" s="1" t="s">
        <v>11</v>
      </c>
      <c r="E84" s="1" t="s">
        <v>11</v>
      </c>
      <c r="F84" s="1">
        <v>0</v>
      </c>
      <c r="G84" s="1" t="s">
        <v>12</v>
      </c>
      <c r="H84" s="1" t="s">
        <v>34</v>
      </c>
      <c r="I84" s="1">
        <v>42.25</v>
      </c>
      <c r="J84" s="1">
        <v>32.75</v>
      </c>
    </row>
    <row r="85" spans="1:10" x14ac:dyDescent="0.2">
      <c r="A85" s="1" t="s">
        <v>122</v>
      </c>
      <c r="B85" s="1">
        <v>3</v>
      </c>
      <c r="C85" s="1" t="s">
        <v>206</v>
      </c>
      <c r="D85" s="1" t="s">
        <v>24</v>
      </c>
      <c r="E85" s="1" t="s">
        <v>17</v>
      </c>
      <c r="F85" s="1">
        <v>150</v>
      </c>
      <c r="G85" s="1" t="s">
        <v>12</v>
      </c>
      <c r="H85" s="1" t="s">
        <v>24</v>
      </c>
      <c r="I85" s="1">
        <v>41.533200000000001</v>
      </c>
      <c r="J85" s="1">
        <v>33.276600000000002</v>
      </c>
    </row>
    <row r="86" spans="1:10" x14ac:dyDescent="0.2">
      <c r="A86" s="1" t="s">
        <v>122</v>
      </c>
      <c r="B86" s="1">
        <v>4</v>
      </c>
      <c r="C86" s="1" t="s">
        <v>11</v>
      </c>
      <c r="D86" s="1" t="s">
        <v>11</v>
      </c>
      <c r="E86" s="1" t="s">
        <v>11</v>
      </c>
      <c r="F86" s="1">
        <v>0</v>
      </c>
      <c r="G86" s="1" t="s">
        <v>12</v>
      </c>
      <c r="H86" s="1" t="s">
        <v>207</v>
      </c>
      <c r="I86" s="1">
        <v>29.544000000000004</v>
      </c>
      <c r="J86" s="1">
        <v>29.790200000000002</v>
      </c>
    </row>
    <row r="87" spans="1:10" x14ac:dyDescent="0.2">
      <c r="A87" s="1" t="s">
        <v>122</v>
      </c>
      <c r="B87" s="1">
        <v>5</v>
      </c>
      <c r="C87" s="1" t="s">
        <v>208</v>
      </c>
      <c r="D87" s="1" t="s">
        <v>20</v>
      </c>
      <c r="E87" s="1" t="s">
        <v>39</v>
      </c>
      <c r="F87" s="1">
        <v>200</v>
      </c>
      <c r="G87" s="1" t="s">
        <v>12</v>
      </c>
      <c r="H87" s="1" t="s">
        <v>209</v>
      </c>
      <c r="I87" s="1">
        <v>32.797800000000002</v>
      </c>
      <c r="J87" s="1">
        <v>63.869399999999999</v>
      </c>
    </row>
    <row r="88" spans="1:10" x14ac:dyDescent="0.2">
      <c r="A88" s="1" t="s">
        <v>122</v>
      </c>
      <c r="B88" s="1">
        <v>6</v>
      </c>
      <c r="C88" s="1" t="s">
        <v>210</v>
      </c>
      <c r="D88" s="1" t="s">
        <v>24</v>
      </c>
      <c r="E88" s="1" t="s">
        <v>39</v>
      </c>
      <c r="F88" s="1">
        <v>200</v>
      </c>
      <c r="G88" s="1" t="s">
        <v>12</v>
      </c>
      <c r="H88" s="1" t="s">
        <v>211</v>
      </c>
      <c r="I88" s="1">
        <v>37.970400000000005</v>
      </c>
      <c r="J88" s="1">
        <v>45.272400000000005</v>
      </c>
    </row>
    <row r="89" spans="1:10" x14ac:dyDescent="0.2">
      <c r="A89" s="1" t="s">
        <v>122</v>
      </c>
      <c r="B89" s="1">
        <v>7</v>
      </c>
      <c r="C89" s="1" t="s">
        <v>212</v>
      </c>
      <c r="D89" s="1" t="s">
        <v>34</v>
      </c>
      <c r="E89" s="1" t="s">
        <v>39</v>
      </c>
      <c r="F89" s="1">
        <v>200</v>
      </c>
      <c r="G89" s="1" t="s">
        <v>12</v>
      </c>
      <c r="H89" s="1" t="s">
        <v>213</v>
      </c>
      <c r="I89" s="1">
        <v>33.092400000000005</v>
      </c>
      <c r="J89" s="1">
        <v>38.8476</v>
      </c>
    </row>
    <row r="90" spans="1:10" x14ac:dyDescent="0.2">
      <c r="A90" s="1" t="s">
        <v>122</v>
      </c>
      <c r="B90" s="1">
        <v>8</v>
      </c>
      <c r="C90" s="1" t="s">
        <v>214</v>
      </c>
      <c r="D90" s="1" t="s">
        <v>16</v>
      </c>
      <c r="E90" s="1" t="s">
        <v>25</v>
      </c>
      <c r="F90" s="1">
        <v>50</v>
      </c>
      <c r="G90" s="1" t="s">
        <v>12</v>
      </c>
      <c r="H90" s="1" t="s">
        <v>215</v>
      </c>
      <c r="I90" s="1">
        <v>34.403999999999996</v>
      </c>
      <c r="J90" s="1">
        <v>33.183999999999997</v>
      </c>
    </row>
    <row r="91" spans="1:10" x14ac:dyDescent="0.2">
      <c r="A91" s="1" t="s">
        <v>122</v>
      </c>
      <c r="B91" s="1">
        <v>9</v>
      </c>
      <c r="C91" s="1" t="s">
        <v>216</v>
      </c>
      <c r="D91" s="1" t="s">
        <v>24</v>
      </c>
      <c r="E91" s="1" t="s">
        <v>25</v>
      </c>
      <c r="F91" s="1">
        <v>50</v>
      </c>
      <c r="G91" s="1" t="s">
        <v>12</v>
      </c>
      <c r="H91" s="1" t="s">
        <v>217</v>
      </c>
      <c r="I91" s="1">
        <v>40.4544</v>
      </c>
      <c r="J91" s="1">
        <v>30.340799999999998</v>
      </c>
    </row>
    <row r="92" spans="1:10" x14ac:dyDescent="0.2">
      <c r="A92" s="1" t="s">
        <v>122</v>
      </c>
      <c r="B92" s="1">
        <v>10</v>
      </c>
      <c r="C92" s="1" t="s">
        <v>52</v>
      </c>
      <c r="D92" s="1" t="s">
        <v>16</v>
      </c>
      <c r="E92" s="1" t="s">
        <v>14</v>
      </c>
      <c r="F92" s="1">
        <v>100</v>
      </c>
      <c r="G92" s="1" t="s">
        <v>12</v>
      </c>
      <c r="H92" s="1" t="s">
        <v>285</v>
      </c>
      <c r="I92" s="1">
        <v>40.253400000000006</v>
      </c>
      <c r="J92" s="1">
        <v>33.191400000000002</v>
      </c>
    </row>
    <row r="93" spans="1:10" x14ac:dyDescent="0.2">
      <c r="A93" s="1" t="s">
        <v>122</v>
      </c>
      <c r="B93" s="1">
        <v>11</v>
      </c>
      <c r="C93" s="1" t="s">
        <v>218</v>
      </c>
      <c r="D93" s="1" t="s">
        <v>16</v>
      </c>
      <c r="E93" s="1" t="s">
        <v>39</v>
      </c>
      <c r="F93" s="1">
        <v>200</v>
      </c>
      <c r="G93" s="1" t="s">
        <v>12</v>
      </c>
      <c r="H93" s="1" t="s">
        <v>53</v>
      </c>
      <c r="I93" s="1">
        <v>41.117399999999996</v>
      </c>
      <c r="J93" s="1">
        <v>31.8078</v>
      </c>
    </row>
    <row r="94" spans="1:10" x14ac:dyDescent="0.2">
      <c r="A94" s="1" t="s">
        <v>122</v>
      </c>
      <c r="B94" s="1">
        <v>12</v>
      </c>
      <c r="C94" s="1" t="s">
        <v>220</v>
      </c>
      <c r="D94" s="1" t="s">
        <v>20</v>
      </c>
      <c r="E94" s="1" t="s">
        <v>17</v>
      </c>
      <c r="F94" s="1">
        <v>150</v>
      </c>
      <c r="G94" s="1" t="s">
        <v>12</v>
      </c>
      <c r="H94" s="1" t="s">
        <v>219</v>
      </c>
      <c r="I94" s="1">
        <v>39.030200000000001</v>
      </c>
      <c r="J94" s="1">
        <v>86.761400000000009</v>
      </c>
    </row>
    <row r="95" spans="1:10" x14ac:dyDescent="0.2">
      <c r="A95" s="1" t="s">
        <v>122</v>
      </c>
      <c r="B95" s="1">
        <v>13</v>
      </c>
      <c r="C95" s="1" t="s">
        <v>222</v>
      </c>
      <c r="D95" s="1" t="s">
        <v>20</v>
      </c>
      <c r="E95" s="1" t="s">
        <v>25</v>
      </c>
      <c r="F95" s="1">
        <v>50</v>
      </c>
      <c r="G95" s="1" t="s">
        <v>12</v>
      </c>
      <c r="H95" s="1" t="s">
        <v>221</v>
      </c>
      <c r="I95" s="1">
        <v>37.452799999999996</v>
      </c>
      <c r="J95" s="1">
        <v>51.004799999999996</v>
      </c>
    </row>
    <row r="96" spans="1:10" x14ac:dyDescent="0.2">
      <c r="A96" s="1" t="s">
        <v>122</v>
      </c>
      <c r="B96" s="1">
        <v>14</v>
      </c>
      <c r="C96" s="1" t="s">
        <v>36</v>
      </c>
      <c r="D96" s="1" t="s">
        <v>20</v>
      </c>
      <c r="E96" s="1" t="s">
        <v>14</v>
      </c>
      <c r="F96" s="1">
        <v>100</v>
      </c>
      <c r="G96" s="1" t="s">
        <v>12</v>
      </c>
      <c r="H96" s="1" t="s">
        <v>287</v>
      </c>
      <c r="I96" s="1">
        <v>39.916800000000002</v>
      </c>
      <c r="J96" s="1">
        <v>71.042399999999986</v>
      </c>
    </row>
    <row r="97" spans="1:10" x14ac:dyDescent="0.2">
      <c r="A97" s="1" t="s">
        <v>122</v>
      </c>
      <c r="B97" s="1">
        <v>15</v>
      </c>
      <c r="C97" s="1" t="s">
        <v>224</v>
      </c>
      <c r="D97" s="1" t="s">
        <v>34</v>
      </c>
      <c r="E97" s="1" t="s">
        <v>25</v>
      </c>
      <c r="F97" s="1">
        <v>50</v>
      </c>
      <c r="G97" s="1" t="s">
        <v>12</v>
      </c>
      <c r="H97" s="1" t="s">
        <v>223</v>
      </c>
      <c r="I97" s="1">
        <v>35.308799999999998</v>
      </c>
      <c r="J97" s="1">
        <v>36.2896</v>
      </c>
    </row>
    <row r="98" spans="1:10" x14ac:dyDescent="0.2">
      <c r="A98" s="1" t="s">
        <v>122</v>
      </c>
      <c r="B98" s="1">
        <v>16</v>
      </c>
      <c r="C98" s="1" t="s">
        <v>48</v>
      </c>
      <c r="D98" s="1" t="s">
        <v>24</v>
      </c>
      <c r="E98" s="1" t="s">
        <v>14</v>
      </c>
      <c r="F98" s="1">
        <v>100</v>
      </c>
      <c r="G98" s="1" t="s">
        <v>12</v>
      </c>
      <c r="H98" s="1" t="s">
        <v>288</v>
      </c>
      <c r="I98" s="1">
        <v>41.963400000000007</v>
      </c>
      <c r="J98" s="1">
        <v>36.319200000000002</v>
      </c>
    </row>
    <row r="99" spans="1:10" x14ac:dyDescent="0.2">
      <c r="A99" s="1" t="s">
        <v>122</v>
      </c>
      <c r="B99" s="1">
        <v>17</v>
      </c>
      <c r="C99" s="1" t="s">
        <v>226</v>
      </c>
      <c r="D99" s="1" t="s">
        <v>16</v>
      </c>
      <c r="E99" s="1" t="s">
        <v>17</v>
      </c>
      <c r="F99" s="1">
        <v>150</v>
      </c>
      <c r="G99" s="1" t="s">
        <v>12</v>
      </c>
      <c r="H99" s="1" t="s">
        <v>37</v>
      </c>
      <c r="I99" s="1">
        <v>36.163000000000004</v>
      </c>
      <c r="J99" s="1">
        <v>31.424400000000002</v>
      </c>
    </row>
    <row r="100" spans="1:10" x14ac:dyDescent="0.2">
      <c r="A100" s="1" t="s">
        <v>122</v>
      </c>
      <c r="B100" s="1">
        <v>18</v>
      </c>
      <c r="C100" s="1" t="s">
        <v>11</v>
      </c>
      <c r="D100" s="1" t="s">
        <v>11</v>
      </c>
      <c r="E100" s="1" t="s">
        <v>14</v>
      </c>
      <c r="F100" s="1">
        <v>0</v>
      </c>
      <c r="G100" s="1" t="s">
        <v>12</v>
      </c>
      <c r="H100" s="1" t="s">
        <v>290</v>
      </c>
      <c r="I100" s="1">
        <v>36.055600000000005</v>
      </c>
      <c r="J100" s="1">
        <v>31.948</v>
      </c>
    </row>
    <row r="101" spans="1:10" x14ac:dyDescent="0.2">
      <c r="A101" s="1" t="s">
        <v>122</v>
      </c>
      <c r="B101" s="1">
        <v>19</v>
      </c>
      <c r="C101" s="1" t="s">
        <v>43</v>
      </c>
      <c r="D101" s="1" t="s">
        <v>34</v>
      </c>
      <c r="E101" s="1" t="s">
        <v>14</v>
      </c>
      <c r="F101" s="1">
        <v>100</v>
      </c>
      <c r="G101" s="1" t="s">
        <v>12</v>
      </c>
      <c r="H101" s="1" t="s">
        <v>292</v>
      </c>
      <c r="I101" s="1">
        <v>38.1248</v>
      </c>
      <c r="J101" s="1">
        <v>32.678400000000003</v>
      </c>
    </row>
    <row r="102" spans="1:10" x14ac:dyDescent="0.2">
      <c r="A102" s="1" t="s">
        <v>122</v>
      </c>
      <c r="B102" s="1">
        <v>20</v>
      </c>
      <c r="C102" s="1" t="s">
        <v>228</v>
      </c>
      <c r="D102" s="1" t="s">
        <v>34</v>
      </c>
      <c r="E102" s="1" t="s">
        <v>17</v>
      </c>
      <c r="F102" s="1">
        <v>150</v>
      </c>
      <c r="G102" s="1" t="s">
        <v>12</v>
      </c>
      <c r="H102" s="1" t="s">
        <v>225</v>
      </c>
      <c r="I102" s="1">
        <v>33.919600000000003</v>
      </c>
      <c r="J102" s="1">
        <v>40.561199999999999</v>
      </c>
    </row>
    <row r="103" spans="1:10" x14ac:dyDescent="0.2">
      <c r="A103" s="1" t="s">
        <v>122</v>
      </c>
      <c r="B103" s="1">
        <v>21</v>
      </c>
      <c r="C103" s="1" t="s">
        <v>72</v>
      </c>
      <c r="D103" s="1" t="s">
        <v>24</v>
      </c>
      <c r="E103" s="1" t="s">
        <v>14</v>
      </c>
      <c r="F103" s="1">
        <v>100</v>
      </c>
      <c r="G103" s="1" t="s">
        <v>46</v>
      </c>
      <c r="H103" s="1" t="s">
        <v>294</v>
      </c>
      <c r="I103" s="1">
        <v>41.295999999999999</v>
      </c>
      <c r="J103" s="1">
        <v>36.192</v>
      </c>
    </row>
    <row r="104" spans="1:10" x14ac:dyDescent="0.2">
      <c r="A104" s="1" t="s">
        <v>122</v>
      </c>
      <c r="B104" s="1">
        <v>22</v>
      </c>
      <c r="C104" s="1" t="s">
        <v>230</v>
      </c>
      <c r="D104" s="1" t="s">
        <v>34</v>
      </c>
      <c r="E104" s="1" t="s">
        <v>39</v>
      </c>
      <c r="F104" s="1">
        <v>200</v>
      </c>
      <c r="G104" s="1" t="s">
        <v>46</v>
      </c>
      <c r="H104" s="1" t="s">
        <v>49</v>
      </c>
      <c r="I104" s="1">
        <v>41.865600000000001</v>
      </c>
      <c r="J104" s="1">
        <v>44.108399999999996</v>
      </c>
    </row>
    <row r="105" spans="1:10" x14ac:dyDescent="0.2">
      <c r="A105" s="1" t="s">
        <v>122</v>
      </c>
      <c r="B105" s="1">
        <v>23</v>
      </c>
      <c r="C105" s="1" t="s">
        <v>232</v>
      </c>
      <c r="D105" s="1" t="s">
        <v>24</v>
      </c>
      <c r="E105" s="1" t="s">
        <v>39</v>
      </c>
      <c r="F105" s="1">
        <v>200</v>
      </c>
      <c r="G105" s="1" t="s">
        <v>46</v>
      </c>
      <c r="H105" s="1" t="s">
        <v>227</v>
      </c>
      <c r="I105" s="1">
        <v>45.395999999999994</v>
      </c>
      <c r="J105" s="1">
        <v>45.143799999999992</v>
      </c>
    </row>
    <row r="106" spans="1:10" x14ac:dyDescent="0.2">
      <c r="A106" s="1" t="s">
        <v>122</v>
      </c>
      <c r="B106" s="1">
        <v>24</v>
      </c>
      <c r="C106" s="1" t="s">
        <v>11</v>
      </c>
      <c r="D106" s="1" t="s">
        <v>11</v>
      </c>
      <c r="E106" s="1" t="s">
        <v>11</v>
      </c>
      <c r="F106" s="1">
        <v>0</v>
      </c>
      <c r="G106" s="1" t="s">
        <v>46</v>
      </c>
      <c r="H106" s="1" t="s">
        <v>31</v>
      </c>
      <c r="I106" s="1">
        <v>46.294399999999996</v>
      </c>
      <c r="J106" s="1">
        <v>40.507600000000004</v>
      </c>
    </row>
    <row r="107" spans="1:10" x14ac:dyDescent="0.2">
      <c r="A107" s="1" t="s">
        <v>122</v>
      </c>
      <c r="B107" s="1">
        <v>25</v>
      </c>
      <c r="C107" s="1" t="s">
        <v>67</v>
      </c>
      <c r="D107" s="1" t="s">
        <v>34</v>
      </c>
      <c r="E107" s="1" t="s">
        <v>14</v>
      </c>
      <c r="F107" s="1">
        <v>100</v>
      </c>
      <c r="G107" s="1" t="s">
        <v>46</v>
      </c>
      <c r="H107" s="1" t="s">
        <v>295</v>
      </c>
      <c r="I107" s="1">
        <v>40.159199999999991</v>
      </c>
      <c r="J107" s="1">
        <v>46.852399999999996</v>
      </c>
    </row>
    <row r="108" spans="1:10" x14ac:dyDescent="0.2">
      <c r="A108" s="1" t="s">
        <v>122</v>
      </c>
      <c r="B108" s="1">
        <v>26</v>
      </c>
      <c r="C108" s="1" t="s">
        <v>235</v>
      </c>
      <c r="D108" s="1" t="s">
        <v>16</v>
      </c>
      <c r="E108" s="1" t="s">
        <v>25</v>
      </c>
      <c r="F108" s="1">
        <v>50</v>
      </c>
      <c r="G108" s="1" t="s">
        <v>46</v>
      </c>
      <c r="H108" s="1" t="s">
        <v>44</v>
      </c>
      <c r="I108" s="1">
        <v>52.142400000000002</v>
      </c>
      <c r="J108" s="1">
        <v>38.433599999999998</v>
      </c>
    </row>
    <row r="109" spans="1:10" x14ac:dyDescent="0.2">
      <c r="A109" s="1" t="s">
        <v>122</v>
      </c>
      <c r="B109" s="1">
        <v>27</v>
      </c>
      <c r="C109" s="1" t="s">
        <v>11</v>
      </c>
      <c r="D109" s="1" t="s">
        <v>11</v>
      </c>
      <c r="E109" s="1" t="s">
        <v>14</v>
      </c>
      <c r="F109" s="1">
        <v>0</v>
      </c>
      <c r="G109" s="1" t="s">
        <v>46</v>
      </c>
      <c r="H109" s="1" t="s">
        <v>297</v>
      </c>
      <c r="I109" s="1">
        <v>39.006</v>
      </c>
      <c r="J109" s="1">
        <v>36.4056</v>
      </c>
    </row>
    <row r="110" spans="1:10" x14ac:dyDescent="0.2">
      <c r="A110" s="1" t="s">
        <v>122</v>
      </c>
      <c r="B110" s="1">
        <v>28</v>
      </c>
      <c r="C110" s="1" t="s">
        <v>237</v>
      </c>
      <c r="D110" s="1" t="s">
        <v>24</v>
      </c>
      <c r="E110" s="1" t="s">
        <v>25</v>
      </c>
      <c r="F110" s="1">
        <v>50</v>
      </c>
      <c r="G110" s="1" t="s">
        <v>46</v>
      </c>
      <c r="H110" s="1" t="s">
        <v>229</v>
      </c>
      <c r="I110" s="1">
        <v>50.56</v>
      </c>
      <c r="J110" s="1">
        <v>41.206400000000002</v>
      </c>
    </row>
    <row r="111" spans="1:10" x14ac:dyDescent="0.2">
      <c r="A111" s="1" t="s">
        <v>122</v>
      </c>
      <c r="B111" s="1">
        <v>29</v>
      </c>
      <c r="C111" s="1" t="s">
        <v>239</v>
      </c>
      <c r="D111" s="1" t="s">
        <v>20</v>
      </c>
      <c r="E111" s="1" t="s">
        <v>25</v>
      </c>
      <c r="F111" s="1">
        <v>50</v>
      </c>
      <c r="G111" s="1" t="s">
        <v>46</v>
      </c>
      <c r="H111" s="1" t="s">
        <v>73</v>
      </c>
      <c r="I111" s="1">
        <v>44.323200000000007</v>
      </c>
      <c r="J111" s="1">
        <v>44.064</v>
      </c>
    </row>
    <row r="112" spans="1:10" x14ac:dyDescent="0.2">
      <c r="A112" s="1" t="s">
        <v>122</v>
      </c>
      <c r="B112" s="1">
        <v>30</v>
      </c>
      <c r="C112" s="1" t="s">
        <v>241</v>
      </c>
      <c r="D112" s="1" t="s">
        <v>20</v>
      </c>
      <c r="E112" s="1" t="s">
        <v>17</v>
      </c>
      <c r="F112" s="1">
        <v>150</v>
      </c>
      <c r="G112" s="1" t="s">
        <v>46</v>
      </c>
      <c r="H112" s="1" t="s">
        <v>231</v>
      </c>
      <c r="I112" s="1">
        <v>50.378800000000005</v>
      </c>
      <c r="J112" s="1">
        <v>48.134200000000007</v>
      </c>
    </row>
    <row r="113" spans="1:10" x14ac:dyDescent="0.2">
      <c r="A113" s="1" t="s">
        <v>122</v>
      </c>
      <c r="B113" s="1">
        <v>31</v>
      </c>
      <c r="C113" s="1" t="s">
        <v>243</v>
      </c>
      <c r="D113" s="1" t="s">
        <v>16</v>
      </c>
      <c r="E113" s="1" t="s">
        <v>17</v>
      </c>
      <c r="F113" s="1">
        <v>150</v>
      </c>
      <c r="G113" s="1" t="s">
        <v>46</v>
      </c>
      <c r="H113" s="1" t="s">
        <v>233</v>
      </c>
      <c r="I113" s="1">
        <v>34.577400000000004</v>
      </c>
      <c r="J113" s="1">
        <v>27.323400000000003</v>
      </c>
    </row>
    <row r="114" spans="1:10" x14ac:dyDescent="0.2">
      <c r="A114" s="1" t="s">
        <v>122</v>
      </c>
      <c r="B114" s="1">
        <v>32</v>
      </c>
      <c r="C114" s="1" t="s">
        <v>245</v>
      </c>
      <c r="D114" s="1" t="s">
        <v>24</v>
      </c>
      <c r="E114" s="1" t="s">
        <v>17</v>
      </c>
      <c r="F114" s="1">
        <v>150</v>
      </c>
      <c r="G114" s="1" t="s">
        <v>46</v>
      </c>
      <c r="H114" s="1" t="s">
        <v>234</v>
      </c>
      <c r="I114" s="1">
        <v>43.92</v>
      </c>
      <c r="J114" s="1">
        <v>28.792000000000002</v>
      </c>
    </row>
    <row r="115" spans="1:10" x14ac:dyDescent="0.2">
      <c r="A115" s="1" t="s">
        <v>122</v>
      </c>
      <c r="B115" s="1">
        <v>33</v>
      </c>
      <c r="C115" s="1" t="s">
        <v>77</v>
      </c>
      <c r="D115" s="1" t="s">
        <v>16</v>
      </c>
      <c r="E115" s="1" t="s">
        <v>14</v>
      </c>
      <c r="F115" s="1">
        <v>100</v>
      </c>
      <c r="G115" s="1" t="s">
        <v>46</v>
      </c>
      <c r="H115" s="1" t="s">
        <v>298</v>
      </c>
      <c r="I115" s="1">
        <v>39.207999999999991</v>
      </c>
      <c r="J115" s="1">
        <v>31.551999999999996</v>
      </c>
    </row>
    <row r="116" spans="1:10" x14ac:dyDescent="0.2">
      <c r="A116" s="1" t="s">
        <v>122</v>
      </c>
      <c r="B116" s="1">
        <v>34</v>
      </c>
      <c r="C116" s="1" t="s">
        <v>247</v>
      </c>
      <c r="D116" s="1" t="s">
        <v>16</v>
      </c>
      <c r="E116" s="1" t="s">
        <v>39</v>
      </c>
      <c r="F116" s="1">
        <v>200</v>
      </c>
      <c r="G116" s="1" t="s">
        <v>46</v>
      </c>
      <c r="H116" s="1" t="s">
        <v>68</v>
      </c>
      <c r="I116" s="1">
        <v>38.1464</v>
      </c>
      <c r="J116" s="1">
        <v>33.959600000000002</v>
      </c>
    </row>
    <row r="117" spans="1:10" x14ac:dyDescent="0.2">
      <c r="A117" s="1" t="s">
        <v>122</v>
      </c>
      <c r="B117" s="1">
        <v>35</v>
      </c>
      <c r="C117" s="1" t="s">
        <v>249</v>
      </c>
      <c r="D117" s="1" t="s">
        <v>34</v>
      </c>
      <c r="E117" s="1" t="s">
        <v>25</v>
      </c>
      <c r="F117" s="1">
        <v>50</v>
      </c>
      <c r="G117" s="1" t="s">
        <v>46</v>
      </c>
      <c r="H117" s="1" t="s">
        <v>236</v>
      </c>
      <c r="I117" s="1">
        <v>44.969599999999993</v>
      </c>
      <c r="J117" s="1">
        <v>36.659999999999997</v>
      </c>
    </row>
    <row r="118" spans="1:10" x14ac:dyDescent="0.2">
      <c r="A118" s="1" t="s">
        <v>122</v>
      </c>
      <c r="B118" s="1">
        <v>36</v>
      </c>
      <c r="C118" s="1" t="s">
        <v>11</v>
      </c>
      <c r="D118" s="1" t="s">
        <v>11</v>
      </c>
      <c r="E118" s="1" t="s">
        <v>11</v>
      </c>
      <c r="F118" s="1">
        <v>0</v>
      </c>
      <c r="G118" s="1" t="s">
        <v>46</v>
      </c>
      <c r="H118" s="1" t="s">
        <v>58</v>
      </c>
      <c r="I118" s="1">
        <v>42.75</v>
      </c>
      <c r="J118" s="1">
        <v>29</v>
      </c>
    </row>
    <row r="119" spans="1:10" x14ac:dyDescent="0.2">
      <c r="A119" s="1" t="s">
        <v>122</v>
      </c>
      <c r="B119" s="1">
        <v>37</v>
      </c>
      <c r="C119" s="1" t="s">
        <v>61</v>
      </c>
      <c r="D119" s="1" t="s">
        <v>20</v>
      </c>
      <c r="E119" s="1" t="s">
        <v>14</v>
      </c>
      <c r="F119" s="1">
        <v>100</v>
      </c>
      <c r="G119" s="1" t="s">
        <v>46</v>
      </c>
      <c r="H119" s="1" t="s">
        <v>126</v>
      </c>
      <c r="I119" s="1">
        <v>38.572799999999994</v>
      </c>
      <c r="J119" s="1">
        <v>30.811199999999996</v>
      </c>
    </row>
    <row r="120" spans="1:10" x14ac:dyDescent="0.2">
      <c r="A120" s="1" t="s">
        <v>122</v>
      </c>
      <c r="B120" s="1">
        <v>38</v>
      </c>
      <c r="C120" s="1" t="s">
        <v>252</v>
      </c>
      <c r="D120" s="1" t="s">
        <v>20</v>
      </c>
      <c r="E120" s="1" t="s">
        <v>39</v>
      </c>
      <c r="F120" s="1">
        <v>200</v>
      </c>
      <c r="G120" s="1" t="s">
        <v>46</v>
      </c>
      <c r="H120" s="1" t="s">
        <v>238</v>
      </c>
      <c r="I120" s="1">
        <v>31.436800000000002</v>
      </c>
      <c r="J120" s="1">
        <v>39.295999999999999</v>
      </c>
    </row>
    <row r="121" spans="1:10" x14ac:dyDescent="0.2">
      <c r="A121" s="1" t="s">
        <v>122</v>
      </c>
      <c r="B121" s="1">
        <v>39</v>
      </c>
      <c r="C121" s="1" t="s">
        <v>254</v>
      </c>
      <c r="D121" s="1" t="s">
        <v>34</v>
      </c>
      <c r="E121" s="1" t="s">
        <v>17</v>
      </c>
      <c r="F121" s="1">
        <v>150</v>
      </c>
      <c r="G121" s="1" t="s">
        <v>46</v>
      </c>
      <c r="H121" s="1" t="s">
        <v>240</v>
      </c>
      <c r="I121" s="1">
        <v>40.0608</v>
      </c>
      <c r="J121" s="1">
        <v>40.0608</v>
      </c>
    </row>
    <row r="122" spans="1:10" x14ac:dyDescent="0.2">
      <c r="A122" s="1" t="s">
        <v>122</v>
      </c>
      <c r="B122" s="1">
        <v>40</v>
      </c>
      <c r="C122" s="1" t="s">
        <v>11</v>
      </c>
      <c r="D122" s="1" t="s">
        <v>11</v>
      </c>
      <c r="E122" s="1" t="s">
        <v>11</v>
      </c>
      <c r="F122" s="1">
        <v>0</v>
      </c>
      <c r="G122" s="1" t="s">
        <v>46</v>
      </c>
      <c r="H122" s="1" t="s">
        <v>242</v>
      </c>
      <c r="I122" s="1">
        <v>37.423800000000007</v>
      </c>
      <c r="J122" s="1">
        <v>30.575000000000003</v>
      </c>
    </row>
    <row r="123" spans="1:10" x14ac:dyDescent="0.2">
      <c r="A123" s="1" t="s">
        <v>122</v>
      </c>
      <c r="B123" s="1">
        <v>41</v>
      </c>
      <c r="C123" s="1" t="s">
        <v>257</v>
      </c>
      <c r="D123" s="1" t="s">
        <v>34</v>
      </c>
      <c r="E123" s="1" t="s">
        <v>39</v>
      </c>
      <c r="F123" s="1">
        <v>200</v>
      </c>
      <c r="G123" s="1" t="s">
        <v>70</v>
      </c>
      <c r="H123" s="1" t="s">
        <v>244</v>
      </c>
      <c r="I123" s="1">
        <v>23.376999999999999</v>
      </c>
      <c r="J123" s="1">
        <v>32.535000000000004</v>
      </c>
    </row>
    <row r="124" spans="1:10" x14ac:dyDescent="0.2">
      <c r="A124" s="1" t="s">
        <v>122</v>
      </c>
      <c r="B124" s="1">
        <v>42</v>
      </c>
      <c r="C124" s="1" t="s">
        <v>11</v>
      </c>
      <c r="D124" s="1" t="s">
        <v>11</v>
      </c>
      <c r="E124" s="1" t="s">
        <v>11</v>
      </c>
      <c r="F124" s="1">
        <v>0</v>
      </c>
      <c r="G124" s="1" t="s">
        <v>70</v>
      </c>
      <c r="H124" s="1" t="s">
        <v>246</v>
      </c>
      <c r="I124" s="1">
        <v>35.178000000000004</v>
      </c>
      <c r="J124" s="1">
        <v>25.091999999999999</v>
      </c>
    </row>
    <row r="125" spans="1:10" x14ac:dyDescent="0.2">
      <c r="A125" s="1" t="s">
        <v>122</v>
      </c>
      <c r="B125" s="1">
        <v>43</v>
      </c>
      <c r="C125" s="1" t="s">
        <v>260</v>
      </c>
      <c r="D125" s="1" t="s">
        <v>34</v>
      </c>
      <c r="E125" s="1" t="s">
        <v>25</v>
      </c>
      <c r="F125" s="1">
        <v>50</v>
      </c>
      <c r="G125" s="1" t="s">
        <v>70</v>
      </c>
      <c r="H125" s="1" t="s">
        <v>78</v>
      </c>
      <c r="I125" s="1">
        <v>31.382000000000001</v>
      </c>
      <c r="J125" s="1">
        <v>31.6234</v>
      </c>
    </row>
    <row r="126" spans="1:10" x14ac:dyDescent="0.2">
      <c r="A126" s="1" t="s">
        <v>122</v>
      </c>
      <c r="B126" s="1">
        <v>44</v>
      </c>
      <c r="C126" s="1" t="s">
        <v>262</v>
      </c>
      <c r="D126" s="1" t="s">
        <v>16</v>
      </c>
      <c r="E126" s="1" t="s">
        <v>39</v>
      </c>
      <c r="F126" s="1">
        <v>200</v>
      </c>
      <c r="G126" s="1" t="s">
        <v>70</v>
      </c>
      <c r="H126" s="1" t="s">
        <v>248</v>
      </c>
      <c r="I126" s="1">
        <v>47.658000000000001</v>
      </c>
      <c r="J126" s="1">
        <v>35.438000000000002</v>
      </c>
    </row>
    <row r="127" spans="1:10" x14ac:dyDescent="0.2">
      <c r="A127" s="1" t="s">
        <v>122</v>
      </c>
      <c r="B127" s="1">
        <v>45</v>
      </c>
      <c r="C127" s="1" t="s">
        <v>264</v>
      </c>
      <c r="D127" s="1" t="s">
        <v>24</v>
      </c>
      <c r="E127" s="1" t="s">
        <v>17</v>
      </c>
      <c r="F127" s="1">
        <v>150</v>
      </c>
      <c r="G127" s="1" t="s">
        <v>70</v>
      </c>
      <c r="H127" s="1" t="s">
        <v>250</v>
      </c>
      <c r="I127" s="1">
        <v>45.571199999999997</v>
      </c>
      <c r="J127" s="1">
        <v>33.693599999999996</v>
      </c>
    </row>
    <row r="128" spans="1:10" x14ac:dyDescent="0.2">
      <c r="A128" s="1" t="s">
        <v>122</v>
      </c>
      <c r="B128" s="1">
        <v>46</v>
      </c>
      <c r="C128" s="1" t="s">
        <v>98</v>
      </c>
      <c r="D128" s="1" t="s">
        <v>24</v>
      </c>
      <c r="E128" s="1" t="s">
        <v>14</v>
      </c>
      <c r="F128" s="1">
        <v>100</v>
      </c>
      <c r="G128" s="1" t="s">
        <v>70</v>
      </c>
      <c r="H128" s="1" t="s">
        <v>300</v>
      </c>
      <c r="I128" s="1">
        <v>49.296000000000006</v>
      </c>
      <c r="J128" s="1">
        <v>38.157000000000004</v>
      </c>
    </row>
    <row r="129" spans="1:10" x14ac:dyDescent="0.2">
      <c r="A129" s="1" t="s">
        <v>122</v>
      </c>
      <c r="B129" s="1">
        <v>47</v>
      </c>
      <c r="C129" s="1" t="s">
        <v>266</v>
      </c>
      <c r="D129" s="1" t="s">
        <v>16</v>
      </c>
      <c r="E129" s="1" t="s">
        <v>25</v>
      </c>
      <c r="F129" s="1">
        <v>50</v>
      </c>
      <c r="G129" s="1" t="s">
        <v>70</v>
      </c>
      <c r="H129" s="1" t="s">
        <v>251</v>
      </c>
      <c r="I129" s="1">
        <v>49.813200000000002</v>
      </c>
      <c r="J129" s="1">
        <v>43.401600000000009</v>
      </c>
    </row>
    <row r="130" spans="1:10" x14ac:dyDescent="0.2">
      <c r="A130" s="1" t="s">
        <v>122</v>
      </c>
      <c r="B130" s="1">
        <v>48</v>
      </c>
      <c r="C130" s="1" t="s">
        <v>268</v>
      </c>
      <c r="D130" s="1" t="s">
        <v>20</v>
      </c>
      <c r="E130" s="1" t="s">
        <v>39</v>
      </c>
      <c r="F130" s="1">
        <v>200</v>
      </c>
      <c r="G130" s="1" t="s">
        <v>70</v>
      </c>
      <c r="H130" s="1" t="s">
        <v>62</v>
      </c>
      <c r="I130" s="1">
        <v>48.268799999999992</v>
      </c>
      <c r="J130" s="1">
        <v>54.805199999999999</v>
      </c>
    </row>
    <row r="131" spans="1:10" x14ac:dyDescent="0.2">
      <c r="A131" s="1" t="s">
        <v>122</v>
      </c>
      <c r="B131" s="1">
        <v>49</v>
      </c>
      <c r="C131" s="1" t="s">
        <v>104</v>
      </c>
      <c r="D131" s="1" t="s">
        <v>16</v>
      </c>
      <c r="E131" s="1" t="s">
        <v>14</v>
      </c>
      <c r="F131" s="1">
        <v>100</v>
      </c>
      <c r="G131" s="1" t="s">
        <v>70</v>
      </c>
      <c r="H131" s="1" t="s">
        <v>110</v>
      </c>
      <c r="I131" s="1">
        <v>40.593800000000002</v>
      </c>
      <c r="J131" s="1">
        <v>35.309400000000004</v>
      </c>
    </row>
    <row r="132" spans="1:10" x14ac:dyDescent="0.2">
      <c r="A132" s="1" t="s">
        <v>122</v>
      </c>
      <c r="B132" s="1">
        <v>50</v>
      </c>
      <c r="C132" s="1" t="s">
        <v>270</v>
      </c>
      <c r="D132" s="1" t="s">
        <v>24</v>
      </c>
      <c r="E132" s="1" t="s">
        <v>25</v>
      </c>
      <c r="F132" s="1">
        <v>50</v>
      </c>
      <c r="G132" s="1" t="s">
        <v>70</v>
      </c>
      <c r="H132" s="1" t="s">
        <v>253</v>
      </c>
      <c r="I132" s="1">
        <v>43.512</v>
      </c>
      <c r="J132" s="1">
        <v>34.339199999999998</v>
      </c>
    </row>
    <row r="133" spans="1:10" x14ac:dyDescent="0.2">
      <c r="A133" s="1" t="s">
        <v>122</v>
      </c>
      <c r="B133" s="1">
        <v>51</v>
      </c>
      <c r="C133" s="1" t="s">
        <v>92</v>
      </c>
      <c r="D133" s="1" t="s">
        <v>34</v>
      </c>
      <c r="E133" s="1" t="s">
        <v>14</v>
      </c>
      <c r="F133" s="1">
        <v>100</v>
      </c>
      <c r="G133" s="1" t="s">
        <v>70</v>
      </c>
      <c r="H133" s="1" t="s">
        <v>115</v>
      </c>
      <c r="I133" s="1">
        <v>29.738800000000005</v>
      </c>
      <c r="J133" s="1">
        <v>32.869199999999999</v>
      </c>
    </row>
    <row r="134" spans="1:10" x14ac:dyDescent="0.2">
      <c r="A134" s="1" t="s">
        <v>122</v>
      </c>
      <c r="B134" s="1">
        <v>52</v>
      </c>
      <c r="C134" s="1" t="s">
        <v>11</v>
      </c>
      <c r="D134" s="1" t="s">
        <v>11</v>
      </c>
      <c r="E134" s="1" t="s">
        <v>11</v>
      </c>
      <c r="F134" s="1">
        <v>0</v>
      </c>
      <c r="G134" s="1" t="s">
        <v>70</v>
      </c>
      <c r="H134" s="1" t="s">
        <v>255</v>
      </c>
      <c r="I134" s="1">
        <v>43.444200000000002</v>
      </c>
      <c r="J134" s="1">
        <v>39.170999999999999</v>
      </c>
    </row>
    <row r="135" spans="1:10" x14ac:dyDescent="0.2">
      <c r="A135" s="1" t="s">
        <v>122</v>
      </c>
      <c r="B135" s="1">
        <v>53</v>
      </c>
      <c r="C135" s="1" t="s">
        <v>273</v>
      </c>
      <c r="D135" s="1" t="s">
        <v>20</v>
      </c>
      <c r="E135" s="1" t="s">
        <v>17</v>
      </c>
      <c r="F135" s="1">
        <v>150</v>
      </c>
      <c r="G135" s="1" t="s">
        <v>70</v>
      </c>
      <c r="H135" s="1" t="s">
        <v>256</v>
      </c>
      <c r="I135" s="1">
        <v>31.043999999999997</v>
      </c>
      <c r="J135" s="1">
        <v>48.476399999999998</v>
      </c>
    </row>
    <row r="136" spans="1:10" x14ac:dyDescent="0.2">
      <c r="A136" s="1" t="s">
        <v>122</v>
      </c>
      <c r="B136" s="1">
        <v>54</v>
      </c>
      <c r="C136" s="1" t="s">
        <v>275</v>
      </c>
      <c r="D136" s="1" t="s">
        <v>16</v>
      </c>
      <c r="E136" s="1" t="s">
        <v>17</v>
      </c>
      <c r="F136" s="1">
        <v>150</v>
      </c>
      <c r="G136" s="1" t="s">
        <v>70</v>
      </c>
      <c r="H136" s="1" t="s">
        <v>258</v>
      </c>
      <c r="I136" s="1">
        <v>33.211200000000005</v>
      </c>
      <c r="J136" s="1">
        <v>29.396400000000003</v>
      </c>
    </row>
    <row r="137" spans="1:10" x14ac:dyDescent="0.2">
      <c r="A137" s="1" t="s">
        <v>122</v>
      </c>
      <c r="B137" s="1">
        <v>55</v>
      </c>
      <c r="C137" s="1" t="s">
        <v>11</v>
      </c>
      <c r="D137" s="1" t="s">
        <v>11</v>
      </c>
      <c r="E137" s="1" t="s">
        <v>14</v>
      </c>
      <c r="F137" s="1">
        <v>0</v>
      </c>
      <c r="G137" s="1" t="s">
        <v>70</v>
      </c>
      <c r="H137" s="1" t="s">
        <v>302</v>
      </c>
      <c r="I137" s="1">
        <v>31.125599999999999</v>
      </c>
      <c r="J137" s="1">
        <v>30.889800000000001</v>
      </c>
    </row>
    <row r="138" spans="1:10" x14ac:dyDescent="0.2">
      <c r="A138" s="1" t="s">
        <v>122</v>
      </c>
      <c r="B138" s="1">
        <v>56</v>
      </c>
      <c r="C138" s="1" t="s">
        <v>277</v>
      </c>
      <c r="D138" s="1" t="s">
        <v>24</v>
      </c>
      <c r="E138" s="1" t="s">
        <v>39</v>
      </c>
      <c r="F138" s="1">
        <v>200</v>
      </c>
      <c r="G138" s="1" t="s">
        <v>70</v>
      </c>
      <c r="H138" s="1" t="s">
        <v>259</v>
      </c>
      <c r="I138" s="1">
        <v>37.298800000000007</v>
      </c>
      <c r="J138" s="1">
        <v>31.046400000000002</v>
      </c>
    </row>
    <row r="139" spans="1:10" x14ac:dyDescent="0.2">
      <c r="A139" s="1" t="s">
        <v>122</v>
      </c>
      <c r="B139" s="1">
        <v>57</v>
      </c>
      <c r="C139" s="1" t="s">
        <v>279</v>
      </c>
      <c r="D139" s="1" t="s">
        <v>20</v>
      </c>
      <c r="E139" s="1" t="s">
        <v>25</v>
      </c>
      <c r="F139" s="1">
        <v>50</v>
      </c>
      <c r="G139" s="1" t="s">
        <v>70</v>
      </c>
      <c r="H139" s="1" t="s">
        <v>261</v>
      </c>
      <c r="I139" s="1">
        <v>27.631799999999998</v>
      </c>
      <c r="J139" s="1">
        <v>28.488600000000002</v>
      </c>
    </row>
    <row r="140" spans="1:10" x14ac:dyDescent="0.2">
      <c r="A140" s="1" t="s">
        <v>122</v>
      </c>
      <c r="B140" s="1">
        <v>58</v>
      </c>
      <c r="C140" s="1" t="s">
        <v>86</v>
      </c>
      <c r="D140" s="1" t="s">
        <v>20</v>
      </c>
      <c r="E140" s="1" t="s">
        <v>14</v>
      </c>
      <c r="F140" s="1">
        <v>100</v>
      </c>
      <c r="G140" s="1" t="s">
        <v>70</v>
      </c>
      <c r="H140" s="1" t="s">
        <v>121</v>
      </c>
      <c r="I140" s="1">
        <v>30.297400000000003</v>
      </c>
      <c r="J140" s="1">
        <v>35.764600000000002</v>
      </c>
    </row>
    <row r="141" spans="1:10" x14ac:dyDescent="0.2">
      <c r="A141" s="1" t="s">
        <v>122</v>
      </c>
      <c r="B141" s="1">
        <v>59</v>
      </c>
      <c r="C141" s="1" t="s">
        <v>11</v>
      </c>
      <c r="D141" s="1" t="s">
        <v>11</v>
      </c>
      <c r="E141" s="1" t="s">
        <v>11</v>
      </c>
      <c r="F141" s="1">
        <v>0</v>
      </c>
      <c r="G141" s="1" t="s">
        <v>70</v>
      </c>
      <c r="H141" s="1" t="s">
        <v>263</v>
      </c>
      <c r="I141" s="1">
        <v>25.0182</v>
      </c>
      <c r="J141" s="1">
        <v>27.232200000000002</v>
      </c>
    </row>
    <row r="142" spans="1:10" x14ac:dyDescent="0.2">
      <c r="A142" s="1" t="s">
        <v>122</v>
      </c>
      <c r="B142" s="1">
        <v>60</v>
      </c>
      <c r="C142" s="1" t="s">
        <v>282</v>
      </c>
      <c r="D142" s="1" t="s">
        <v>34</v>
      </c>
      <c r="E142" s="1" t="s">
        <v>17</v>
      </c>
      <c r="F142" s="1">
        <v>150</v>
      </c>
      <c r="G142" s="1" t="s">
        <v>70</v>
      </c>
      <c r="H142" s="1" t="s">
        <v>265</v>
      </c>
      <c r="I142" s="1">
        <v>32.234400000000001</v>
      </c>
      <c r="J142" s="1">
        <v>24.6114</v>
      </c>
    </row>
    <row r="143" spans="1:10" x14ac:dyDescent="0.2">
      <c r="A143" s="1" t="s">
        <v>122</v>
      </c>
      <c r="B143" s="1">
        <v>61</v>
      </c>
      <c r="C143" s="1" t="s">
        <v>284</v>
      </c>
      <c r="D143" s="1" t="s">
        <v>16</v>
      </c>
      <c r="E143" s="1" t="s">
        <v>17</v>
      </c>
      <c r="F143" s="1">
        <v>150</v>
      </c>
      <c r="G143" s="1" t="s">
        <v>96</v>
      </c>
      <c r="H143" s="1" t="s">
        <v>99</v>
      </c>
      <c r="I143" s="1">
        <v>19.212399999999999</v>
      </c>
      <c r="J143" s="1">
        <v>19.659200000000002</v>
      </c>
    </row>
    <row r="144" spans="1:10" x14ac:dyDescent="0.2">
      <c r="A144" s="1" t="s">
        <v>122</v>
      </c>
      <c r="B144" s="1">
        <v>62</v>
      </c>
      <c r="C144" s="1" t="s">
        <v>286</v>
      </c>
      <c r="D144" s="1" t="s">
        <v>16</v>
      </c>
      <c r="E144" s="1" t="s">
        <v>25</v>
      </c>
      <c r="F144" s="1">
        <v>50</v>
      </c>
      <c r="G144" s="1" t="s">
        <v>96</v>
      </c>
      <c r="H144" s="1" t="s">
        <v>267</v>
      </c>
      <c r="I144" s="1">
        <v>24.192000000000004</v>
      </c>
      <c r="J144" s="1">
        <v>22.624000000000002</v>
      </c>
    </row>
    <row r="145" spans="1:10" x14ac:dyDescent="0.2">
      <c r="A145" s="1" t="s">
        <v>122</v>
      </c>
      <c r="B145" s="1">
        <v>63</v>
      </c>
      <c r="C145" s="1" t="s">
        <v>11</v>
      </c>
      <c r="D145" s="1" t="s">
        <v>11</v>
      </c>
      <c r="E145" s="1" t="s">
        <v>11</v>
      </c>
      <c r="F145" s="1">
        <v>0</v>
      </c>
      <c r="G145" s="1" t="s">
        <v>96</v>
      </c>
      <c r="H145" s="1" t="s">
        <v>269</v>
      </c>
      <c r="I145" s="1">
        <v>41.697600000000008</v>
      </c>
      <c r="J145" s="1">
        <v>32.7624</v>
      </c>
    </row>
    <row r="146" spans="1:10" x14ac:dyDescent="0.2">
      <c r="A146" s="1" t="s">
        <v>122</v>
      </c>
      <c r="B146" s="1">
        <v>64</v>
      </c>
      <c r="C146" s="1" t="s">
        <v>289</v>
      </c>
      <c r="D146" s="1" t="s">
        <v>20</v>
      </c>
      <c r="E146" s="1" t="s">
        <v>39</v>
      </c>
      <c r="F146" s="1">
        <v>200</v>
      </c>
      <c r="G146" s="1" t="s">
        <v>96</v>
      </c>
      <c r="H146" s="1" t="s">
        <v>105</v>
      </c>
      <c r="I146" s="1">
        <v>39.058600000000006</v>
      </c>
      <c r="J146" s="1">
        <v>57.738800000000005</v>
      </c>
    </row>
    <row r="147" spans="1:10" x14ac:dyDescent="0.2">
      <c r="A147" s="1" t="s">
        <v>122</v>
      </c>
      <c r="B147" s="1">
        <v>65</v>
      </c>
      <c r="C147" s="1" t="s">
        <v>291</v>
      </c>
      <c r="D147" s="1" t="s">
        <v>34</v>
      </c>
      <c r="E147" s="1" t="s">
        <v>17</v>
      </c>
      <c r="F147" s="1">
        <v>150</v>
      </c>
      <c r="G147" s="1" t="s">
        <v>96</v>
      </c>
      <c r="H147" s="1" t="s">
        <v>271</v>
      </c>
      <c r="I147" s="1">
        <v>51.528999999999996</v>
      </c>
      <c r="J147" s="1">
        <v>38.817</v>
      </c>
    </row>
    <row r="148" spans="1:10" x14ac:dyDescent="0.2">
      <c r="A148" s="1" t="s">
        <v>122</v>
      </c>
      <c r="B148" s="1">
        <v>66</v>
      </c>
      <c r="C148" s="1" t="s">
        <v>293</v>
      </c>
      <c r="D148" s="1" t="s">
        <v>34</v>
      </c>
      <c r="E148" s="1" t="s">
        <v>39</v>
      </c>
      <c r="F148" s="1">
        <v>200</v>
      </c>
      <c r="G148" s="1" t="s">
        <v>96</v>
      </c>
      <c r="H148" s="1" t="s">
        <v>93</v>
      </c>
      <c r="I148" s="1">
        <v>47.297199999999997</v>
      </c>
      <c r="J148" s="1">
        <v>49.979000000000006</v>
      </c>
    </row>
    <row r="149" spans="1:10" x14ac:dyDescent="0.2">
      <c r="A149" s="1" t="s">
        <v>122</v>
      </c>
      <c r="B149" s="1">
        <v>67</v>
      </c>
      <c r="C149" s="1" t="s">
        <v>11</v>
      </c>
      <c r="D149" s="1" t="s">
        <v>11</v>
      </c>
      <c r="E149" s="1" t="s">
        <v>11</v>
      </c>
      <c r="F149" s="1">
        <v>0</v>
      </c>
      <c r="G149" s="1" t="s">
        <v>96</v>
      </c>
      <c r="H149" s="1" t="s">
        <v>272</v>
      </c>
      <c r="I149" s="1">
        <v>34.165199999999999</v>
      </c>
      <c r="J149" s="1">
        <v>34.6464</v>
      </c>
    </row>
    <row r="150" spans="1:10" x14ac:dyDescent="0.2">
      <c r="A150" s="1" t="s">
        <v>122</v>
      </c>
      <c r="B150" s="1">
        <v>68</v>
      </c>
      <c r="C150" s="1" t="s">
        <v>296</v>
      </c>
      <c r="D150" s="1" t="s">
        <v>24</v>
      </c>
      <c r="E150" s="1" t="s">
        <v>39</v>
      </c>
      <c r="F150" s="1">
        <v>200</v>
      </c>
      <c r="G150" s="1" t="s">
        <v>96</v>
      </c>
      <c r="H150" s="1" t="s">
        <v>274</v>
      </c>
      <c r="I150" s="1">
        <v>38.962000000000003</v>
      </c>
      <c r="J150" s="1">
        <v>35.332000000000001</v>
      </c>
    </row>
    <row r="151" spans="1:10" x14ac:dyDescent="0.2">
      <c r="A151" s="1" t="s">
        <v>122</v>
      </c>
      <c r="B151" s="1">
        <v>69</v>
      </c>
      <c r="C151" s="1" t="s">
        <v>11</v>
      </c>
      <c r="D151" s="1" t="s">
        <v>11</v>
      </c>
      <c r="E151" s="1" t="s">
        <v>11</v>
      </c>
      <c r="F151" s="1">
        <v>0</v>
      </c>
      <c r="G151" s="1" t="s">
        <v>96</v>
      </c>
      <c r="H151" s="1" t="s">
        <v>276</v>
      </c>
      <c r="I151" s="1">
        <v>35.186</v>
      </c>
      <c r="J151" s="1">
        <v>31.812000000000001</v>
      </c>
    </row>
    <row r="152" spans="1:10" x14ac:dyDescent="0.2">
      <c r="A152" s="1" t="s">
        <v>122</v>
      </c>
      <c r="B152" s="1">
        <v>70</v>
      </c>
      <c r="C152" s="1" t="s">
        <v>125</v>
      </c>
      <c r="D152" s="1" t="s">
        <v>16</v>
      </c>
      <c r="E152" s="1" t="s">
        <v>14</v>
      </c>
      <c r="F152" s="1">
        <v>100</v>
      </c>
      <c r="G152" s="1" t="s">
        <v>96</v>
      </c>
      <c r="H152" s="1" t="s">
        <v>304</v>
      </c>
      <c r="I152" s="1">
        <v>35.728000000000002</v>
      </c>
      <c r="J152" s="1">
        <v>28.071999999999996</v>
      </c>
    </row>
    <row r="153" spans="1:10" x14ac:dyDescent="0.2">
      <c r="A153" s="1" t="s">
        <v>122</v>
      </c>
      <c r="B153" s="1">
        <v>71</v>
      </c>
      <c r="C153" s="1" t="s">
        <v>299</v>
      </c>
      <c r="D153" s="1" t="s">
        <v>24</v>
      </c>
      <c r="E153" s="1" t="s">
        <v>17</v>
      </c>
      <c r="F153" s="1">
        <v>150</v>
      </c>
      <c r="G153" s="1" t="s">
        <v>96</v>
      </c>
      <c r="H153" s="1" t="s">
        <v>83</v>
      </c>
      <c r="I153" s="1">
        <v>32.103000000000002</v>
      </c>
      <c r="J153" s="1">
        <v>27.822600000000001</v>
      </c>
    </row>
    <row r="154" spans="1:10" x14ac:dyDescent="0.2">
      <c r="A154" s="1" t="s">
        <v>122</v>
      </c>
      <c r="B154" s="1">
        <v>72</v>
      </c>
      <c r="C154" s="1" t="s">
        <v>11</v>
      </c>
      <c r="D154" s="1" t="s">
        <v>11</v>
      </c>
      <c r="E154" s="1" t="s">
        <v>14</v>
      </c>
      <c r="F154" s="1">
        <v>0</v>
      </c>
      <c r="G154" s="1" t="s">
        <v>96</v>
      </c>
      <c r="H154" s="1" t="s">
        <v>306</v>
      </c>
      <c r="I154" s="1">
        <v>23.593599999999999</v>
      </c>
      <c r="J154" s="1">
        <v>28.031999999999996</v>
      </c>
    </row>
    <row r="155" spans="1:10" x14ac:dyDescent="0.2">
      <c r="A155" s="1" t="s">
        <v>122</v>
      </c>
      <c r="B155" s="1">
        <v>73</v>
      </c>
      <c r="C155" s="1" t="s">
        <v>114</v>
      </c>
      <c r="D155" s="1" t="s">
        <v>20</v>
      </c>
      <c r="E155" s="1" t="s">
        <v>14</v>
      </c>
      <c r="F155" s="1">
        <v>100</v>
      </c>
      <c r="G155" s="1" t="s">
        <v>96</v>
      </c>
      <c r="H155" s="1" t="s">
        <v>308</v>
      </c>
      <c r="I155" s="1">
        <v>30.681599999999996</v>
      </c>
      <c r="J155" s="1">
        <v>34.291199999999996</v>
      </c>
    </row>
    <row r="156" spans="1:10" x14ac:dyDescent="0.2">
      <c r="A156" s="1" t="s">
        <v>122</v>
      </c>
      <c r="B156" s="1">
        <v>74</v>
      </c>
      <c r="C156" s="1" t="s">
        <v>301</v>
      </c>
      <c r="D156" s="1" t="s">
        <v>20</v>
      </c>
      <c r="E156" s="1" t="s">
        <v>17</v>
      </c>
      <c r="F156" s="1">
        <v>150</v>
      </c>
      <c r="G156" s="1" t="s">
        <v>96</v>
      </c>
      <c r="H156" s="1" t="s">
        <v>278</v>
      </c>
      <c r="I156" s="1">
        <v>33.181400000000004</v>
      </c>
      <c r="J156" s="1">
        <v>46.502400000000002</v>
      </c>
    </row>
    <row r="157" spans="1:10" x14ac:dyDescent="0.2">
      <c r="A157" s="1" t="s">
        <v>122</v>
      </c>
      <c r="B157" s="1">
        <v>75</v>
      </c>
      <c r="C157" s="1" t="s">
        <v>120</v>
      </c>
      <c r="D157" s="1" t="s">
        <v>34</v>
      </c>
      <c r="E157" s="1" t="s">
        <v>14</v>
      </c>
      <c r="F157" s="1">
        <v>100</v>
      </c>
      <c r="G157" s="1" t="s">
        <v>96</v>
      </c>
      <c r="H157" s="1" t="s">
        <v>310</v>
      </c>
      <c r="I157" s="1">
        <v>49.975200000000001</v>
      </c>
      <c r="J157" s="1">
        <v>44.422400000000003</v>
      </c>
    </row>
    <row r="158" spans="1:10" x14ac:dyDescent="0.2">
      <c r="A158" s="1" t="s">
        <v>122</v>
      </c>
      <c r="B158" s="1">
        <v>76</v>
      </c>
      <c r="C158" s="1" t="s">
        <v>303</v>
      </c>
      <c r="D158" s="1" t="s">
        <v>20</v>
      </c>
      <c r="E158" s="1" t="s">
        <v>25</v>
      </c>
      <c r="F158" s="1">
        <v>50</v>
      </c>
      <c r="G158" s="1" t="s">
        <v>96</v>
      </c>
      <c r="H158" s="1" t="s">
        <v>280</v>
      </c>
      <c r="I158" s="1">
        <v>35.098399999999998</v>
      </c>
      <c r="J158" s="1">
        <v>43.271999999999998</v>
      </c>
    </row>
    <row r="159" spans="1:10" x14ac:dyDescent="0.2">
      <c r="A159" s="1" t="s">
        <v>122</v>
      </c>
      <c r="B159" s="1">
        <v>77</v>
      </c>
      <c r="C159" s="1" t="s">
        <v>305</v>
      </c>
      <c r="D159" s="1" t="s">
        <v>34</v>
      </c>
      <c r="E159" s="1" t="s">
        <v>25</v>
      </c>
      <c r="F159" s="1">
        <v>50</v>
      </c>
      <c r="G159" s="1" t="s">
        <v>96</v>
      </c>
      <c r="H159" s="1" t="s">
        <v>87</v>
      </c>
      <c r="I159" s="1">
        <v>31.863000000000003</v>
      </c>
      <c r="J159" s="1">
        <v>35.321000000000005</v>
      </c>
    </row>
    <row r="160" spans="1:10" x14ac:dyDescent="0.2">
      <c r="A160" s="1" t="s">
        <v>122</v>
      </c>
      <c r="B160" s="1">
        <v>78</v>
      </c>
      <c r="C160" s="1" t="s">
        <v>307</v>
      </c>
      <c r="D160" s="1" t="s">
        <v>24</v>
      </c>
      <c r="E160" s="1" t="s">
        <v>25</v>
      </c>
      <c r="F160" s="1">
        <v>50</v>
      </c>
      <c r="G160" s="1" t="s">
        <v>96</v>
      </c>
      <c r="H160" s="1" t="s">
        <v>281</v>
      </c>
      <c r="I160" s="1">
        <v>34.335599999999999</v>
      </c>
      <c r="J160" s="1">
        <v>29.2578</v>
      </c>
    </row>
    <row r="161" spans="1:10" x14ac:dyDescent="0.2">
      <c r="A161" s="1" t="s">
        <v>122</v>
      </c>
      <c r="B161" s="1">
        <v>79</v>
      </c>
      <c r="C161" s="1" t="s">
        <v>309</v>
      </c>
      <c r="D161" s="1" t="s">
        <v>16</v>
      </c>
      <c r="E161" s="1" t="s">
        <v>39</v>
      </c>
      <c r="F161" s="1">
        <v>200</v>
      </c>
      <c r="G161" s="1" t="s">
        <v>96</v>
      </c>
      <c r="H161" s="1" t="s">
        <v>283</v>
      </c>
      <c r="I161" s="1">
        <v>25.520399999999995</v>
      </c>
      <c r="J161" s="1">
        <v>27.271799999999999</v>
      </c>
    </row>
    <row r="162" spans="1:10" x14ac:dyDescent="0.2">
      <c r="A162" s="1" t="s">
        <v>122</v>
      </c>
      <c r="B162" s="1">
        <v>80</v>
      </c>
      <c r="C162" s="1" t="s">
        <v>123</v>
      </c>
      <c r="D162" s="1" t="s">
        <v>24</v>
      </c>
      <c r="E162" s="1" t="s">
        <v>14</v>
      </c>
      <c r="F162" s="1">
        <v>100</v>
      </c>
      <c r="G162" s="1" t="s">
        <v>96</v>
      </c>
      <c r="H162" s="1" t="s">
        <v>124</v>
      </c>
      <c r="I162" s="1">
        <v>29.133799999999997</v>
      </c>
      <c r="J162" s="1">
        <v>30.051400000000001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4AE6F-AC44-4202-A6B8-66C1CCD51B02}">
  <dimension ref="A1:J162"/>
  <sheetViews>
    <sheetView zoomScale="57" zoomScaleNormal="70" workbookViewId="0">
      <selection activeCell="M28" sqref="M28"/>
    </sheetView>
  </sheetViews>
  <sheetFormatPr defaultRowHeight="14.25" x14ac:dyDescent="0.2"/>
  <cols>
    <col min="1" max="1" width="9.140625" style="1"/>
    <col min="2" max="2" width="9.28515625" style="1" bestFit="1" customWidth="1"/>
    <col min="3" max="3" width="12.28515625" style="1" customWidth="1"/>
    <col min="4" max="4" width="11" style="1" bestFit="1" customWidth="1"/>
    <col min="5" max="5" width="7.42578125" style="1" bestFit="1" customWidth="1"/>
    <col min="6" max="6" width="7.42578125" style="1" customWidth="1"/>
    <col min="7" max="7" width="6.5703125" style="1" bestFit="1" customWidth="1"/>
    <col min="8" max="8" width="4.140625" style="1" bestFit="1" customWidth="1"/>
    <col min="9" max="9" width="9.140625" style="1"/>
    <col min="10" max="10" width="10.5703125" style="1" bestFit="1" customWidth="1"/>
    <col min="11" max="11" width="9.140625" style="1"/>
    <col min="12" max="12" width="10.28515625" style="1" customWidth="1"/>
    <col min="13" max="16384" width="9.140625" style="1"/>
  </cols>
  <sheetData>
    <row r="1" spans="1:10" x14ac:dyDescent="0.2">
      <c r="I1" s="1" t="s">
        <v>311</v>
      </c>
      <c r="J1" s="1" t="s">
        <v>312</v>
      </c>
    </row>
    <row r="2" spans="1:10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317</v>
      </c>
      <c r="G2" s="1" t="s">
        <v>7</v>
      </c>
      <c r="H2" s="1" t="s">
        <v>8</v>
      </c>
      <c r="I2" s="1" t="s">
        <v>330</v>
      </c>
      <c r="J2" s="1" t="s">
        <v>330</v>
      </c>
    </row>
    <row r="3" spans="1:10" x14ac:dyDescent="0.2">
      <c r="A3" s="1" t="s">
        <v>10</v>
      </c>
      <c r="B3" s="1">
        <v>1</v>
      </c>
      <c r="C3" s="1" t="s">
        <v>321</v>
      </c>
      <c r="D3" s="1" t="s">
        <v>20</v>
      </c>
      <c r="E3" s="1" t="s">
        <v>25</v>
      </c>
      <c r="F3" s="1">
        <v>50</v>
      </c>
      <c r="G3" s="1" t="s">
        <v>12</v>
      </c>
      <c r="H3" s="1" t="s">
        <v>322</v>
      </c>
      <c r="I3" s="1">
        <v>377.66520000000003</v>
      </c>
      <c r="J3" s="1">
        <v>325.40040000000005</v>
      </c>
    </row>
    <row r="4" spans="1:10" x14ac:dyDescent="0.2">
      <c r="A4" s="1" t="s">
        <v>10</v>
      </c>
      <c r="B4" s="1">
        <v>2</v>
      </c>
      <c r="C4" s="1" t="s">
        <v>11</v>
      </c>
      <c r="D4" s="1" t="s">
        <v>11</v>
      </c>
      <c r="E4" s="1" t="s">
        <v>14</v>
      </c>
      <c r="F4" s="1">
        <v>0</v>
      </c>
      <c r="G4" s="1" t="s">
        <v>12</v>
      </c>
      <c r="H4" s="1" t="s">
        <v>13</v>
      </c>
      <c r="I4" s="1">
        <v>360.45089999999999</v>
      </c>
      <c r="J4" s="1">
        <v>193.84799999999998</v>
      </c>
    </row>
    <row r="5" spans="1:10" x14ac:dyDescent="0.2">
      <c r="A5" s="1" t="s">
        <v>10</v>
      </c>
      <c r="B5" s="1">
        <v>3</v>
      </c>
      <c r="C5" s="1" t="s">
        <v>15</v>
      </c>
      <c r="D5" s="1" t="s">
        <v>16</v>
      </c>
      <c r="E5" s="1" t="s">
        <v>17</v>
      </c>
      <c r="F5" s="1">
        <v>150</v>
      </c>
      <c r="G5" s="1" t="s">
        <v>12</v>
      </c>
      <c r="H5" s="1" t="s">
        <v>18</v>
      </c>
      <c r="I5" s="1">
        <v>369.41355000000004</v>
      </c>
      <c r="J5" s="1">
        <v>174.1146</v>
      </c>
    </row>
    <row r="6" spans="1:10" x14ac:dyDescent="0.2">
      <c r="A6" s="1" t="s">
        <v>10</v>
      </c>
      <c r="B6" s="1">
        <v>4</v>
      </c>
      <c r="C6" s="1" t="s">
        <v>23</v>
      </c>
      <c r="D6" s="1" t="s">
        <v>24</v>
      </c>
      <c r="E6" s="1" t="s">
        <v>25</v>
      </c>
      <c r="F6" s="1">
        <v>50</v>
      </c>
      <c r="G6" s="1" t="s">
        <v>12</v>
      </c>
      <c r="H6" s="1" t="s">
        <v>26</v>
      </c>
      <c r="I6" s="1">
        <v>382.86</v>
      </c>
      <c r="J6" s="1">
        <v>231.06</v>
      </c>
    </row>
    <row r="7" spans="1:10" ht="14.25" customHeight="1" x14ac:dyDescent="0.2">
      <c r="A7" s="1" t="s">
        <v>10</v>
      </c>
      <c r="B7" s="1">
        <v>5</v>
      </c>
      <c r="C7" s="1" t="s">
        <v>11</v>
      </c>
      <c r="D7" s="1" t="s">
        <v>11</v>
      </c>
      <c r="E7" s="1" t="s">
        <v>11</v>
      </c>
      <c r="F7" s="1">
        <v>0</v>
      </c>
      <c r="G7" s="1" t="s">
        <v>12</v>
      </c>
      <c r="H7" s="1" t="s">
        <v>32</v>
      </c>
      <c r="I7" s="1">
        <v>447.00599999999997</v>
      </c>
      <c r="J7" s="1">
        <v>362.1114</v>
      </c>
    </row>
    <row r="8" spans="1:10" x14ac:dyDescent="0.2">
      <c r="A8" s="1" t="s">
        <v>10</v>
      </c>
      <c r="B8" s="1">
        <v>6</v>
      </c>
      <c r="C8" s="1" t="s">
        <v>38</v>
      </c>
      <c r="D8" s="1" t="s">
        <v>24</v>
      </c>
      <c r="E8" s="1" t="s">
        <v>39</v>
      </c>
      <c r="F8" s="1">
        <v>200</v>
      </c>
      <c r="G8" s="1" t="s">
        <v>12</v>
      </c>
      <c r="H8" s="1" t="s">
        <v>40</v>
      </c>
      <c r="I8" s="1">
        <v>376.42919999999992</v>
      </c>
      <c r="J8" s="1">
        <v>235.3974</v>
      </c>
    </row>
    <row r="9" spans="1:10" x14ac:dyDescent="0.2">
      <c r="A9" s="1" t="s">
        <v>10</v>
      </c>
      <c r="B9" s="1">
        <v>7</v>
      </c>
      <c r="C9" s="1" t="s">
        <v>19</v>
      </c>
      <c r="D9" s="1" t="s">
        <v>20</v>
      </c>
      <c r="E9" s="1" t="s">
        <v>14</v>
      </c>
      <c r="F9" s="1">
        <v>100</v>
      </c>
      <c r="G9" s="1" t="s">
        <v>12</v>
      </c>
      <c r="H9" s="1" t="s">
        <v>21</v>
      </c>
      <c r="I9" s="1">
        <v>318.34854999999999</v>
      </c>
      <c r="J9" s="1">
        <v>164.29400000000001</v>
      </c>
    </row>
    <row r="10" spans="1:10" x14ac:dyDescent="0.2">
      <c r="A10" s="1" t="s">
        <v>10</v>
      </c>
      <c r="B10" s="1">
        <v>8</v>
      </c>
      <c r="C10" s="1" t="s">
        <v>27</v>
      </c>
      <c r="D10" s="1" t="s">
        <v>24</v>
      </c>
      <c r="E10" s="1" t="s">
        <v>14</v>
      </c>
      <c r="F10" s="1">
        <v>100</v>
      </c>
      <c r="G10" s="1" t="s">
        <v>12</v>
      </c>
      <c r="H10" s="1" t="s">
        <v>28</v>
      </c>
      <c r="I10" s="1">
        <v>286.44110000000001</v>
      </c>
      <c r="J10" s="1">
        <v>105.7518</v>
      </c>
    </row>
    <row r="11" spans="1:10" x14ac:dyDescent="0.2">
      <c r="A11" s="1" t="s">
        <v>10</v>
      </c>
      <c r="B11" s="1">
        <v>9</v>
      </c>
      <c r="C11" s="1" t="s">
        <v>11</v>
      </c>
      <c r="D11" s="1" t="s">
        <v>11</v>
      </c>
      <c r="E11" s="1" t="s">
        <v>11</v>
      </c>
      <c r="F11" s="1">
        <v>0</v>
      </c>
      <c r="G11" s="1" t="s">
        <v>12</v>
      </c>
      <c r="H11" s="1" t="s">
        <v>54</v>
      </c>
      <c r="I11" s="1">
        <v>304.86925000000002</v>
      </c>
      <c r="J11" s="1">
        <v>170.9932</v>
      </c>
    </row>
    <row r="12" spans="1:10" x14ac:dyDescent="0.2">
      <c r="A12" s="1" t="s">
        <v>10</v>
      </c>
      <c r="B12" s="1">
        <v>10</v>
      </c>
      <c r="C12" s="1" t="s">
        <v>59</v>
      </c>
      <c r="D12" s="1" t="s">
        <v>34</v>
      </c>
      <c r="E12" s="1" t="s">
        <v>25</v>
      </c>
      <c r="F12" s="1">
        <v>50</v>
      </c>
      <c r="G12" s="1" t="s">
        <v>12</v>
      </c>
      <c r="H12" s="1" t="s">
        <v>60</v>
      </c>
      <c r="I12" s="1">
        <v>274.65480000000002</v>
      </c>
      <c r="J12" s="1">
        <v>177.59315000000001</v>
      </c>
    </row>
    <row r="13" spans="1:10" x14ac:dyDescent="0.2">
      <c r="A13" s="1" t="s">
        <v>10</v>
      </c>
      <c r="B13" s="1">
        <v>11</v>
      </c>
      <c r="C13" s="1" t="s">
        <v>63</v>
      </c>
      <c r="D13" s="1" t="s">
        <v>16</v>
      </c>
      <c r="E13" s="1" t="s">
        <v>25</v>
      </c>
      <c r="F13" s="1">
        <v>50</v>
      </c>
      <c r="G13" s="1" t="s">
        <v>12</v>
      </c>
      <c r="H13" s="1" t="s">
        <v>64</v>
      </c>
      <c r="I13" s="1">
        <v>306.63599999999997</v>
      </c>
      <c r="J13" s="1">
        <v>158.166</v>
      </c>
    </row>
    <row r="14" spans="1:10" x14ac:dyDescent="0.2">
      <c r="A14" s="1" t="s">
        <v>10</v>
      </c>
      <c r="B14" s="1">
        <v>12</v>
      </c>
      <c r="C14" s="1" t="s">
        <v>33</v>
      </c>
      <c r="D14" s="1" t="s">
        <v>34</v>
      </c>
      <c r="E14" s="1" t="s">
        <v>14</v>
      </c>
      <c r="F14" s="1">
        <v>100</v>
      </c>
      <c r="G14" s="1" t="s">
        <v>12</v>
      </c>
      <c r="H14" s="1" t="s">
        <v>35</v>
      </c>
      <c r="I14" s="1">
        <v>265.36959999999999</v>
      </c>
      <c r="J14" s="1">
        <v>105.47039999999998</v>
      </c>
    </row>
    <row r="15" spans="1:10" x14ac:dyDescent="0.2">
      <c r="A15" s="1" t="s">
        <v>10</v>
      </c>
      <c r="B15" s="1">
        <v>13</v>
      </c>
      <c r="C15" s="1" t="s">
        <v>74</v>
      </c>
      <c r="D15" s="1" t="s">
        <v>34</v>
      </c>
      <c r="E15" s="1" t="s">
        <v>39</v>
      </c>
      <c r="F15" s="1">
        <v>200</v>
      </c>
      <c r="G15" s="1" t="s">
        <v>12</v>
      </c>
      <c r="H15" s="1" t="s">
        <v>75</v>
      </c>
      <c r="I15" s="1">
        <v>258.74475000000001</v>
      </c>
      <c r="J15" s="1">
        <v>153.69450000000001</v>
      </c>
    </row>
    <row r="16" spans="1:10" x14ac:dyDescent="0.2">
      <c r="A16" s="1" t="s">
        <v>10</v>
      </c>
      <c r="B16" s="1">
        <v>14</v>
      </c>
      <c r="C16" s="1" t="s">
        <v>79</v>
      </c>
      <c r="D16" s="1" t="s">
        <v>20</v>
      </c>
      <c r="E16" s="1" t="s">
        <v>17</v>
      </c>
      <c r="F16" s="1">
        <v>150</v>
      </c>
      <c r="G16" s="1" t="s">
        <v>12</v>
      </c>
      <c r="H16" s="1" t="s">
        <v>80</v>
      </c>
      <c r="I16" s="1">
        <v>202.91309999999999</v>
      </c>
      <c r="J16" s="1">
        <v>134.95814999999999</v>
      </c>
    </row>
    <row r="17" spans="1:10" x14ac:dyDescent="0.2">
      <c r="A17" s="1" t="s">
        <v>10</v>
      </c>
      <c r="B17" s="1">
        <v>15</v>
      </c>
      <c r="C17" s="1" t="s">
        <v>41</v>
      </c>
      <c r="D17" s="1" t="s">
        <v>16</v>
      </c>
      <c r="E17" s="1" t="s">
        <v>14</v>
      </c>
      <c r="F17" s="1">
        <v>100</v>
      </c>
      <c r="G17" s="1" t="s">
        <v>12</v>
      </c>
      <c r="H17" s="1" t="s">
        <v>42</v>
      </c>
      <c r="I17" s="1">
        <v>273.59875</v>
      </c>
      <c r="J17" s="1">
        <v>91.415000000000006</v>
      </c>
    </row>
    <row r="18" spans="1:10" x14ac:dyDescent="0.2">
      <c r="A18" s="1" t="s">
        <v>10</v>
      </c>
      <c r="B18" s="1">
        <v>16</v>
      </c>
      <c r="C18" s="1" t="s">
        <v>88</v>
      </c>
      <c r="D18" s="1" t="s">
        <v>20</v>
      </c>
      <c r="E18" s="1" t="s">
        <v>39</v>
      </c>
      <c r="F18" s="1">
        <v>200</v>
      </c>
      <c r="G18" s="1" t="s">
        <v>12</v>
      </c>
      <c r="H18" s="1" t="s">
        <v>89</v>
      </c>
      <c r="I18" s="1">
        <v>322.79685000000001</v>
      </c>
      <c r="J18" s="1">
        <v>176.23860000000002</v>
      </c>
    </row>
    <row r="19" spans="1:10" x14ac:dyDescent="0.2">
      <c r="A19" s="1" t="s">
        <v>10</v>
      </c>
      <c r="B19" s="1">
        <v>17</v>
      </c>
      <c r="C19" s="1" t="s">
        <v>94</v>
      </c>
      <c r="D19" s="1" t="s">
        <v>24</v>
      </c>
      <c r="E19" s="1" t="s">
        <v>17</v>
      </c>
      <c r="F19" s="1">
        <v>150</v>
      </c>
      <c r="G19" s="1" t="s">
        <v>12</v>
      </c>
      <c r="H19" s="1" t="s">
        <v>95</v>
      </c>
      <c r="I19" s="1">
        <v>299.245</v>
      </c>
      <c r="J19" s="1">
        <v>134.69110000000001</v>
      </c>
    </row>
    <row r="20" spans="1:10" x14ac:dyDescent="0.2">
      <c r="A20" s="1" t="s">
        <v>10</v>
      </c>
      <c r="B20" s="1">
        <v>18</v>
      </c>
      <c r="C20" s="1" t="s">
        <v>100</v>
      </c>
      <c r="D20" s="1" t="s">
        <v>16</v>
      </c>
      <c r="E20" s="1" t="s">
        <v>39</v>
      </c>
      <c r="F20" s="1">
        <v>200</v>
      </c>
      <c r="G20" s="1" t="s">
        <v>12</v>
      </c>
      <c r="H20" s="1" t="s">
        <v>101</v>
      </c>
      <c r="I20" s="1">
        <v>301.91250000000002</v>
      </c>
      <c r="J20" s="1">
        <v>116.34525000000001</v>
      </c>
    </row>
    <row r="21" spans="1:10" x14ac:dyDescent="0.2">
      <c r="A21" s="1" t="s">
        <v>10</v>
      </c>
      <c r="B21" s="1">
        <v>19</v>
      </c>
      <c r="C21" s="1" t="s">
        <v>106</v>
      </c>
      <c r="D21" s="1" t="s">
        <v>34</v>
      </c>
      <c r="E21" s="1" t="s">
        <v>17</v>
      </c>
      <c r="F21" s="1">
        <v>150</v>
      </c>
      <c r="G21" s="1" t="s">
        <v>12</v>
      </c>
      <c r="H21" s="1" t="s">
        <v>107</v>
      </c>
      <c r="I21" s="1">
        <v>211.12560000000002</v>
      </c>
      <c r="J21" s="1">
        <v>117.51915</v>
      </c>
    </row>
    <row r="22" spans="1:10" x14ac:dyDescent="0.2">
      <c r="A22" s="1" t="s">
        <v>10</v>
      </c>
      <c r="B22" s="1">
        <v>20</v>
      </c>
      <c r="C22" s="1" t="s">
        <v>11</v>
      </c>
      <c r="D22" s="1" t="s">
        <v>11</v>
      </c>
      <c r="E22" s="1" t="s">
        <v>11</v>
      </c>
      <c r="F22" s="1">
        <v>0</v>
      </c>
      <c r="G22" s="1" t="s">
        <v>12</v>
      </c>
      <c r="H22" s="1" t="s">
        <v>111</v>
      </c>
      <c r="I22" s="1">
        <v>243.68220000000002</v>
      </c>
      <c r="J22" s="1">
        <v>135.46080000000001</v>
      </c>
    </row>
    <row r="23" spans="1:10" x14ac:dyDescent="0.2">
      <c r="A23" s="1" t="s">
        <v>10</v>
      </c>
      <c r="B23" s="1">
        <v>21</v>
      </c>
      <c r="C23" s="1" t="s">
        <v>116</v>
      </c>
      <c r="D23" s="1" t="s">
        <v>24</v>
      </c>
      <c r="E23" s="1" t="s">
        <v>25</v>
      </c>
      <c r="F23" s="1">
        <v>50</v>
      </c>
      <c r="G23" s="1" t="s">
        <v>46</v>
      </c>
      <c r="H23" s="1" t="s">
        <v>117</v>
      </c>
      <c r="I23" s="1">
        <v>245.06260000000003</v>
      </c>
      <c r="J23" s="1">
        <v>127.01715</v>
      </c>
    </row>
    <row r="24" spans="1:10" x14ac:dyDescent="0.2">
      <c r="A24" s="1" t="s">
        <v>10</v>
      </c>
      <c r="B24" s="1">
        <v>22</v>
      </c>
      <c r="C24" s="1" t="s">
        <v>45</v>
      </c>
      <c r="D24" s="1" t="s">
        <v>16</v>
      </c>
      <c r="E24" s="1" t="s">
        <v>14</v>
      </c>
      <c r="F24" s="1">
        <v>100</v>
      </c>
      <c r="G24" s="1" t="s">
        <v>46</v>
      </c>
      <c r="H24" s="1" t="s">
        <v>47</v>
      </c>
      <c r="I24" s="1">
        <v>194.71200000000002</v>
      </c>
      <c r="J24" s="1">
        <v>88.31580000000001</v>
      </c>
    </row>
    <row r="25" spans="1:10" x14ac:dyDescent="0.2">
      <c r="A25" s="1" t="s">
        <v>10</v>
      </c>
      <c r="B25" s="1">
        <v>23</v>
      </c>
      <c r="C25" s="1" t="s">
        <v>50</v>
      </c>
      <c r="D25" s="1" t="s">
        <v>20</v>
      </c>
      <c r="E25" s="1" t="s">
        <v>14</v>
      </c>
      <c r="F25" s="1">
        <v>100</v>
      </c>
      <c r="G25" s="1" t="s">
        <v>46</v>
      </c>
      <c r="H25" s="1" t="s">
        <v>51</v>
      </c>
      <c r="I25" s="1">
        <v>231.14999999999998</v>
      </c>
      <c r="J25" s="1">
        <v>94.989999999999981</v>
      </c>
    </row>
    <row r="26" spans="1:10" x14ac:dyDescent="0.2">
      <c r="A26" s="1" t="s">
        <v>10</v>
      </c>
      <c r="B26" s="1">
        <v>24</v>
      </c>
      <c r="C26" s="1" t="s">
        <v>55</v>
      </c>
      <c r="D26" s="1" t="s">
        <v>34</v>
      </c>
      <c r="E26" s="1" t="s">
        <v>14</v>
      </c>
      <c r="F26" s="1">
        <v>100</v>
      </c>
      <c r="G26" s="1" t="s">
        <v>46</v>
      </c>
      <c r="H26" s="1" t="s">
        <v>56</v>
      </c>
      <c r="I26" s="1">
        <v>202.87575000000001</v>
      </c>
      <c r="J26" s="1">
        <v>72.1875</v>
      </c>
    </row>
    <row r="27" spans="1:10" x14ac:dyDescent="0.2">
      <c r="A27" s="1" t="s">
        <v>10</v>
      </c>
      <c r="B27" s="1">
        <v>25</v>
      </c>
      <c r="C27" s="1" t="s">
        <v>127</v>
      </c>
      <c r="D27" s="1" t="s">
        <v>34</v>
      </c>
      <c r="E27" s="1" t="s">
        <v>17</v>
      </c>
      <c r="F27" s="1">
        <v>150</v>
      </c>
      <c r="G27" s="1" t="s">
        <v>46</v>
      </c>
      <c r="H27" s="1" t="s">
        <v>128</v>
      </c>
      <c r="I27" s="1">
        <v>226.28429999999997</v>
      </c>
      <c r="J27" s="1">
        <v>118.1895</v>
      </c>
    </row>
    <row r="28" spans="1:10" x14ac:dyDescent="0.2">
      <c r="A28" s="1" t="s">
        <v>10</v>
      </c>
      <c r="B28" s="1">
        <v>26</v>
      </c>
      <c r="C28" s="1" t="s">
        <v>11</v>
      </c>
      <c r="D28" s="1" t="s">
        <v>11</v>
      </c>
      <c r="E28" s="1" t="s">
        <v>11</v>
      </c>
      <c r="F28" s="1">
        <v>0</v>
      </c>
      <c r="G28" s="1" t="s">
        <v>46</v>
      </c>
      <c r="H28" s="1" t="s">
        <v>129</v>
      </c>
      <c r="I28" s="1">
        <v>217.221</v>
      </c>
      <c r="J28" s="1">
        <v>130.23499999999999</v>
      </c>
    </row>
    <row r="29" spans="1:10" x14ac:dyDescent="0.2">
      <c r="A29" s="1" t="s">
        <v>10</v>
      </c>
      <c r="B29" s="1">
        <v>27</v>
      </c>
      <c r="C29" s="1" t="s">
        <v>130</v>
      </c>
      <c r="D29" s="1" t="s">
        <v>24</v>
      </c>
      <c r="E29" s="1" t="s">
        <v>17</v>
      </c>
      <c r="F29" s="1">
        <v>150</v>
      </c>
      <c r="G29" s="1" t="s">
        <v>46</v>
      </c>
      <c r="H29" s="1" t="s">
        <v>131</v>
      </c>
      <c r="I29" s="1">
        <v>213.53895</v>
      </c>
      <c r="J29" s="1">
        <v>130.20509999999999</v>
      </c>
    </row>
    <row r="30" spans="1:10" x14ac:dyDescent="0.2">
      <c r="A30" s="1" t="s">
        <v>10</v>
      </c>
      <c r="B30" s="1">
        <v>28</v>
      </c>
      <c r="C30" s="1" t="s">
        <v>132</v>
      </c>
      <c r="D30" s="1" t="s">
        <v>16</v>
      </c>
      <c r="E30" s="1" t="s">
        <v>17</v>
      </c>
      <c r="F30" s="1">
        <v>150</v>
      </c>
      <c r="G30" s="1" t="s">
        <v>46</v>
      </c>
      <c r="H30" s="1" t="s">
        <v>133</v>
      </c>
      <c r="I30" s="1">
        <v>237.0069</v>
      </c>
      <c r="J30" s="1">
        <v>108.35339999999999</v>
      </c>
    </row>
    <row r="31" spans="1:10" x14ac:dyDescent="0.2">
      <c r="A31" s="1" t="s">
        <v>10</v>
      </c>
      <c r="B31" s="1">
        <v>29</v>
      </c>
      <c r="C31" s="1" t="s">
        <v>134</v>
      </c>
      <c r="D31" s="1" t="s">
        <v>20</v>
      </c>
      <c r="E31" s="1" t="s">
        <v>25</v>
      </c>
      <c r="F31" s="1">
        <v>50</v>
      </c>
      <c r="G31" s="1" t="s">
        <v>46</v>
      </c>
      <c r="H31" s="1" t="s">
        <v>135</v>
      </c>
      <c r="I31" s="1">
        <v>192.41210000000004</v>
      </c>
      <c r="J31" s="1">
        <v>137.66880000000003</v>
      </c>
    </row>
    <row r="32" spans="1:10" x14ac:dyDescent="0.2">
      <c r="A32" s="1" t="s">
        <v>10</v>
      </c>
      <c r="B32" s="1">
        <v>30</v>
      </c>
      <c r="C32" s="1" t="s">
        <v>11</v>
      </c>
      <c r="D32" s="1" t="s">
        <v>11</v>
      </c>
      <c r="E32" s="1" t="s">
        <v>11</v>
      </c>
      <c r="F32" s="1">
        <v>0</v>
      </c>
      <c r="G32" s="1" t="s">
        <v>46</v>
      </c>
      <c r="H32" s="1" t="s">
        <v>136</v>
      </c>
      <c r="I32" s="1">
        <v>208.61974999999998</v>
      </c>
      <c r="J32" s="1">
        <v>141.28575000000001</v>
      </c>
    </row>
    <row r="33" spans="1:10" x14ac:dyDescent="0.2">
      <c r="A33" s="1" t="s">
        <v>10</v>
      </c>
      <c r="B33" s="1">
        <v>31</v>
      </c>
      <c r="C33" s="1" t="s">
        <v>137</v>
      </c>
      <c r="D33" s="1" t="s">
        <v>34</v>
      </c>
      <c r="E33" s="1" t="s">
        <v>39</v>
      </c>
      <c r="F33" s="1">
        <v>200</v>
      </c>
      <c r="G33" s="1" t="s">
        <v>46</v>
      </c>
      <c r="H33" s="1" t="s">
        <v>138</v>
      </c>
      <c r="I33" s="1">
        <v>219.61759999999998</v>
      </c>
      <c r="J33" s="1">
        <v>134.34460000000001</v>
      </c>
    </row>
    <row r="34" spans="1:10" x14ac:dyDescent="0.2">
      <c r="A34" s="1" t="s">
        <v>10</v>
      </c>
      <c r="B34" s="1">
        <v>32</v>
      </c>
      <c r="C34" s="1" t="s">
        <v>11</v>
      </c>
      <c r="D34" s="1" t="s">
        <v>11</v>
      </c>
      <c r="E34" s="1" t="s">
        <v>11</v>
      </c>
      <c r="F34" s="1">
        <v>0</v>
      </c>
      <c r="G34" s="1" t="s">
        <v>46</v>
      </c>
      <c r="H34" s="1" t="s">
        <v>139</v>
      </c>
      <c r="I34" s="1">
        <v>206.577</v>
      </c>
      <c r="J34" s="1">
        <v>135.51300000000001</v>
      </c>
    </row>
    <row r="35" spans="1:10" x14ac:dyDescent="0.2">
      <c r="A35" s="1" t="s">
        <v>10</v>
      </c>
      <c r="B35" s="1">
        <v>33</v>
      </c>
      <c r="C35" s="1" t="s">
        <v>140</v>
      </c>
      <c r="D35" s="1" t="s">
        <v>20</v>
      </c>
      <c r="E35" s="1" t="s">
        <v>17</v>
      </c>
      <c r="F35" s="1">
        <v>150</v>
      </c>
      <c r="G35" s="1" t="s">
        <v>46</v>
      </c>
      <c r="H35" s="1" t="s">
        <v>141</v>
      </c>
      <c r="I35" s="1">
        <v>209.32345000000004</v>
      </c>
      <c r="J35" s="1">
        <v>149.93289999999999</v>
      </c>
    </row>
    <row r="36" spans="1:10" x14ac:dyDescent="0.2">
      <c r="A36" s="1" t="s">
        <v>10</v>
      </c>
      <c r="B36" s="1">
        <v>34</v>
      </c>
      <c r="C36" s="1" t="s">
        <v>142</v>
      </c>
      <c r="D36" s="1" t="s">
        <v>16</v>
      </c>
      <c r="E36" s="1" t="s">
        <v>25</v>
      </c>
      <c r="F36" s="1">
        <v>50</v>
      </c>
      <c r="G36" s="1" t="s">
        <v>46</v>
      </c>
      <c r="H36" s="1" t="s">
        <v>143</v>
      </c>
      <c r="I36" s="1">
        <v>222.09719999999999</v>
      </c>
      <c r="J36" s="1">
        <v>129.58659999999998</v>
      </c>
    </row>
    <row r="37" spans="1:10" x14ac:dyDescent="0.2">
      <c r="A37" s="1" t="s">
        <v>10</v>
      </c>
      <c r="B37" s="1">
        <v>35</v>
      </c>
      <c r="C37" s="1" t="s">
        <v>11</v>
      </c>
      <c r="D37" s="1" t="s">
        <v>11</v>
      </c>
      <c r="E37" s="1" t="s">
        <v>14</v>
      </c>
      <c r="F37" s="1">
        <v>0</v>
      </c>
      <c r="G37" s="1" t="s">
        <v>46</v>
      </c>
      <c r="H37" s="1" t="s">
        <v>57</v>
      </c>
      <c r="I37" s="1">
        <v>206.3306</v>
      </c>
      <c r="J37" s="1">
        <v>93.994399999999999</v>
      </c>
    </row>
    <row r="38" spans="1:10" x14ac:dyDescent="0.2">
      <c r="A38" s="1" t="s">
        <v>10</v>
      </c>
      <c r="B38" s="1">
        <v>36</v>
      </c>
      <c r="C38" s="1" t="s">
        <v>144</v>
      </c>
      <c r="D38" s="1" t="s">
        <v>20</v>
      </c>
      <c r="E38" s="1" t="s">
        <v>39</v>
      </c>
      <c r="F38" s="1">
        <v>200</v>
      </c>
      <c r="G38" s="1" t="s">
        <v>46</v>
      </c>
      <c r="H38" s="1" t="s">
        <v>145</v>
      </c>
      <c r="I38" s="1">
        <v>231.36849999999998</v>
      </c>
      <c r="J38" s="1">
        <v>180.89499999999998</v>
      </c>
    </row>
    <row r="39" spans="1:10" x14ac:dyDescent="0.2">
      <c r="A39" s="1" t="s">
        <v>10</v>
      </c>
      <c r="B39" s="1">
        <v>37</v>
      </c>
      <c r="C39" s="1" t="s">
        <v>146</v>
      </c>
      <c r="D39" s="1" t="s">
        <v>24</v>
      </c>
      <c r="E39" s="1" t="s">
        <v>39</v>
      </c>
      <c r="F39" s="1">
        <v>200</v>
      </c>
      <c r="G39" s="1" t="s">
        <v>46</v>
      </c>
      <c r="H39" s="1" t="s">
        <v>147</v>
      </c>
      <c r="I39" s="1">
        <v>213.846</v>
      </c>
      <c r="J39" s="1">
        <v>141.08920000000001</v>
      </c>
    </row>
    <row r="40" spans="1:10" x14ac:dyDescent="0.2">
      <c r="A40" s="1" t="s">
        <v>10</v>
      </c>
      <c r="B40" s="1">
        <v>38</v>
      </c>
      <c r="C40" s="1" t="s">
        <v>65</v>
      </c>
      <c r="D40" s="1" t="s">
        <v>24</v>
      </c>
      <c r="E40" s="1" t="s">
        <v>14</v>
      </c>
      <c r="F40" s="1">
        <v>100</v>
      </c>
      <c r="G40" s="1" t="s">
        <v>46</v>
      </c>
      <c r="H40" s="1" t="s">
        <v>66</v>
      </c>
      <c r="I40" s="1">
        <v>189.54400000000001</v>
      </c>
      <c r="J40" s="1">
        <v>84.854000000000013</v>
      </c>
    </row>
    <row r="41" spans="1:10" x14ac:dyDescent="0.2">
      <c r="A41" s="1" t="s">
        <v>10</v>
      </c>
      <c r="B41" s="1">
        <v>39</v>
      </c>
      <c r="C41" s="1" t="s">
        <v>148</v>
      </c>
      <c r="D41" s="1" t="s">
        <v>34</v>
      </c>
      <c r="E41" s="1" t="s">
        <v>25</v>
      </c>
      <c r="F41" s="1">
        <v>50</v>
      </c>
      <c r="G41" s="1" t="s">
        <v>46</v>
      </c>
      <c r="H41" s="1" t="s">
        <v>149</v>
      </c>
      <c r="I41" s="1">
        <v>208.93559999999999</v>
      </c>
      <c r="J41" s="1">
        <v>142.43040000000002</v>
      </c>
    </row>
    <row r="42" spans="1:10" x14ac:dyDescent="0.2">
      <c r="A42" s="1" t="s">
        <v>10</v>
      </c>
      <c r="B42" s="1">
        <v>40</v>
      </c>
      <c r="C42" s="1" t="s">
        <v>150</v>
      </c>
      <c r="D42" s="1" t="s">
        <v>16</v>
      </c>
      <c r="E42" s="1" t="s">
        <v>39</v>
      </c>
      <c r="F42" s="1">
        <v>200</v>
      </c>
      <c r="G42" s="1" t="s">
        <v>46</v>
      </c>
      <c r="H42" s="1" t="s">
        <v>151</v>
      </c>
      <c r="I42" s="1">
        <v>209.66879999999998</v>
      </c>
      <c r="J42" s="1">
        <v>161.64060000000001</v>
      </c>
    </row>
    <row r="43" spans="1:10" x14ac:dyDescent="0.2">
      <c r="A43" s="1" t="s">
        <v>10</v>
      </c>
      <c r="B43" s="1">
        <v>41</v>
      </c>
      <c r="C43" s="1" t="s">
        <v>152</v>
      </c>
      <c r="D43" s="1" t="s">
        <v>34</v>
      </c>
      <c r="E43" s="1" t="s">
        <v>39</v>
      </c>
      <c r="F43" s="1">
        <v>200</v>
      </c>
      <c r="G43" s="1" t="s">
        <v>70</v>
      </c>
      <c r="H43" s="1" t="s">
        <v>153</v>
      </c>
      <c r="I43" s="1">
        <v>376.04250000000002</v>
      </c>
      <c r="J43" s="1">
        <v>184.52390000000003</v>
      </c>
    </row>
    <row r="44" spans="1:10" x14ac:dyDescent="0.2">
      <c r="A44" s="1" t="s">
        <v>10</v>
      </c>
      <c r="B44" s="1">
        <v>42</v>
      </c>
      <c r="C44" s="1" t="s">
        <v>154</v>
      </c>
      <c r="D44" s="1" t="s">
        <v>20</v>
      </c>
      <c r="E44" s="1" t="s">
        <v>39</v>
      </c>
      <c r="F44" s="1">
        <v>200</v>
      </c>
      <c r="G44" s="1" t="s">
        <v>70</v>
      </c>
      <c r="H44" s="1" t="s">
        <v>155</v>
      </c>
      <c r="I44" s="1">
        <v>368.90339999999998</v>
      </c>
      <c r="J44" s="1">
        <v>200.02190000000002</v>
      </c>
    </row>
    <row r="45" spans="1:10" x14ac:dyDescent="0.2">
      <c r="A45" s="1" t="s">
        <v>10</v>
      </c>
      <c r="B45" s="1">
        <v>43</v>
      </c>
      <c r="C45" s="1" t="s">
        <v>156</v>
      </c>
      <c r="D45" s="1" t="s">
        <v>34</v>
      </c>
      <c r="E45" s="1" t="s">
        <v>17</v>
      </c>
      <c r="F45" s="1">
        <v>150</v>
      </c>
      <c r="G45" s="1" t="s">
        <v>70</v>
      </c>
      <c r="H45" s="1" t="s">
        <v>157</v>
      </c>
      <c r="I45" s="1">
        <v>270.31855000000002</v>
      </c>
      <c r="J45" s="1">
        <v>153.50210000000001</v>
      </c>
    </row>
    <row r="46" spans="1:10" x14ac:dyDescent="0.2">
      <c r="A46" s="1" t="s">
        <v>10</v>
      </c>
      <c r="B46" s="1">
        <v>44</v>
      </c>
      <c r="C46" s="1" t="s">
        <v>69</v>
      </c>
      <c r="D46" s="1" t="s">
        <v>20</v>
      </c>
      <c r="E46" s="1" t="s">
        <v>14</v>
      </c>
      <c r="F46" s="1">
        <v>100</v>
      </c>
      <c r="G46" s="1" t="s">
        <v>70</v>
      </c>
      <c r="H46" s="1" t="s">
        <v>71</v>
      </c>
      <c r="I46" s="1">
        <v>212.72459999999998</v>
      </c>
      <c r="J46" s="1">
        <v>144.75</v>
      </c>
    </row>
    <row r="47" spans="1:10" x14ac:dyDescent="0.2">
      <c r="A47" s="1" t="s">
        <v>10</v>
      </c>
      <c r="B47" s="1">
        <v>45</v>
      </c>
      <c r="C47" s="1" t="s">
        <v>11</v>
      </c>
      <c r="D47" s="1" t="s">
        <v>11</v>
      </c>
      <c r="E47" s="1" t="s">
        <v>11</v>
      </c>
      <c r="F47" s="1">
        <v>0</v>
      </c>
      <c r="G47" s="1" t="s">
        <v>70</v>
      </c>
      <c r="H47" s="1" t="s">
        <v>158</v>
      </c>
      <c r="I47" s="1">
        <v>226.566</v>
      </c>
      <c r="J47" s="1">
        <v>140.48320000000001</v>
      </c>
    </row>
    <row r="48" spans="1:10" x14ac:dyDescent="0.2">
      <c r="A48" s="1" t="s">
        <v>10</v>
      </c>
      <c r="B48" s="1">
        <v>46</v>
      </c>
      <c r="C48" s="1" t="s">
        <v>159</v>
      </c>
      <c r="D48" s="1" t="s">
        <v>24</v>
      </c>
      <c r="E48" s="1" t="s">
        <v>25</v>
      </c>
      <c r="F48" s="1">
        <v>50</v>
      </c>
      <c r="G48" s="1" t="s">
        <v>70</v>
      </c>
      <c r="H48" s="1" t="s">
        <v>160</v>
      </c>
      <c r="I48" s="1">
        <v>238.56669999999997</v>
      </c>
      <c r="J48" s="1">
        <v>122.39729999999999</v>
      </c>
    </row>
    <row r="49" spans="1:10" x14ac:dyDescent="0.2">
      <c r="A49" s="1" t="s">
        <v>10</v>
      </c>
      <c r="B49" s="1">
        <v>47</v>
      </c>
      <c r="C49" s="1" t="s">
        <v>11</v>
      </c>
      <c r="D49" s="1" t="s">
        <v>11</v>
      </c>
      <c r="E49" s="1" t="s">
        <v>14</v>
      </c>
      <c r="F49" s="1">
        <v>0</v>
      </c>
      <c r="G49" s="1" t="s">
        <v>70</v>
      </c>
      <c r="H49" s="1" t="s">
        <v>76</v>
      </c>
      <c r="I49" s="1">
        <v>197.33999999999997</v>
      </c>
      <c r="J49" s="1">
        <v>112.58499999999999</v>
      </c>
    </row>
    <row r="50" spans="1:10" x14ac:dyDescent="0.2">
      <c r="A50" s="1" t="s">
        <v>10</v>
      </c>
      <c r="B50" s="1">
        <v>48</v>
      </c>
      <c r="C50" s="1" t="s">
        <v>161</v>
      </c>
      <c r="D50" s="1" t="s">
        <v>20</v>
      </c>
      <c r="E50" s="1" t="s">
        <v>17</v>
      </c>
      <c r="F50" s="1">
        <v>150</v>
      </c>
      <c r="G50" s="1" t="s">
        <v>70</v>
      </c>
      <c r="H50" s="1" t="s">
        <v>162</v>
      </c>
      <c r="I50" s="1">
        <v>226.53864999999999</v>
      </c>
      <c r="J50" s="1">
        <v>190.97844999999998</v>
      </c>
    </row>
    <row r="51" spans="1:10" x14ac:dyDescent="0.2">
      <c r="A51" s="1" t="s">
        <v>10</v>
      </c>
      <c r="B51" s="1">
        <v>49</v>
      </c>
      <c r="C51" s="1" t="s">
        <v>11</v>
      </c>
      <c r="D51" s="1" t="s">
        <v>11</v>
      </c>
      <c r="E51" s="1" t="s">
        <v>11</v>
      </c>
      <c r="F51" s="1">
        <v>0</v>
      </c>
      <c r="G51" s="1" t="s">
        <v>70</v>
      </c>
      <c r="H51" s="1" t="s">
        <v>163</v>
      </c>
      <c r="I51" s="1">
        <v>233.43210000000002</v>
      </c>
      <c r="J51" s="1">
        <v>138.99200000000002</v>
      </c>
    </row>
    <row r="52" spans="1:10" x14ac:dyDescent="0.2">
      <c r="A52" s="1" t="s">
        <v>10</v>
      </c>
      <c r="B52" s="1">
        <v>50</v>
      </c>
      <c r="C52" s="1" t="s">
        <v>81</v>
      </c>
      <c r="D52" s="1" t="s">
        <v>16</v>
      </c>
      <c r="E52" s="1" t="s">
        <v>14</v>
      </c>
      <c r="F52" s="1">
        <v>100</v>
      </c>
      <c r="G52" s="1" t="s">
        <v>70</v>
      </c>
      <c r="H52" s="1" t="s">
        <v>82</v>
      </c>
      <c r="I52" s="1">
        <v>239.53170000000003</v>
      </c>
      <c r="J52" s="1">
        <v>116.178</v>
      </c>
    </row>
    <row r="53" spans="1:10" x14ac:dyDescent="0.2">
      <c r="A53" s="1" t="s">
        <v>10</v>
      </c>
      <c r="B53" s="1">
        <v>51</v>
      </c>
      <c r="C53" s="1" t="s">
        <v>164</v>
      </c>
      <c r="D53" s="1" t="s">
        <v>24</v>
      </c>
      <c r="E53" s="1" t="s">
        <v>39</v>
      </c>
      <c r="F53" s="1">
        <v>200</v>
      </c>
      <c r="G53" s="1" t="s">
        <v>70</v>
      </c>
      <c r="H53" s="1" t="s">
        <v>165</v>
      </c>
      <c r="I53" s="1">
        <v>207.26860000000002</v>
      </c>
      <c r="J53" s="1">
        <v>143.22880000000001</v>
      </c>
    </row>
    <row r="54" spans="1:10" x14ac:dyDescent="0.2">
      <c r="A54" s="1" t="s">
        <v>10</v>
      </c>
      <c r="B54" s="1">
        <v>52</v>
      </c>
      <c r="C54" s="1" t="s">
        <v>84</v>
      </c>
      <c r="D54" s="1" t="s">
        <v>34</v>
      </c>
      <c r="E54" s="1" t="s">
        <v>14</v>
      </c>
      <c r="F54" s="1">
        <v>100</v>
      </c>
      <c r="G54" s="1" t="s">
        <v>70</v>
      </c>
      <c r="H54" s="1" t="s">
        <v>85</v>
      </c>
      <c r="I54" s="1">
        <v>180.90705000000003</v>
      </c>
      <c r="J54" s="1">
        <v>117.68390000000001</v>
      </c>
    </row>
    <row r="55" spans="1:10" x14ac:dyDescent="0.2">
      <c r="A55" s="1" t="s">
        <v>10</v>
      </c>
      <c r="B55" s="1">
        <v>53</v>
      </c>
      <c r="C55" s="1" t="s">
        <v>166</v>
      </c>
      <c r="D55" s="1" t="s">
        <v>24</v>
      </c>
      <c r="E55" s="1" t="s">
        <v>17</v>
      </c>
      <c r="F55" s="1">
        <v>150</v>
      </c>
      <c r="G55" s="1" t="s">
        <v>70</v>
      </c>
      <c r="H55" s="1" t="s">
        <v>167</v>
      </c>
      <c r="I55" s="1">
        <v>193.94290000000001</v>
      </c>
      <c r="J55" s="1">
        <v>139.45360000000002</v>
      </c>
    </row>
    <row r="56" spans="1:10" x14ac:dyDescent="0.2">
      <c r="A56" s="1" t="s">
        <v>10</v>
      </c>
      <c r="B56" s="1">
        <v>54</v>
      </c>
      <c r="C56" s="1" t="s">
        <v>168</v>
      </c>
      <c r="D56" s="1" t="s">
        <v>34</v>
      </c>
      <c r="E56" s="1" t="s">
        <v>25</v>
      </c>
      <c r="F56" s="1">
        <v>50</v>
      </c>
      <c r="G56" s="1" t="s">
        <v>70</v>
      </c>
      <c r="H56" s="1" t="s">
        <v>169</v>
      </c>
      <c r="I56" s="1">
        <v>198.27600000000001</v>
      </c>
      <c r="J56" s="1">
        <v>97.153999999999996</v>
      </c>
    </row>
    <row r="57" spans="1:10" x14ac:dyDescent="0.2">
      <c r="A57" s="1" t="s">
        <v>10</v>
      </c>
      <c r="B57" s="1">
        <v>55</v>
      </c>
      <c r="C57" s="1" t="s">
        <v>170</v>
      </c>
      <c r="D57" s="1" t="s">
        <v>20</v>
      </c>
      <c r="E57" s="1" t="s">
        <v>25</v>
      </c>
      <c r="F57" s="1">
        <v>50</v>
      </c>
      <c r="G57" s="1" t="s">
        <v>70</v>
      </c>
      <c r="H57" s="1" t="s">
        <v>171</v>
      </c>
      <c r="I57" s="1">
        <v>216.99519999999998</v>
      </c>
      <c r="J57" s="1">
        <v>166.53119999999998</v>
      </c>
    </row>
    <row r="58" spans="1:10" x14ac:dyDescent="0.2">
      <c r="A58" s="1" t="s">
        <v>10</v>
      </c>
      <c r="B58" s="1">
        <v>56</v>
      </c>
      <c r="C58" s="1" t="s">
        <v>172</v>
      </c>
      <c r="D58" s="1" t="s">
        <v>16</v>
      </c>
      <c r="E58" s="1" t="s">
        <v>39</v>
      </c>
      <c r="F58" s="1">
        <v>200</v>
      </c>
      <c r="G58" s="1" t="s">
        <v>70</v>
      </c>
      <c r="H58" s="1" t="s">
        <v>173</v>
      </c>
      <c r="I58" s="1">
        <v>212.84445000000002</v>
      </c>
      <c r="J58" s="1">
        <v>117.87750000000001</v>
      </c>
    </row>
    <row r="59" spans="1:10" x14ac:dyDescent="0.2">
      <c r="A59" s="1" t="s">
        <v>10</v>
      </c>
      <c r="B59" s="1">
        <v>57</v>
      </c>
      <c r="C59" s="1" t="s">
        <v>174</v>
      </c>
      <c r="D59" s="1" t="s">
        <v>16</v>
      </c>
      <c r="E59" s="1" t="s">
        <v>25</v>
      </c>
      <c r="F59" s="1">
        <v>50</v>
      </c>
      <c r="G59" s="1" t="s">
        <v>70</v>
      </c>
      <c r="H59" s="1" t="s">
        <v>175</v>
      </c>
      <c r="I59" s="1">
        <v>296.69400000000002</v>
      </c>
      <c r="J59" s="1">
        <v>147.55199999999999</v>
      </c>
    </row>
    <row r="60" spans="1:10" x14ac:dyDescent="0.2">
      <c r="A60" s="1" t="s">
        <v>10</v>
      </c>
      <c r="B60" s="1">
        <v>58</v>
      </c>
      <c r="C60" s="1" t="s">
        <v>90</v>
      </c>
      <c r="D60" s="1" t="s">
        <v>24</v>
      </c>
      <c r="E60" s="1" t="s">
        <v>14</v>
      </c>
      <c r="F60" s="1">
        <v>100</v>
      </c>
      <c r="G60" s="1" t="s">
        <v>70</v>
      </c>
      <c r="H60" s="1" t="s">
        <v>91</v>
      </c>
      <c r="I60" s="1">
        <v>295.44900000000001</v>
      </c>
      <c r="J60" s="1">
        <v>159.39000000000001</v>
      </c>
    </row>
    <row r="61" spans="1:10" x14ac:dyDescent="0.2">
      <c r="A61" s="1" t="s">
        <v>10</v>
      </c>
      <c r="B61" s="1">
        <v>59</v>
      </c>
      <c r="C61" s="1" t="s">
        <v>176</v>
      </c>
      <c r="D61" s="1" t="s">
        <v>16</v>
      </c>
      <c r="E61" s="1" t="s">
        <v>17</v>
      </c>
      <c r="F61" s="1">
        <v>150</v>
      </c>
      <c r="G61" s="1" t="s">
        <v>70</v>
      </c>
      <c r="H61" s="1" t="s">
        <v>177</v>
      </c>
      <c r="I61" s="1">
        <v>277.76440000000002</v>
      </c>
      <c r="J61" s="1">
        <v>116.36840000000001</v>
      </c>
    </row>
    <row r="62" spans="1:10" x14ac:dyDescent="0.2">
      <c r="A62" s="1" t="s">
        <v>10</v>
      </c>
      <c r="B62" s="1">
        <v>60</v>
      </c>
      <c r="C62" s="1" t="s">
        <v>11</v>
      </c>
      <c r="D62" s="1" t="s">
        <v>11</v>
      </c>
      <c r="E62" s="1" t="s">
        <v>11</v>
      </c>
      <c r="F62" s="1">
        <v>0</v>
      </c>
      <c r="G62" s="1" t="s">
        <v>70</v>
      </c>
      <c r="H62" s="1" t="s">
        <v>178</v>
      </c>
      <c r="I62" s="1">
        <v>182.86919999999998</v>
      </c>
      <c r="J62" s="1">
        <v>134.19409999999999</v>
      </c>
    </row>
    <row r="63" spans="1:10" x14ac:dyDescent="0.2">
      <c r="A63" s="1" t="s">
        <v>10</v>
      </c>
      <c r="B63" s="1">
        <v>61</v>
      </c>
      <c r="C63" s="1" t="s">
        <v>11</v>
      </c>
      <c r="D63" s="1" t="s">
        <v>11</v>
      </c>
      <c r="E63" s="1" t="s">
        <v>11</v>
      </c>
      <c r="F63" s="1">
        <v>0</v>
      </c>
      <c r="G63" s="1" t="s">
        <v>96</v>
      </c>
      <c r="H63" s="1" t="s">
        <v>179</v>
      </c>
      <c r="I63" s="1">
        <v>242.47040000000001</v>
      </c>
      <c r="J63" s="1">
        <v>170.48319999999998</v>
      </c>
    </row>
    <row r="64" spans="1:10" x14ac:dyDescent="0.2">
      <c r="A64" s="1" t="s">
        <v>10</v>
      </c>
      <c r="B64" s="1">
        <v>62</v>
      </c>
      <c r="C64" s="1" t="s">
        <v>180</v>
      </c>
      <c r="D64" s="1" t="s">
        <v>24</v>
      </c>
      <c r="E64" s="1" t="s">
        <v>25</v>
      </c>
      <c r="F64" s="1">
        <v>50</v>
      </c>
      <c r="G64" s="1" t="s">
        <v>96</v>
      </c>
      <c r="H64" s="1" t="s">
        <v>181</v>
      </c>
      <c r="I64" s="1">
        <v>248.93999999999997</v>
      </c>
      <c r="J64" s="1">
        <v>126.41999999999999</v>
      </c>
    </row>
    <row r="65" spans="1:10" x14ac:dyDescent="0.2">
      <c r="A65" s="1" t="s">
        <v>10</v>
      </c>
      <c r="B65" s="1">
        <v>63</v>
      </c>
      <c r="C65" s="1" t="s">
        <v>182</v>
      </c>
      <c r="D65" s="1" t="s">
        <v>16</v>
      </c>
      <c r="E65" s="1" t="s">
        <v>25</v>
      </c>
      <c r="F65" s="1">
        <v>50</v>
      </c>
      <c r="G65" s="1" t="s">
        <v>96</v>
      </c>
      <c r="H65" s="1" t="s">
        <v>183</v>
      </c>
      <c r="I65" s="1">
        <v>270.48560000000003</v>
      </c>
      <c r="J65" s="1">
        <v>157.32640000000001</v>
      </c>
    </row>
    <row r="66" spans="1:10" x14ac:dyDescent="0.2">
      <c r="A66" s="1" t="s">
        <v>10</v>
      </c>
      <c r="B66" s="1">
        <v>64</v>
      </c>
      <c r="C66" s="1" t="s">
        <v>184</v>
      </c>
      <c r="D66" s="1" t="s">
        <v>34</v>
      </c>
      <c r="E66" s="1" t="s">
        <v>17</v>
      </c>
      <c r="F66" s="1">
        <v>150</v>
      </c>
      <c r="G66" s="1" t="s">
        <v>96</v>
      </c>
      <c r="H66" s="1" t="s">
        <v>185</v>
      </c>
      <c r="I66" s="1">
        <v>215.68799999999999</v>
      </c>
      <c r="J66" s="1">
        <v>125.02380000000001</v>
      </c>
    </row>
    <row r="67" spans="1:10" x14ac:dyDescent="0.2">
      <c r="A67" s="1" t="s">
        <v>10</v>
      </c>
      <c r="B67" s="1">
        <v>65</v>
      </c>
      <c r="C67" s="1" t="s">
        <v>186</v>
      </c>
      <c r="D67" s="1" t="s">
        <v>34</v>
      </c>
      <c r="E67" s="1" t="s">
        <v>39</v>
      </c>
      <c r="F67" s="1">
        <v>200</v>
      </c>
      <c r="G67" s="1" t="s">
        <v>96</v>
      </c>
      <c r="H67" s="1" t="s">
        <v>187</v>
      </c>
      <c r="I67" s="1">
        <v>249.34580000000003</v>
      </c>
      <c r="J67" s="1">
        <v>139.71320000000003</v>
      </c>
    </row>
    <row r="68" spans="1:10" x14ac:dyDescent="0.2">
      <c r="A68" s="1" t="s">
        <v>10</v>
      </c>
      <c r="B68" s="1">
        <v>66</v>
      </c>
      <c r="C68" s="1" t="s">
        <v>188</v>
      </c>
      <c r="D68" s="1" t="s">
        <v>16</v>
      </c>
      <c r="E68" s="1" t="s">
        <v>39</v>
      </c>
      <c r="F68" s="1">
        <v>200</v>
      </c>
      <c r="G68" s="1" t="s">
        <v>96</v>
      </c>
      <c r="H68" s="1" t="s">
        <v>189</v>
      </c>
      <c r="I68" s="1">
        <v>239.6875</v>
      </c>
      <c r="J68" s="1">
        <v>106.75</v>
      </c>
    </row>
    <row r="69" spans="1:10" x14ac:dyDescent="0.2">
      <c r="A69" s="1" t="s">
        <v>10</v>
      </c>
      <c r="B69" s="1">
        <v>67</v>
      </c>
      <c r="C69" s="1" t="s">
        <v>11</v>
      </c>
      <c r="D69" s="1" t="s">
        <v>11</v>
      </c>
      <c r="E69" s="1" t="s">
        <v>11</v>
      </c>
      <c r="F69" s="1">
        <v>0</v>
      </c>
      <c r="G69" s="1" t="s">
        <v>96</v>
      </c>
      <c r="H69" s="1" t="s">
        <v>190</v>
      </c>
      <c r="I69" s="1">
        <v>223.94399999999999</v>
      </c>
      <c r="J69" s="1">
        <v>113.262</v>
      </c>
    </row>
    <row r="70" spans="1:10" x14ac:dyDescent="0.2">
      <c r="A70" s="1" t="s">
        <v>10</v>
      </c>
      <c r="B70" s="1">
        <v>68</v>
      </c>
      <c r="C70" s="1" t="s">
        <v>191</v>
      </c>
      <c r="D70" s="1" t="s">
        <v>34</v>
      </c>
      <c r="E70" s="1" t="s">
        <v>25</v>
      </c>
      <c r="F70" s="1">
        <v>50</v>
      </c>
      <c r="G70" s="1" t="s">
        <v>96</v>
      </c>
      <c r="H70" s="1" t="s">
        <v>192</v>
      </c>
      <c r="I70" s="1">
        <v>245.94659999999996</v>
      </c>
      <c r="J70" s="1">
        <v>117.15615</v>
      </c>
    </row>
    <row r="71" spans="1:10" x14ac:dyDescent="0.2">
      <c r="A71" s="1" t="s">
        <v>10</v>
      </c>
      <c r="B71" s="1">
        <v>69</v>
      </c>
      <c r="C71" s="1" t="s">
        <v>193</v>
      </c>
      <c r="D71" s="1" t="s">
        <v>20</v>
      </c>
      <c r="E71" s="1" t="s">
        <v>17</v>
      </c>
      <c r="F71" s="1">
        <v>150</v>
      </c>
      <c r="G71" s="1" t="s">
        <v>96</v>
      </c>
      <c r="H71" s="1" t="s">
        <v>194</v>
      </c>
      <c r="I71" s="1">
        <v>286.36754999999999</v>
      </c>
      <c r="J71" s="1">
        <v>162.30269999999999</v>
      </c>
    </row>
    <row r="72" spans="1:10" x14ac:dyDescent="0.2">
      <c r="A72" s="1" t="s">
        <v>10</v>
      </c>
      <c r="B72" s="1">
        <v>70</v>
      </c>
      <c r="C72" s="1" t="s">
        <v>195</v>
      </c>
      <c r="D72" s="1" t="s">
        <v>20</v>
      </c>
      <c r="E72" s="1" t="s">
        <v>39</v>
      </c>
      <c r="F72" s="1">
        <v>200</v>
      </c>
      <c r="G72" s="1" t="s">
        <v>96</v>
      </c>
      <c r="H72" s="1" t="s">
        <v>196</v>
      </c>
      <c r="I72" s="1">
        <v>270.13459999999998</v>
      </c>
      <c r="J72" s="1">
        <v>179.88239999999999</v>
      </c>
    </row>
    <row r="73" spans="1:10" x14ac:dyDescent="0.2">
      <c r="A73" s="1" t="s">
        <v>10</v>
      </c>
      <c r="B73" s="1">
        <v>71</v>
      </c>
      <c r="C73" s="1" t="s">
        <v>11</v>
      </c>
      <c r="D73" s="1" t="s">
        <v>11</v>
      </c>
      <c r="E73" s="1" t="s">
        <v>14</v>
      </c>
      <c r="F73" s="1">
        <v>0</v>
      </c>
      <c r="G73" s="1" t="s">
        <v>96</v>
      </c>
      <c r="H73" s="1" t="s">
        <v>97</v>
      </c>
      <c r="I73" s="1">
        <v>261.55545000000001</v>
      </c>
      <c r="J73" s="1">
        <v>157.87100000000001</v>
      </c>
    </row>
    <row r="74" spans="1:10" x14ac:dyDescent="0.2">
      <c r="A74" s="1" t="s">
        <v>10</v>
      </c>
      <c r="B74" s="1">
        <v>72</v>
      </c>
      <c r="C74" s="1" t="s">
        <v>11</v>
      </c>
      <c r="D74" s="1" t="s">
        <v>11</v>
      </c>
      <c r="E74" s="1" t="s">
        <v>11</v>
      </c>
      <c r="F74" s="1">
        <v>0</v>
      </c>
      <c r="G74" s="1" t="s">
        <v>96</v>
      </c>
      <c r="H74" s="1" t="s">
        <v>197</v>
      </c>
      <c r="I74" s="1">
        <v>266.35829999999999</v>
      </c>
      <c r="J74" s="1">
        <v>168.12374999999997</v>
      </c>
    </row>
    <row r="75" spans="1:10" x14ac:dyDescent="0.2">
      <c r="A75" s="1" t="s">
        <v>10</v>
      </c>
      <c r="B75" s="1">
        <v>73</v>
      </c>
      <c r="C75" s="1" t="s">
        <v>102</v>
      </c>
      <c r="D75" s="1" t="s">
        <v>20</v>
      </c>
      <c r="E75" s="1" t="s">
        <v>14</v>
      </c>
      <c r="F75" s="1">
        <v>100</v>
      </c>
      <c r="G75" s="1" t="s">
        <v>96</v>
      </c>
      <c r="H75" s="1" t="s">
        <v>103</v>
      </c>
      <c r="I75" s="1">
        <v>197.05119999999999</v>
      </c>
      <c r="J75" s="1">
        <v>124.30800000000001</v>
      </c>
    </row>
    <row r="76" spans="1:10" x14ac:dyDescent="0.2">
      <c r="A76" s="1" t="s">
        <v>10</v>
      </c>
      <c r="B76" s="1">
        <v>74</v>
      </c>
      <c r="C76" s="1" t="s">
        <v>108</v>
      </c>
      <c r="D76" s="1" t="s">
        <v>24</v>
      </c>
      <c r="E76" s="1" t="s">
        <v>14</v>
      </c>
      <c r="F76" s="1">
        <v>100</v>
      </c>
      <c r="G76" s="1" t="s">
        <v>96</v>
      </c>
      <c r="H76" s="1" t="s">
        <v>109</v>
      </c>
      <c r="I76" s="1">
        <v>211.7105</v>
      </c>
      <c r="J76" s="1">
        <v>114.38550000000001</v>
      </c>
    </row>
    <row r="77" spans="1:10" x14ac:dyDescent="0.2">
      <c r="A77" s="1" t="s">
        <v>10</v>
      </c>
      <c r="B77" s="1">
        <v>75</v>
      </c>
      <c r="C77" s="1" t="s">
        <v>112</v>
      </c>
      <c r="D77" s="1" t="s">
        <v>34</v>
      </c>
      <c r="E77" s="1" t="s">
        <v>14</v>
      </c>
      <c r="F77" s="1">
        <v>100</v>
      </c>
      <c r="G77" s="1" t="s">
        <v>96</v>
      </c>
      <c r="H77" s="1" t="s">
        <v>113</v>
      </c>
      <c r="I77" s="1">
        <v>224.70585000000003</v>
      </c>
      <c r="J77" s="1">
        <v>107.7141</v>
      </c>
    </row>
    <row r="78" spans="1:10" x14ac:dyDescent="0.2">
      <c r="A78" s="1" t="s">
        <v>10</v>
      </c>
      <c r="B78" s="1">
        <v>76</v>
      </c>
      <c r="C78" s="1" t="s">
        <v>198</v>
      </c>
      <c r="D78" s="1" t="s">
        <v>20</v>
      </c>
      <c r="E78" s="1" t="s">
        <v>25</v>
      </c>
      <c r="F78" s="1">
        <v>50</v>
      </c>
      <c r="G78" s="1" t="s">
        <v>96</v>
      </c>
      <c r="H78" s="1" t="s">
        <v>199</v>
      </c>
      <c r="I78" s="1">
        <v>177.63675000000001</v>
      </c>
      <c r="J78" s="1">
        <v>167.06100000000004</v>
      </c>
    </row>
    <row r="79" spans="1:10" x14ac:dyDescent="0.2">
      <c r="A79" s="1" t="s">
        <v>10</v>
      </c>
      <c r="B79" s="1">
        <v>77</v>
      </c>
      <c r="C79" s="1" t="s">
        <v>200</v>
      </c>
      <c r="D79" s="1" t="s">
        <v>16</v>
      </c>
      <c r="E79" s="1" t="s">
        <v>17</v>
      </c>
      <c r="F79" s="1">
        <v>150</v>
      </c>
      <c r="G79" s="1" t="s">
        <v>96</v>
      </c>
      <c r="H79" s="1" t="s">
        <v>201</v>
      </c>
      <c r="I79" s="1">
        <v>165.57255000000001</v>
      </c>
      <c r="J79" s="1">
        <v>92.548950000000005</v>
      </c>
    </row>
    <row r="80" spans="1:10" x14ac:dyDescent="0.2">
      <c r="A80" s="1" t="s">
        <v>10</v>
      </c>
      <c r="B80" s="1">
        <v>78</v>
      </c>
      <c r="C80" s="1" t="s">
        <v>202</v>
      </c>
      <c r="D80" s="1" t="s">
        <v>24</v>
      </c>
      <c r="E80" s="1" t="s">
        <v>17</v>
      </c>
      <c r="F80" s="1">
        <v>150</v>
      </c>
      <c r="G80" s="1" t="s">
        <v>96</v>
      </c>
      <c r="H80" s="1" t="s">
        <v>203</v>
      </c>
      <c r="I80" s="1">
        <v>213.98949999999999</v>
      </c>
      <c r="J80" s="1">
        <v>134.09649999999999</v>
      </c>
    </row>
    <row r="81" spans="1:10" x14ac:dyDescent="0.2">
      <c r="A81" s="1" t="s">
        <v>10</v>
      </c>
      <c r="B81" s="1">
        <v>79</v>
      </c>
      <c r="C81" s="1" t="s">
        <v>204</v>
      </c>
      <c r="D81" s="1" t="s">
        <v>24</v>
      </c>
      <c r="E81" s="1" t="s">
        <v>39</v>
      </c>
      <c r="F81" s="1">
        <v>200</v>
      </c>
      <c r="G81" s="1" t="s">
        <v>96</v>
      </c>
      <c r="H81" s="1" t="s">
        <v>205</v>
      </c>
      <c r="I81" s="1">
        <v>187.05775</v>
      </c>
      <c r="J81" s="1">
        <v>126.62949999999999</v>
      </c>
    </row>
    <row r="82" spans="1:10" x14ac:dyDescent="0.2">
      <c r="A82" s="1" t="s">
        <v>10</v>
      </c>
      <c r="B82" s="1">
        <v>80</v>
      </c>
      <c r="C82" s="1" t="s">
        <v>118</v>
      </c>
      <c r="D82" s="1" t="s">
        <v>16</v>
      </c>
      <c r="E82" s="1" t="s">
        <v>14</v>
      </c>
      <c r="F82" s="1">
        <v>100</v>
      </c>
      <c r="G82" s="1" t="s">
        <v>96</v>
      </c>
      <c r="H82" s="1" t="s">
        <v>119</v>
      </c>
      <c r="I82" s="1">
        <v>196.17675000000003</v>
      </c>
      <c r="J82" s="1">
        <v>118.38150000000002</v>
      </c>
    </row>
    <row r="83" spans="1:10" x14ac:dyDescent="0.2">
      <c r="A83" s="1" t="s">
        <v>122</v>
      </c>
      <c r="B83" s="1">
        <v>1</v>
      </c>
      <c r="C83" s="1" t="s">
        <v>11</v>
      </c>
      <c r="D83" s="1" t="s">
        <v>11</v>
      </c>
      <c r="E83" s="1" t="s">
        <v>11</v>
      </c>
      <c r="F83" s="1">
        <v>0</v>
      </c>
      <c r="G83" s="1" t="s">
        <v>12</v>
      </c>
      <c r="H83" s="1" t="s">
        <v>20</v>
      </c>
      <c r="I83" s="1">
        <v>317.67189999999999</v>
      </c>
      <c r="J83" s="1">
        <v>261.74329999999998</v>
      </c>
    </row>
    <row r="84" spans="1:10" x14ac:dyDescent="0.2">
      <c r="A84" s="1" t="s">
        <v>122</v>
      </c>
      <c r="B84" s="1">
        <v>2</v>
      </c>
      <c r="C84" s="1" t="s">
        <v>11</v>
      </c>
      <c r="D84" s="1" t="s">
        <v>11</v>
      </c>
      <c r="E84" s="1" t="s">
        <v>11</v>
      </c>
      <c r="F84" s="1">
        <v>0</v>
      </c>
      <c r="G84" s="1" t="s">
        <v>12</v>
      </c>
      <c r="H84" s="1" t="s">
        <v>34</v>
      </c>
      <c r="I84" s="1">
        <v>268.375</v>
      </c>
      <c r="J84" s="1">
        <v>193.375</v>
      </c>
    </row>
    <row r="85" spans="1:10" x14ac:dyDescent="0.2">
      <c r="A85" s="1" t="s">
        <v>122</v>
      </c>
      <c r="B85" s="1">
        <v>3</v>
      </c>
      <c r="C85" s="1" t="s">
        <v>206</v>
      </c>
      <c r="D85" s="1" t="s">
        <v>24</v>
      </c>
      <c r="E85" s="1" t="s">
        <v>17</v>
      </c>
      <c r="F85" s="1">
        <v>150</v>
      </c>
      <c r="G85" s="1" t="s">
        <v>12</v>
      </c>
      <c r="H85" s="1" t="s">
        <v>24</v>
      </c>
      <c r="I85" s="1">
        <v>240.37965</v>
      </c>
      <c r="J85" s="1">
        <v>207.10305</v>
      </c>
    </row>
    <row r="86" spans="1:10" x14ac:dyDescent="0.2">
      <c r="A86" s="1" t="s">
        <v>122</v>
      </c>
      <c r="B86" s="1">
        <v>4</v>
      </c>
      <c r="C86" s="1" t="s">
        <v>11</v>
      </c>
      <c r="D86" s="1" t="s">
        <v>11</v>
      </c>
      <c r="E86" s="1" t="s">
        <v>11</v>
      </c>
      <c r="F86" s="1">
        <v>0</v>
      </c>
      <c r="G86" s="1" t="s">
        <v>12</v>
      </c>
      <c r="H86" s="1" t="s">
        <v>207</v>
      </c>
      <c r="I86" s="1">
        <v>222.13395</v>
      </c>
      <c r="J86" s="1">
        <v>205.26925000000003</v>
      </c>
    </row>
    <row r="87" spans="1:10" x14ac:dyDescent="0.2">
      <c r="A87" s="1" t="s">
        <v>122</v>
      </c>
      <c r="B87" s="1">
        <v>5</v>
      </c>
      <c r="C87" s="1" t="s">
        <v>208</v>
      </c>
      <c r="D87" s="1" t="s">
        <v>20</v>
      </c>
      <c r="E87" s="1" t="s">
        <v>39</v>
      </c>
      <c r="F87" s="1">
        <v>200</v>
      </c>
      <c r="G87" s="1" t="s">
        <v>12</v>
      </c>
      <c r="H87" s="1" t="s">
        <v>209</v>
      </c>
      <c r="I87" s="1">
        <v>223.48125000000002</v>
      </c>
      <c r="J87" s="1">
        <v>444.55815000000007</v>
      </c>
    </row>
    <row r="88" spans="1:10" x14ac:dyDescent="0.2">
      <c r="A88" s="1" t="s">
        <v>122</v>
      </c>
      <c r="B88" s="1">
        <v>6</v>
      </c>
      <c r="C88" s="1" t="s">
        <v>210</v>
      </c>
      <c r="D88" s="1" t="s">
        <v>24</v>
      </c>
      <c r="E88" s="1" t="s">
        <v>39</v>
      </c>
      <c r="F88" s="1">
        <v>200</v>
      </c>
      <c r="G88" s="1" t="s">
        <v>12</v>
      </c>
      <c r="H88" s="1" t="s">
        <v>211</v>
      </c>
      <c r="I88" s="1">
        <v>218.63405000000003</v>
      </c>
      <c r="J88" s="1">
        <v>302.97215</v>
      </c>
    </row>
    <row r="89" spans="1:10" x14ac:dyDescent="0.2">
      <c r="A89" s="1" t="s">
        <v>122</v>
      </c>
      <c r="B89" s="1">
        <v>7</v>
      </c>
      <c r="C89" s="1" t="s">
        <v>212</v>
      </c>
      <c r="D89" s="1" t="s">
        <v>34</v>
      </c>
      <c r="E89" s="1" t="s">
        <v>39</v>
      </c>
      <c r="F89" s="1">
        <v>200</v>
      </c>
      <c r="G89" s="1" t="s">
        <v>12</v>
      </c>
      <c r="H89" s="1" t="s">
        <v>213</v>
      </c>
      <c r="I89" s="1">
        <v>230.86745000000002</v>
      </c>
      <c r="J89" s="1">
        <v>276.72920000000005</v>
      </c>
    </row>
    <row r="90" spans="1:10" x14ac:dyDescent="0.2">
      <c r="A90" s="1" t="s">
        <v>122</v>
      </c>
      <c r="B90" s="1">
        <v>8</v>
      </c>
      <c r="C90" s="1" t="s">
        <v>214</v>
      </c>
      <c r="D90" s="1" t="s">
        <v>16</v>
      </c>
      <c r="E90" s="1" t="s">
        <v>25</v>
      </c>
      <c r="F90" s="1">
        <v>50</v>
      </c>
      <c r="G90" s="1" t="s">
        <v>12</v>
      </c>
      <c r="H90" s="1" t="s">
        <v>215</v>
      </c>
      <c r="I90" s="1">
        <v>218.19699999999997</v>
      </c>
      <c r="J90" s="1">
        <v>208.376</v>
      </c>
    </row>
    <row r="91" spans="1:10" x14ac:dyDescent="0.2">
      <c r="A91" s="1" t="s">
        <v>122</v>
      </c>
      <c r="B91" s="1">
        <v>9</v>
      </c>
      <c r="C91" s="1" t="s">
        <v>216</v>
      </c>
      <c r="D91" s="1" t="s">
        <v>24</v>
      </c>
      <c r="E91" s="1" t="s">
        <v>25</v>
      </c>
      <c r="F91" s="1">
        <v>50</v>
      </c>
      <c r="G91" s="1" t="s">
        <v>12</v>
      </c>
      <c r="H91" s="1" t="s">
        <v>217</v>
      </c>
      <c r="I91" s="1">
        <v>230.86699999999999</v>
      </c>
      <c r="J91" s="1">
        <v>176.08500000000001</v>
      </c>
    </row>
    <row r="92" spans="1:10" x14ac:dyDescent="0.2">
      <c r="A92" s="1" t="s">
        <v>122</v>
      </c>
      <c r="B92" s="1">
        <v>10</v>
      </c>
      <c r="C92" s="1" t="s">
        <v>52</v>
      </c>
      <c r="D92" s="1" t="s">
        <v>16</v>
      </c>
      <c r="E92" s="1" t="s">
        <v>14</v>
      </c>
      <c r="F92" s="1">
        <v>100</v>
      </c>
      <c r="G92" s="1" t="s">
        <v>12</v>
      </c>
      <c r="H92" s="1" t="s">
        <v>285</v>
      </c>
      <c r="I92" s="1">
        <v>266.9436</v>
      </c>
      <c r="J92" s="1">
        <v>178.904</v>
      </c>
    </row>
    <row r="93" spans="1:10" x14ac:dyDescent="0.2">
      <c r="A93" s="1" t="s">
        <v>122</v>
      </c>
      <c r="B93" s="1">
        <v>11</v>
      </c>
      <c r="C93" s="1" t="s">
        <v>218</v>
      </c>
      <c r="D93" s="1" t="s">
        <v>16</v>
      </c>
      <c r="E93" s="1" t="s">
        <v>39</v>
      </c>
      <c r="F93" s="1">
        <v>200</v>
      </c>
      <c r="G93" s="1" t="s">
        <v>12</v>
      </c>
      <c r="H93" s="1" t="s">
        <v>53</v>
      </c>
      <c r="I93" s="1">
        <v>217.22399999999999</v>
      </c>
      <c r="J93" s="1">
        <v>180.76140000000001</v>
      </c>
    </row>
    <row r="94" spans="1:10" x14ac:dyDescent="0.2">
      <c r="A94" s="1" t="s">
        <v>122</v>
      </c>
      <c r="B94" s="1">
        <v>12</v>
      </c>
      <c r="C94" s="1" t="s">
        <v>220</v>
      </c>
      <c r="D94" s="1" t="s">
        <v>20</v>
      </c>
      <c r="E94" s="1" t="s">
        <v>17</v>
      </c>
      <c r="F94" s="1">
        <v>150</v>
      </c>
      <c r="G94" s="1" t="s">
        <v>12</v>
      </c>
      <c r="H94" s="1" t="s">
        <v>219</v>
      </c>
      <c r="I94" s="1">
        <v>234.86485000000002</v>
      </c>
      <c r="J94" s="1">
        <v>464.69555000000008</v>
      </c>
    </row>
    <row r="95" spans="1:10" x14ac:dyDescent="0.2">
      <c r="A95" s="1" t="s">
        <v>122</v>
      </c>
      <c r="B95" s="1">
        <v>13</v>
      </c>
      <c r="C95" s="1" t="s">
        <v>222</v>
      </c>
      <c r="D95" s="1" t="s">
        <v>20</v>
      </c>
      <c r="E95" s="1" t="s">
        <v>25</v>
      </c>
      <c r="F95" s="1">
        <v>50</v>
      </c>
      <c r="G95" s="1" t="s">
        <v>12</v>
      </c>
      <c r="H95" s="1" t="s">
        <v>221</v>
      </c>
      <c r="I95" s="1">
        <v>203.95760000000001</v>
      </c>
      <c r="J95" s="1">
        <v>332.51679999999999</v>
      </c>
    </row>
    <row r="96" spans="1:10" x14ac:dyDescent="0.2">
      <c r="A96" s="1" t="s">
        <v>122</v>
      </c>
      <c r="B96" s="1">
        <v>14</v>
      </c>
      <c r="C96" s="1" t="s">
        <v>36</v>
      </c>
      <c r="D96" s="1" t="s">
        <v>20</v>
      </c>
      <c r="E96" s="1" t="s">
        <v>14</v>
      </c>
      <c r="F96" s="1">
        <v>100</v>
      </c>
      <c r="G96" s="1" t="s">
        <v>12</v>
      </c>
      <c r="H96" s="1" t="s">
        <v>287</v>
      </c>
      <c r="I96" s="1">
        <v>188.53559999999999</v>
      </c>
      <c r="J96" s="1">
        <v>318.38399999999996</v>
      </c>
    </row>
    <row r="97" spans="1:10" x14ac:dyDescent="0.2">
      <c r="A97" s="1" t="s">
        <v>122</v>
      </c>
      <c r="B97" s="1">
        <v>15</v>
      </c>
      <c r="C97" s="1" t="s">
        <v>224</v>
      </c>
      <c r="D97" s="1" t="s">
        <v>34</v>
      </c>
      <c r="E97" s="1" t="s">
        <v>25</v>
      </c>
      <c r="F97" s="1">
        <v>50</v>
      </c>
      <c r="G97" s="1" t="s">
        <v>12</v>
      </c>
      <c r="H97" s="1" t="s">
        <v>223</v>
      </c>
      <c r="I97" s="1">
        <v>176.2988</v>
      </c>
      <c r="J97" s="1">
        <v>198.06030000000001</v>
      </c>
    </row>
    <row r="98" spans="1:10" x14ac:dyDescent="0.2">
      <c r="A98" s="1" t="s">
        <v>122</v>
      </c>
      <c r="B98" s="1">
        <v>16</v>
      </c>
      <c r="C98" s="1" t="s">
        <v>48</v>
      </c>
      <c r="D98" s="1" t="s">
        <v>24</v>
      </c>
      <c r="E98" s="1" t="s">
        <v>14</v>
      </c>
      <c r="F98" s="1">
        <v>100</v>
      </c>
      <c r="G98" s="1" t="s">
        <v>12</v>
      </c>
      <c r="H98" s="1" t="s">
        <v>288</v>
      </c>
      <c r="I98" s="1">
        <v>209.08080000000001</v>
      </c>
      <c r="J98" s="1">
        <v>213.00720000000001</v>
      </c>
    </row>
    <row r="99" spans="1:10" x14ac:dyDescent="0.2">
      <c r="A99" s="1" t="s">
        <v>122</v>
      </c>
      <c r="B99" s="1">
        <v>17</v>
      </c>
      <c r="C99" s="1" t="s">
        <v>226</v>
      </c>
      <c r="D99" s="1" t="s">
        <v>16</v>
      </c>
      <c r="E99" s="1" t="s">
        <v>17</v>
      </c>
      <c r="F99" s="1">
        <v>150</v>
      </c>
      <c r="G99" s="1" t="s">
        <v>12</v>
      </c>
      <c r="H99" s="1" t="s">
        <v>37</v>
      </c>
      <c r="I99" s="1">
        <v>167.28505000000001</v>
      </c>
      <c r="J99" s="1">
        <v>142.15800000000002</v>
      </c>
    </row>
    <row r="100" spans="1:10" x14ac:dyDescent="0.2">
      <c r="A100" s="1" t="s">
        <v>122</v>
      </c>
      <c r="B100" s="1">
        <v>18</v>
      </c>
      <c r="C100" s="1" t="s">
        <v>11</v>
      </c>
      <c r="D100" s="1" t="s">
        <v>11</v>
      </c>
      <c r="E100" s="1" t="s">
        <v>14</v>
      </c>
      <c r="F100" s="1">
        <v>0</v>
      </c>
      <c r="G100" s="1" t="s">
        <v>12</v>
      </c>
      <c r="H100" s="1" t="s">
        <v>290</v>
      </c>
      <c r="I100" s="1">
        <v>178.3383</v>
      </c>
      <c r="J100" s="1">
        <v>187.124</v>
      </c>
    </row>
    <row r="101" spans="1:10" x14ac:dyDescent="0.2">
      <c r="A101" s="1" t="s">
        <v>122</v>
      </c>
      <c r="B101" s="1">
        <v>19</v>
      </c>
      <c r="C101" s="1" t="s">
        <v>43</v>
      </c>
      <c r="D101" s="1" t="s">
        <v>34</v>
      </c>
      <c r="E101" s="1" t="s">
        <v>14</v>
      </c>
      <c r="F101" s="1">
        <v>100</v>
      </c>
      <c r="G101" s="1" t="s">
        <v>12</v>
      </c>
      <c r="H101" s="1" t="s">
        <v>292</v>
      </c>
      <c r="I101" s="1">
        <v>230.34720000000002</v>
      </c>
      <c r="J101" s="1">
        <v>228.512</v>
      </c>
    </row>
    <row r="102" spans="1:10" x14ac:dyDescent="0.2">
      <c r="A102" s="1" t="s">
        <v>122</v>
      </c>
      <c r="B102" s="1">
        <v>20</v>
      </c>
      <c r="C102" s="1" t="s">
        <v>228</v>
      </c>
      <c r="D102" s="1" t="s">
        <v>34</v>
      </c>
      <c r="E102" s="1" t="s">
        <v>17</v>
      </c>
      <c r="F102" s="1">
        <v>150</v>
      </c>
      <c r="G102" s="1" t="s">
        <v>12</v>
      </c>
      <c r="H102" s="1" t="s">
        <v>225</v>
      </c>
      <c r="I102" s="1">
        <v>214.48809999999997</v>
      </c>
      <c r="J102" s="1">
        <v>246.9845</v>
      </c>
    </row>
    <row r="103" spans="1:10" x14ac:dyDescent="0.2">
      <c r="A103" s="1" t="s">
        <v>122</v>
      </c>
      <c r="B103" s="1">
        <v>21</v>
      </c>
      <c r="C103" s="1" t="s">
        <v>72</v>
      </c>
      <c r="D103" s="1" t="s">
        <v>24</v>
      </c>
      <c r="E103" s="1" t="s">
        <v>14</v>
      </c>
      <c r="F103" s="1">
        <v>100</v>
      </c>
      <c r="G103" s="1" t="s">
        <v>46</v>
      </c>
      <c r="H103" s="1" t="s">
        <v>294</v>
      </c>
      <c r="I103" s="1">
        <v>243.48399999999998</v>
      </c>
      <c r="J103" s="1">
        <v>220.39999999999998</v>
      </c>
    </row>
    <row r="104" spans="1:10" x14ac:dyDescent="0.2">
      <c r="A104" s="1" t="s">
        <v>122</v>
      </c>
      <c r="B104" s="1">
        <v>22</v>
      </c>
      <c r="C104" s="1" t="s">
        <v>230</v>
      </c>
      <c r="D104" s="1" t="s">
        <v>34</v>
      </c>
      <c r="E104" s="1" t="s">
        <v>39</v>
      </c>
      <c r="F104" s="1">
        <v>200</v>
      </c>
      <c r="G104" s="1" t="s">
        <v>46</v>
      </c>
      <c r="H104" s="1" t="s">
        <v>49</v>
      </c>
      <c r="I104" s="1">
        <v>192.75619999999998</v>
      </c>
      <c r="J104" s="1">
        <v>280.10079999999999</v>
      </c>
    </row>
    <row r="105" spans="1:10" x14ac:dyDescent="0.2">
      <c r="A105" s="1" t="s">
        <v>122</v>
      </c>
      <c r="B105" s="1">
        <v>23</v>
      </c>
      <c r="C105" s="1" t="s">
        <v>232</v>
      </c>
      <c r="D105" s="1" t="s">
        <v>24</v>
      </c>
      <c r="E105" s="1" t="s">
        <v>39</v>
      </c>
      <c r="F105" s="1">
        <v>200</v>
      </c>
      <c r="G105" s="1" t="s">
        <v>46</v>
      </c>
      <c r="H105" s="1" t="s">
        <v>227</v>
      </c>
      <c r="I105" s="1">
        <v>248.41699999999997</v>
      </c>
      <c r="J105" s="1">
        <v>250.93899999999999</v>
      </c>
    </row>
    <row r="106" spans="1:10" x14ac:dyDescent="0.2">
      <c r="A106" s="1" t="s">
        <v>122</v>
      </c>
      <c r="B106" s="1">
        <v>24</v>
      </c>
      <c r="C106" s="1" t="s">
        <v>11</v>
      </c>
      <c r="D106" s="1" t="s">
        <v>11</v>
      </c>
      <c r="E106" s="1" t="s">
        <v>11</v>
      </c>
      <c r="F106" s="1">
        <v>0</v>
      </c>
      <c r="G106" s="1" t="s">
        <v>46</v>
      </c>
      <c r="H106" s="1" t="s">
        <v>31</v>
      </c>
      <c r="I106" s="1">
        <v>221.97409999999999</v>
      </c>
      <c r="J106" s="1">
        <v>196.62540000000001</v>
      </c>
    </row>
    <row r="107" spans="1:10" x14ac:dyDescent="0.2">
      <c r="A107" s="1" t="s">
        <v>122</v>
      </c>
      <c r="B107" s="1">
        <v>25</v>
      </c>
      <c r="C107" s="1" t="s">
        <v>67</v>
      </c>
      <c r="D107" s="1" t="s">
        <v>34</v>
      </c>
      <c r="E107" s="1" t="s">
        <v>14</v>
      </c>
      <c r="F107" s="1">
        <v>100</v>
      </c>
      <c r="G107" s="1" t="s">
        <v>46</v>
      </c>
      <c r="H107" s="1" t="s">
        <v>295</v>
      </c>
      <c r="I107" s="1">
        <v>172.92689999999999</v>
      </c>
      <c r="J107" s="1">
        <v>251.57199999999997</v>
      </c>
    </row>
    <row r="108" spans="1:10" x14ac:dyDescent="0.2">
      <c r="A108" s="1" t="s">
        <v>122</v>
      </c>
      <c r="B108" s="1">
        <v>26</v>
      </c>
      <c r="C108" s="1" t="s">
        <v>235</v>
      </c>
      <c r="D108" s="1" t="s">
        <v>16</v>
      </c>
      <c r="E108" s="1" t="s">
        <v>25</v>
      </c>
      <c r="F108" s="1">
        <v>50</v>
      </c>
      <c r="G108" s="1" t="s">
        <v>46</v>
      </c>
      <c r="H108" s="1" t="s">
        <v>44</v>
      </c>
      <c r="I108" s="1">
        <v>287.45639999999997</v>
      </c>
      <c r="J108" s="1">
        <v>194.73839999999998</v>
      </c>
    </row>
    <row r="109" spans="1:10" x14ac:dyDescent="0.2">
      <c r="A109" s="1" t="s">
        <v>122</v>
      </c>
      <c r="B109" s="1">
        <v>27</v>
      </c>
      <c r="C109" s="1" t="s">
        <v>11</v>
      </c>
      <c r="D109" s="1" t="s">
        <v>11</v>
      </c>
      <c r="E109" s="1" t="s">
        <v>14</v>
      </c>
      <c r="F109" s="1">
        <v>0</v>
      </c>
      <c r="G109" s="1" t="s">
        <v>46</v>
      </c>
      <c r="H109" s="1" t="s">
        <v>297</v>
      </c>
      <c r="I109" s="1">
        <v>222.86609999999999</v>
      </c>
      <c r="J109" s="1">
        <v>213.94199999999998</v>
      </c>
    </row>
    <row r="110" spans="1:10" x14ac:dyDescent="0.2">
      <c r="A110" s="1" t="s">
        <v>122</v>
      </c>
      <c r="B110" s="1">
        <v>28</v>
      </c>
      <c r="C110" s="1" t="s">
        <v>237</v>
      </c>
      <c r="D110" s="1" t="s">
        <v>24</v>
      </c>
      <c r="E110" s="1" t="s">
        <v>25</v>
      </c>
      <c r="F110" s="1">
        <v>50</v>
      </c>
      <c r="G110" s="1" t="s">
        <v>46</v>
      </c>
      <c r="H110" s="1" t="s">
        <v>229</v>
      </c>
      <c r="I110" s="1">
        <v>318.21199999999999</v>
      </c>
      <c r="J110" s="1">
        <v>232.1968</v>
      </c>
    </row>
    <row r="111" spans="1:10" x14ac:dyDescent="0.2">
      <c r="A111" s="1" t="s">
        <v>122</v>
      </c>
      <c r="B111" s="1">
        <v>29</v>
      </c>
      <c r="C111" s="1" t="s">
        <v>239</v>
      </c>
      <c r="D111" s="1" t="s">
        <v>20</v>
      </c>
      <c r="E111" s="1" t="s">
        <v>25</v>
      </c>
      <c r="F111" s="1">
        <v>50</v>
      </c>
      <c r="G111" s="1" t="s">
        <v>46</v>
      </c>
      <c r="H111" s="1" t="s">
        <v>73</v>
      </c>
      <c r="I111" s="1">
        <v>255.31200000000001</v>
      </c>
      <c r="J111" s="1">
        <v>243.25919999999999</v>
      </c>
    </row>
    <row r="112" spans="1:10" x14ac:dyDescent="0.2">
      <c r="A112" s="1" t="s">
        <v>122</v>
      </c>
      <c r="B112" s="1">
        <v>30</v>
      </c>
      <c r="C112" s="1" t="s">
        <v>241</v>
      </c>
      <c r="D112" s="1" t="s">
        <v>20</v>
      </c>
      <c r="E112" s="1" t="s">
        <v>17</v>
      </c>
      <c r="F112" s="1">
        <v>150</v>
      </c>
      <c r="G112" s="1" t="s">
        <v>46</v>
      </c>
      <c r="H112" s="1" t="s">
        <v>231</v>
      </c>
      <c r="I112" s="1">
        <v>265.23689999999999</v>
      </c>
      <c r="J112" s="1">
        <v>305.39030000000002</v>
      </c>
    </row>
    <row r="113" spans="1:10" x14ac:dyDescent="0.2">
      <c r="A113" s="1" t="s">
        <v>122</v>
      </c>
      <c r="B113" s="1">
        <v>31</v>
      </c>
      <c r="C113" s="1" t="s">
        <v>243</v>
      </c>
      <c r="D113" s="1" t="s">
        <v>16</v>
      </c>
      <c r="E113" s="1" t="s">
        <v>17</v>
      </c>
      <c r="F113" s="1">
        <v>150</v>
      </c>
      <c r="G113" s="1" t="s">
        <v>46</v>
      </c>
      <c r="H113" s="1" t="s">
        <v>233</v>
      </c>
      <c r="I113" s="1">
        <v>221.12610000000001</v>
      </c>
      <c r="J113" s="1">
        <v>158.74170000000004</v>
      </c>
    </row>
    <row r="114" spans="1:10" x14ac:dyDescent="0.2">
      <c r="A114" s="1" t="s">
        <v>122</v>
      </c>
      <c r="B114" s="1">
        <v>32</v>
      </c>
      <c r="C114" s="1" t="s">
        <v>245</v>
      </c>
      <c r="D114" s="1" t="s">
        <v>24</v>
      </c>
      <c r="E114" s="1" t="s">
        <v>17</v>
      </c>
      <c r="F114" s="1">
        <v>150</v>
      </c>
      <c r="G114" s="1" t="s">
        <v>46</v>
      </c>
      <c r="H114" s="1" t="s">
        <v>234</v>
      </c>
      <c r="I114" s="1">
        <v>223.626</v>
      </c>
      <c r="J114" s="1">
        <v>161.22300000000001</v>
      </c>
    </row>
    <row r="115" spans="1:10" x14ac:dyDescent="0.2">
      <c r="A115" s="1" t="s">
        <v>122</v>
      </c>
      <c r="B115" s="1">
        <v>33</v>
      </c>
      <c r="C115" s="1" t="s">
        <v>77</v>
      </c>
      <c r="D115" s="1" t="s">
        <v>16</v>
      </c>
      <c r="E115" s="1" t="s">
        <v>14</v>
      </c>
      <c r="F115" s="1">
        <v>100</v>
      </c>
      <c r="G115" s="1" t="s">
        <v>46</v>
      </c>
      <c r="H115" s="1" t="s">
        <v>298</v>
      </c>
      <c r="I115" s="1">
        <v>185.48399999999998</v>
      </c>
      <c r="J115" s="1">
        <v>140.35999999999999</v>
      </c>
    </row>
    <row r="116" spans="1:10" x14ac:dyDescent="0.2">
      <c r="A116" s="1" t="s">
        <v>122</v>
      </c>
      <c r="B116" s="1">
        <v>34</v>
      </c>
      <c r="C116" s="1" t="s">
        <v>247</v>
      </c>
      <c r="D116" s="1" t="s">
        <v>16</v>
      </c>
      <c r="E116" s="1" t="s">
        <v>39</v>
      </c>
      <c r="F116" s="1">
        <v>200</v>
      </c>
      <c r="G116" s="1" t="s">
        <v>46</v>
      </c>
      <c r="H116" s="1" t="s">
        <v>68</v>
      </c>
      <c r="I116" s="1">
        <v>191.60425000000001</v>
      </c>
      <c r="J116" s="1">
        <v>166.309</v>
      </c>
    </row>
    <row r="117" spans="1:10" x14ac:dyDescent="0.2">
      <c r="A117" s="1" t="s">
        <v>122</v>
      </c>
      <c r="B117" s="1">
        <v>35</v>
      </c>
      <c r="C117" s="1" t="s">
        <v>249</v>
      </c>
      <c r="D117" s="1" t="s">
        <v>34</v>
      </c>
      <c r="E117" s="1" t="s">
        <v>25</v>
      </c>
      <c r="F117" s="1">
        <v>50</v>
      </c>
      <c r="G117" s="1" t="s">
        <v>46</v>
      </c>
      <c r="H117" s="1" t="s">
        <v>236</v>
      </c>
      <c r="I117" s="1">
        <v>227.41419999999999</v>
      </c>
      <c r="J117" s="1">
        <v>185.07189999999997</v>
      </c>
    </row>
    <row r="118" spans="1:10" x14ac:dyDescent="0.2">
      <c r="A118" s="1" t="s">
        <v>122</v>
      </c>
      <c r="B118" s="1">
        <v>36</v>
      </c>
      <c r="C118" s="1" t="s">
        <v>11</v>
      </c>
      <c r="D118" s="1" t="s">
        <v>11</v>
      </c>
      <c r="E118" s="1" t="s">
        <v>11</v>
      </c>
      <c r="F118" s="1">
        <v>0</v>
      </c>
      <c r="G118" s="1" t="s">
        <v>46</v>
      </c>
      <c r="H118" s="1" t="s">
        <v>58</v>
      </c>
      <c r="I118" s="1">
        <v>273.9375</v>
      </c>
      <c r="J118" s="1">
        <v>169.9375</v>
      </c>
    </row>
    <row r="119" spans="1:10" x14ac:dyDescent="0.2">
      <c r="A119" s="1" t="s">
        <v>122</v>
      </c>
      <c r="B119" s="1">
        <v>37</v>
      </c>
      <c r="C119" s="1" t="s">
        <v>61</v>
      </c>
      <c r="D119" s="1" t="s">
        <v>20</v>
      </c>
      <c r="E119" s="1" t="s">
        <v>14</v>
      </c>
      <c r="F119" s="1">
        <v>100</v>
      </c>
      <c r="G119" s="1" t="s">
        <v>46</v>
      </c>
      <c r="H119" s="1" t="s">
        <v>126</v>
      </c>
      <c r="I119" s="1">
        <v>263.89440000000002</v>
      </c>
      <c r="J119" s="1">
        <v>184.63199999999998</v>
      </c>
    </row>
    <row r="120" spans="1:10" x14ac:dyDescent="0.2">
      <c r="A120" s="1" t="s">
        <v>122</v>
      </c>
      <c r="B120" s="1">
        <v>38</v>
      </c>
      <c r="C120" s="1" t="s">
        <v>252</v>
      </c>
      <c r="D120" s="1" t="s">
        <v>20</v>
      </c>
      <c r="E120" s="1" t="s">
        <v>39</v>
      </c>
      <c r="F120" s="1">
        <v>200</v>
      </c>
      <c r="G120" s="1" t="s">
        <v>46</v>
      </c>
      <c r="H120" s="1" t="s">
        <v>238</v>
      </c>
      <c r="I120" s="1">
        <v>232.52179999999998</v>
      </c>
      <c r="J120" s="1">
        <v>232.52179999999998</v>
      </c>
    </row>
    <row r="121" spans="1:10" x14ac:dyDescent="0.2">
      <c r="A121" s="1" t="s">
        <v>122</v>
      </c>
      <c r="B121" s="1">
        <v>39</v>
      </c>
      <c r="C121" s="1" t="s">
        <v>254</v>
      </c>
      <c r="D121" s="1" t="s">
        <v>34</v>
      </c>
      <c r="E121" s="1" t="s">
        <v>17</v>
      </c>
      <c r="F121" s="1">
        <v>150</v>
      </c>
      <c r="G121" s="1" t="s">
        <v>46</v>
      </c>
      <c r="H121" s="1" t="s">
        <v>240</v>
      </c>
      <c r="I121" s="1">
        <v>257.05680000000001</v>
      </c>
      <c r="J121" s="1">
        <v>263.2842</v>
      </c>
    </row>
    <row r="122" spans="1:10" x14ac:dyDescent="0.2">
      <c r="A122" s="1" t="s">
        <v>122</v>
      </c>
      <c r="B122" s="1">
        <v>40</v>
      </c>
      <c r="C122" s="1" t="s">
        <v>11</v>
      </c>
      <c r="D122" s="1" t="s">
        <v>11</v>
      </c>
      <c r="E122" s="1" t="s">
        <v>11</v>
      </c>
      <c r="F122" s="1">
        <v>0</v>
      </c>
      <c r="G122" s="1" t="s">
        <v>46</v>
      </c>
      <c r="H122" s="1" t="s">
        <v>242</v>
      </c>
      <c r="I122" s="1">
        <v>257.19690000000003</v>
      </c>
      <c r="J122" s="1">
        <v>220.20115000000004</v>
      </c>
    </row>
    <row r="123" spans="1:10" x14ac:dyDescent="0.2">
      <c r="A123" s="1" t="s">
        <v>122</v>
      </c>
      <c r="B123" s="1">
        <v>41</v>
      </c>
      <c r="C123" s="1" t="s">
        <v>257</v>
      </c>
      <c r="D123" s="1" t="s">
        <v>34</v>
      </c>
      <c r="E123" s="1" t="s">
        <v>39</v>
      </c>
      <c r="F123" s="1">
        <v>200</v>
      </c>
      <c r="G123" s="1" t="s">
        <v>70</v>
      </c>
      <c r="H123" s="1" t="s">
        <v>244</v>
      </c>
      <c r="I123" s="1">
        <v>209.67000000000002</v>
      </c>
      <c r="J123" s="1">
        <v>254.37550000000002</v>
      </c>
    </row>
    <row r="124" spans="1:10" x14ac:dyDescent="0.2">
      <c r="A124" s="1" t="s">
        <v>122</v>
      </c>
      <c r="B124" s="1">
        <v>42</v>
      </c>
      <c r="C124" s="1" t="s">
        <v>11</v>
      </c>
      <c r="D124" s="1" t="s">
        <v>11</v>
      </c>
      <c r="E124" s="1" t="s">
        <v>11</v>
      </c>
      <c r="F124" s="1">
        <v>0</v>
      </c>
      <c r="G124" s="1" t="s">
        <v>70</v>
      </c>
      <c r="H124" s="1" t="s">
        <v>246</v>
      </c>
      <c r="I124" s="1">
        <v>268.07849999999996</v>
      </c>
      <c r="J124" s="1">
        <v>249.75150000000002</v>
      </c>
    </row>
    <row r="125" spans="1:10" x14ac:dyDescent="0.2">
      <c r="A125" s="1" t="s">
        <v>122</v>
      </c>
      <c r="B125" s="1">
        <v>43</v>
      </c>
      <c r="C125" s="1" t="s">
        <v>260</v>
      </c>
      <c r="D125" s="1" t="s">
        <v>34</v>
      </c>
      <c r="E125" s="1" t="s">
        <v>25</v>
      </c>
      <c r="F125" s="1">
        <v>50</v>
      </c>
      <c r="G125" s="1" t="s">
        <v>70</v>
      </c>
      <c r="H125" s="1" t="s">
        <v>78</v>
      </c>
      <c r="I125" s="1">
        <v>259.62569999999999</v>
      </c>
      <c r="J125" s="1">
        <v>237.77900000000002</v>
      </c>
    </row>
    <row r="126" spans="1:10" x14ac:dyDescent="0.2">
      <c r="A126" s="1" t="s">
        <v>122</v>
      </c>
      <c r="B126" s="1">
        <v>44</v>
      </c>
      <c r="C126" s="1" t="s">
        <v>262</v>
      </c>
      <c r="D126" s="1" t="s">
        <v>16</v>
      </c>
      <c r="E126" s="1" t="s">
        <v>39</v>
      </c>
      <c r="F126" s="1">
        <v>200</v>
      </c>
      <c r="G126" s="1" t="s">
        <v>70</v>
      </c>
      <c r="H126" s="1" t="s">
        <v>248</v>
      </c>
      <c r="I126" s="1">
        <v>302.26169999999996</v>
      </c>
      <c r="J126" s="1">
        <v>207.25119999999998</v>
      </c>
    </row>
    <row r="127" spans="1:10" x14ac:dyDescent="0.2">
      <c r="A127" s="1" t="s">
        <v>122</v>
      </c>
      <c r="B127" s="1">
        <v>45</v>
      </c>
      <c r="C127" s="1" t="s">
        <v>264</v>
      </c>
      <c r="D127" s="1" t="s">
        <v>24</v>
      </c>
      <c r="E127" s="1" t="s">
        <v>17</v>
      </c>
      <c r="F127" s="1">
        <v>150</v>
      </c>
      <c r="G127" s="1" t="s">
        <v>70</v>
      </c>
      <c r="H127" s="1" t="s">
        <v>250</v>
      </c>
      <c r="I127" s="1">
        <v>222.64439999999999</v>
      </c>
      <c r="J127" s="1">
        <v>208.464</v>
      </c>
    </row>
    <row r="128" spans="1:10" x14ac:dyDescent="0.2">
      <c r="A128" s="1" t="s">
        <v>122</v>
      </c>
      <c r="B128" s="1">
        <v>46</v>
      </c>
      <c r="C128" s="1" t="s">
        <v>98</v>
      </c>
      <c r="D128" s="1" t="s">
        <v>24</v>
      </c>
      <c r="E128" s="1" t="s">
        <v>14</v>
      </c>
      <c r="F128" s="1">
        <v>100</v>
      </c>
      <c r="G128" s="1" t="s">
        <v>70</v>
      </c>
      <c r="H128" s="1" t="s">
        <v>300</v>
      </c>
      <c r="I128" s="1">
        <v>267.81</v>
      </c>
      <c r="J128" s="1">
        <v>194.34</v>
      </c>
    </row>
    <row r="129" spans="1:10" x14ac:dyDescent="0.2">
      <c r="A129" s="1" t="s">
        <v>122</v>
      </c>
      <c r="B129" s="1">
        <v>47</v>
      </c>
      <c r="C129" s="1" t="s">
        <v>266</v>
      </c>
      <c r="D129" s="1" t="s">
        <v>16</v>
      </c>
      <c r="E129" s="1" t="s">
        <v>25</v>
      </c>
      <c r="F129" s="1">
        <v>50</v>
      </c>
      <c r="G129" s="1" t="s">
        <v>70</v>
      </c>
      <c r="H129" s="1" t="s">
        <v>251</v>
      </c>
      <c r="I129" s="1">
        <v>235.93455</v>
      </c>
      <c r="J129" s="1">
        <v>201.65715000000003</v>
      </c>
    </row>
    <row r="130" spans="1:10" x14ac:dyDescent="0.2">
      <c r="A130" s="1" t="s">
        <v>122</v>
      </c>
      <c r="B130" s="1">
        <v>48</v>
      </c>
      <c r="C130" s="1" t="s">
        <v>268</v>
      </c>
      <c r="D130" s="1" t="s">
        <v>20</v>
      </c>
      <c r="E130" s="1" t="s">
        <v>39</v>
      </c>
      <c r="F130" s="1">
        <v>200</v>
      </c>
      <c r="G130" s="1" t="s">
        <v>70</v>
      </c>
      <c r="H130" s="1" t="s">
        <v>62</v>
      </c>
      <c r="I130" s="1">
        <v>246.62339999999998</v>
      </c>
      <c r="J130" s="1">
        <v>246.62339999999998</v>
      </c>
    </row>
    <row r="131" spans="1:10" x14ac:dyDescent="0.2">
      <c r="A131" s="1" t="s">
        <v>122</v>
      </c>
      <c r="B131" s="1">
        <v>49</v>
      </c>
      <c r="C131" s="1" t="s">
        <v>104</v>
      </c>
      <c r="D131" s="1" t="s">
        <v>16</v>
      </c>
      <c r="E131" s="1" t="s">
        <v>14</v>
      </c>
      <c r="F131" s="1">
        <v>100</v>
      </c>
      <c r="G131" s="1" t="s">
        <v>70</v>
      </c>
      <c r="H131" s="1" t="s">
        <v>110</v>
      </c>
      <c r="I131" s="1">
        <v>233.17415000000003</v>
      </c>
      <c r="J131" s="1">
        <v>187.35600000000002</v>
      </c>
    </row>
    <row r="132" spans="1:10" x14ac:dyDescent="0.2">
      <c r="A132" s="1" t="s">
        <v>122</v>
      </c>
      <c r="B132" s="1">
        <v>50</v>
      </c>
      <c r="C132" s="1" t="s">
        <v>270</v>
      </c>
      <c r="D132" s="1" t="s">
        <v>24</v>
      </c>
      <c r="E132" s="1" t="s">
        <v>25</v>
      </c>
      <c r="F132" s="1">
        <v>50</v>
      </c>
      <c r="G132" s="1" t="s">
        <v>70</v>
      </c>
      <c r="H132" s="1" t="s">
        <v>253</v>
      </c>
      <c r="I132" s="1">
        <v>224.08680000000001</v>
      </c>
      <c r="J132" s="1">
        <v>203.21280000000002</v>
      </c>
    </row>
    <row r="133" spans="1:10" x14ac:dyDescent="0.2">
      <c r="A133" s="1" t="s">
        <v>122</v>
      </c>
      <c r="B133" s="1">
        <v>51</v>
      </c>
      <c r="C133" s="1" t="s">
        <v>92</v>
      </c>
      <c r="D133" s="1" t="s">
        <v>34</v>
      </c>
      <c r="E133" s="1" t="s">
        <v>14</v>
      </c>
      <c r="F133" s="1">
        <v>100</v>
      </c>
      <c r="G133" s="1" t="s">
        <v>70</v>
      </c>
      <c r="H133" s="1" t="s">
        <v>115</v>
      </c>
      <c r="I133" s="1">
        <v>179.71850000000001</v>
      </c>
      <c r="J133" s="1">
        <v>159.87400000000002</v>
      </c>
    </row>
    <row r="134" spans="1:10" x14ac:dyDescent="0.2">
      <c r="A134" s="1" t="s">
        <v>122</v>
      </c>
      <c r="B134" s="1">
        <v>52</v>
      </c>
      <c r="C134" s="1" t="s">
        <v>11</v>
      </c>
      <c r="D134" s="1" t="s">
        <v>11</v>
      </c>
      <c r="E134" s="1" t="s">
        <v>11</v>
      </c>
      <c r="F134" s="1">
        <v>0</v>
      </c>
      <c r="G134" s="1" t="s">
        <v>70</v>
      </c>
      <c r="H134" s="1" t="s">
        <v>255</v>
      </c>
      <c r="I134" s="1">
        <v>249.15130000000002</v>
      </c>
      <c r="J134" s="1">
        <v>190.33545000000001</v>
      </c>
    </row>
    <row r="135" spans="1:10" x14ac:dyDescent="0.2">
      <c r="A135" s="1" t="s">
        <v>122</v>
      </c>
      <c r="B135" s="1">
        <v>53</v>
      </c>
      <c r="C135" s="1" t="s">
        <v>273</v>
      </c>
      <c r="D135" s="1" t="s">
        <v>20</v>
      </c>
      <c r="E135" s="1" t="s">
        <v>17</v>
      </c>
      <c r="F135" s="1">
        <v>150</v>
      </c>
      <c r="G135" s="1" t="s">
        <v>70</v>
      </c>
      <c r="H135" s="1" t="s">
        <v>256</v>
      </c>
      <c r="I135" s="1">
        <v>215.45729999999998</v>
      </c>
      <c r="J135" s="1">
        <v>198.14429999999999</v>
      </c>
    </row>
    <row r="136" spans="1:10" x14ac:dyDescent="0.2">
      <c r="A136" s="1" t="s">
        <v>122</v>
      </c>
      <c r="B136" s="1">
        <v>54</v>
      </c>
      <c r="C136" s="1" t="s">
        <v>275</v>
      </c>
      <c r="D136" s="1" t="s">
        <v>16</v>
      </c>
      <c r="E136" s="1" t="s">
        <v>17</v>
      </c>
      <c r="F136" s="1">
        <v>150</v>
      </c>
      <c r="G136" s="1" t="s">
        <v>70</v>
      </c>
      <c r="H136" s="1" t="s">
        <v>258</v>
      </c>
      <c r="I136" s="1">
        <v>205.21380000000002</v>
      </c>
      <c r="J136" s="1">
        <v>174.471</v>
      </c>
    </row>
    <row r="137" spans="1:10" x14ac:dyDescent="0.2">
      <c r="A137" s="1" t="s">
        <v>122</v>
      </c>
      <c r="B137" s="1">
        <v>55</v>
      </c>
      <c r="C137" s="1" t="s">
        <v>11</v>
      </c>
      <c r="D137" s="1" t="s">
        <v>11</v>
      </c>
      <c r="E137" s="1" t="s">
        <v>14</v>
      </c>
      <c r="F137" s="1">
        <v>0</v>
      </c>
      <c r="G137" s="1" t="s">
        <v>70</v>
      </c>
      <c r="H137" s="1" t="s">
        <v>302</v>
      </c>
      <c r="I137" s="1">
        <v>199.01520000000002</v>
      </c>
      <c r="J137" s="1">
        <v>167.41800000000001</v>
      </c>
    </row>
    <row r="138" spans="1:10" x14ac:dyDescent="0.2">
      <c r="A138" s="1" t="s">
        <v>122</v>
      </c>
      <c r="B138" s="1">
        <v>56</v>
      </c>
      <c r="C138" s="1" t="s">
        <v>277</v>
      </c>
      <c r="D138" s="1" t="s">
        <v>24</v>
      </c>
      <c r="E138" s="1" t="s">
        <v>39</v>
      </c>
      <c r="F138" s="1">
        <v>200</v>
      </c>
      <c r="G138" s="1" t="s">
        <v>70</v>
      </c>
      <c r="H138" s="1" t="s">
        <v>259</v>
      </c>
      <c r="I138" s="1">
        <v>172.85730000000001</v>
      </c>
      <c r="J138" s="1">
        <v>179.3253</v>
      </c>
    </row>
    <row r="139" spans="1:10" x14ac:dyDescent="0.2">
      <c r="A139" s="1" t="s">
        <v>122</v>
      </c>
      <c r="B139" s="1">
        <v>57</v>
      </c>
      <c r="C139" s="1" t="s">
        <v>279</v>
      </c>
      <c r="D139" s="1" t="s">
        <v>20</v>
      </c>
      <c r="E139" s="1" t="s">
        <v>25</v>
      </c>
      <c r="F139" s="1">
        <v>50</v>
      </c>
      <c r="G139" s="1" t="s">
        <v>70</v>
      </c>
      <c r="H139" s="1" t="s">
        <v>261</v>
      </c>
      <c r="I139" s="1">
        <v>147.53025</v>
      </c>
      <c r="J139" s="1">
        <v>176.01884999999999</v>
      </c>
    </row>
    <row r="140" spans="1:10" x14ac:dyDescent="0.2">
      <c r="A140" s="1" t="s">
        <v>122</v>
      </c>
      <c r="B140" s="1">
        <v>58</v>
      </c>
      <c r="C140" s="1" t="s">
        <v>86</v>
      </c>
      <c r="D140" s="1" t="s">
        <v>20</v>
      </c>
      <c r="E140" s="1" t="s">
        <v>14</v>
      </c>
      <c r="F140" s="1">
        <v>100</v>
      </c>
      <c r="G140" s="1" t="s">
        <v>70</v>
      </c>
      <c r="H140" s="1" t="s">
        <v>121</v>
      </c>
      <c r="I140" s="1">
        <v>187.19465</v>
      </c>
      <c r="J140" s="1">
        <v>219.827</v>
      </c>
    </row>
    <row r="141" spans="1:10" x14ac:dyDescent="0.2">
      <c r="A141" s="1" t="s">
        <v>122</v>
      </c>
      <c r="B141" s="1">
        <v>59</v>
      </c>
      <c r="C141" s="1" t="s">
        <v>11</v>
      </c>
      <c r="D141" s="1" t="s">
        <v>11</v>
      </c>
      <c r="E141" s="1" t="s">
        <v>11</v>
      </c>
      <c r="F141" s="1">
        <v>0</v>
      </c>
      <c r="G141" s="1" t="s">
        <v>70</v>
      </c>
      <c r="H141" s="1" t="s">
        <v>263</v>
      </c>
      <c r="I141" s="1">
        <v>143.57789999999997</v>
      </c>
      <c r="J141" s="1">
        <v>187.74719999999999</v>
      </c>
    </row>
    <row r="142" spans="1:10" x14ac:dyDescent="0.2">
      <c r="A142" s="1" t="s">
        <v>122</v>
      </c>
      <c r="B142" s="1">
        <v>60</v>
      </c>
      <c r="C142" s="1" t="s">
        <v>282</v>
      </c>
      <c r="D142" s="1" t="s">
        <v>34</v>
      </c>
      <c r="E142" s="1" t="s">
        <v>17</v>
      </c>
      <c r="F142" s="1">
        <v>150</v>
      </c>
      <c r="G142" s="1" t="s">
        <v>70</v>
      </c>
      <c r="H142" s="1" t="s">
        <v>265</v>
      </c>
      <c r="I142" s="1">
        <v>192.15404999999998</v>
      </c>
      <c r="J142" s="1">
        <v>128.12084999999999</v>
      </c>
    </row>
    <row r="143" spans="1:10" x14ac:dyDescent="0.2">
      <c r="A143" s="1" t="s">
        <v>122</v>
      </c>
      <c r="B143" s="1">
        <v>61</v>
      </c>
      <c r="C143" s="1" t="s">
        <v>284</v>
      </c>
      <c r="D143" s="1" t="s">
        <v>16</v>
      </c>
      <c r="E143" s="1" t="s">
        <v>17</v>
      </c>
      <c r="F143" s="1">
        <v>150</v>
      </c>
      <c r="G143" s="1" t="s">
        <v>96</v>
      </c>
      <c r="H143" s="1" t="s">
        <v>99</v>
      </c>
      <c r="I143" s="1">
        <v>207.42689999999999</v>
      </c>
      <c r="J143" s="1">
        <v>176.37430000000001</v>
      </c>
    </row>
    <row r="144" spans="1:10" x14ac:dyDescent="0.2">
      <c r="A144" s="1" t="s">
        <v>122</v>
      </c>
      <c r="B144" s="1">
        <v>62</v>
      </c>
      <c r="C144" s="1" t="s">
        <v>286</v>
      </c>
      <c r="D144" s="1" t="s">
        <v>16</v>
      </c>
      <c r="E144" s="1" t="s">
        <v>25</v>
      </c>
      <c r="F144" s="1">
        <v>50</v>
      </c>
      <c r="G144" s="1" t="s">
        <v>96</v>
      </c>
      <c r="H144" s="1" t="s">
        <v>267</v>
      </c>
      <c r="I144" s="1">
        <v>184.072</v>
      </c>
      <c r="J144" s="1">
        <v>142.12800000000001</v>
      </c>
    </row>
    <row r="145" spans="1:10" x14ac:dyDescent="0.2">
      <c r="A145" s="1" t="s">
        <v>122</v>
      </c>
      <c r="B145" s="1">
        <v>63</v>
      </c>
      <c r="C145" s="1" t="s">
        <v>11</v>
      </c>
      <c r="D145" s="1" t="s">
        <v>11</v>
      </c>
      <c r="E145" s="1" t="s">
        <v>11</v>
      </c>
      <c r="F145" s="1">
        <v>0</v>
      </c>
      <c r="G145" s="1" t="s">
        <v>96</v>
      </c>
      <c r="H145" s="1" t="s">
        <v>269</v>
      </c>
      <c r="I145" s="1">
        <v>301.93530000000004</v>
      </c>
      <c r="J145" s="1">
        <v>210.4736</v>
      </c>
    </row>
    <row r="146" spans="1:10" x14ac:dyDescent="0.2">
      <c r="A146" s="1" t="s">
        <v>122</v>
      </c>
      <c r="B146" s="1">
        <v>64</v>
      </c>
      <c r="C146" s="1" t="s">
        <v>289</v>
      </c>
      <c r="D146" s="1" t="s">
        <v>20</v>
      </c>
      <c r="E146" s="1" t="s">
        <v>39</v>
      </c>
      <c r="F146" s="1">
        <v>200</v>
      </c>
      <c r="G146" s="1" t="s">
        <v>96</v>
      </c>
      <c r="H146" s="1" t="s">
        <v>105</v>
      </c>
      <c r="I146" s="1">
        <v>299.06515000000002</v>
      </c>
      <c r="J146" s="1">
        <v>384.58165000000002</v>
      </c>
    </row>
    <row r="147" spans="1:10" x14ac:dyDescent="0.2">
      <c r="A147" s="1" t="s">
        <v>122</v>
      </c>
      <c r="B147" s="1">
        <v>65</v>
      </c>
      <c r="C147" s="1" t="s">
        <v>291</v>
      </c>
      <c r="D147" s="1" t="s">
        <v>34</v>
      </c>
      <c r="E147" s="1" t="s">
        <v>17</v>
      </c>
      <c r="F147" s="1">
        <v>150</v>
      </c>
      <c r="G147" s="1" t="s">
        <v>96</v>
      </c>
      <c r="H147" s="1" t="s">
        <v>271</v>
      </c>
      <c r="I147" s="1">
        <v>211.2235</v>
      </c>
      <c r="J147" s="1">
        <v>249.64324999999999</v>
      </c>
    </row>
    <row r="148" spans="1:10" x14ac:dyDescent="0.2">
      <c r="A148" s="1" t="s">
        <v>122</v>
      </c>
      <c r="B148" s="1">
        <v>66</v>
      </c>
      <c r="C148" s="1" t="s">
        <v>293</v>
      </c>
      <c r="D148" s="1" t="s">
        <v>34</v>
      </c>
      <c r="E148" s="1" t="s">
        <v>39</v>
      </c>
      <c r="F148" s="1">
        <v>200</v>
      </c>
      <c r="G148" s="1" t="s">
        <v>96</v>
      </c>
      <c r="H148" s="1" t="s">
        <v>93</v>
      </c>
      <c r="I148" s="1">
        <v>276.46920000000006</v>
      </c>
      <c r="J148" s="1">
        <v>232.76804999999999</v>
      </c>
    </row>
    <row r="149" spans="1:10" x14ac:dyDescent="0.2">
      <c r="A149" s="1" t="s">
        <v>122</v>
      </c>
      <c r="B149" s="1">
        <v>67</v>
      </c>
      <c r="C149" s="1" t="s">
        <v>11</v>
      </c>
      <c r="D149" s="1" t="s">
        <v>11</v>
      </c>
      <c r="E149" s="1" t="s">
        <v>11</v>
      </c>
      <c r="F149" s="1">
        <v>0</v>
      </c>
      <c r="G149" s="1" t="s">
        <v>96</v>
      </c>
      <c r="H149" s="1" t="s">
        <v>272</v>
      </c>
      <c r="I149" s="1">
        <v>237.47220000000002</v>
      </c>
      <c r="J149" s="1">
        <v>183.63795000000002</v>
      </c>
    </row>
    <row r="150" spans="1:10" x14ac:dyDescent="0.2">
      <c r="A150" s="1" t="s">
        <v>122</v>
      </c>
      <c r="B150" s="1">
        <v>68</v>
      </c>
      <c r="C150" s="1" t="s">
        <v>296</v>
      </c>
      <c r="D150" s="1" t="s">
        <v>24</v>
      </c>
      <c r="E150" s="1" t="s">
        <v>39</v>
      </c>
      <c r="F150" s="1">
        <v>200</v>
      </c>
      <c r="G150" s="1" t="s">
        <v>96</v>
      </c>
      <c r="H150" s="1" t="s">
        <v>274</v>
      </c>
      <c r="I150" s="1">
        <v>240.79</v>
      </c>
      <c r="J150" s="1">
        <v>227.11699999999999</v>
      </c>
    </row>
    <row r="151" spans="1:10" x14ac:dyDescent="0.2">
      <c r="A151" s="1" t="s">
        <v>122</v>
      </c>
      <c r="B151" s="1">
        <v>69</v>
      </c>
      <c r="C151" s="1" t="s">
        <v>11</v>
      </c>
      <c r="D151" s="1" t="s">
        <v>11</v>
      </c>
      <c r="E151" s="1" t="s">
        <v>11</v>
      </c>
      <c r="F151" s="1">
        <v>0</v>
      </c>
      <c r="G151" s="1" t="s">
        <v>96</v>
      </c>
      <c r="H151" s="1" t="s">
        <v>276</v>
      </c>
      <c r="I151" s="1">
        <v>211.17625000000001</v>
      </c>
      <c r="J151" s="1">
        <v>178.15925000000001</v>
      </c>
    </row>
    <row r="152" spans="1:10" x14ac:dyDescent="0.2">
      <c r="A152" s="1" t="s">
        <v>122</v>
      </c>
      <c r="B152" s="1">
        <v>70</v>
      </c>
      <c r="C152" s="1" t="s">
        <v>125</v>
      </c>
      <c r="D152" s="1" t="s">
        <v>16</v>
      </c>
      <c r="E152" s="1" t="s">
        <v>14</v>
      </c>
      <c r="F152" s="1">
        <v>100</v>
      </c>
      <c r="G152" s="1" t="s">
        <v>96</v>
      </c>
      <c r="H152" s="1" t="s">
        <v>304</v>
      </c>
      <c r="I152" s="1">
        <v>237.39399999999998</v>
      </c>
      <c r="J152" s="1">
        <v>167.04</v>
      </c>
    </row>
    <row r="153" spans="1:10" x14ac:dyDescent="0.2">
      <c r="A153" s="1" t="s">
        <v>122</v>
      </c>
      <c r="B153" s="1">
        <v>71</v>
      </c>
      <c r="C153" s="1" t="s">
        <v>299</v>
      </c>
      <c r="D153" s="1" t="s">
        <v>24</v>
      </c>
      <c r="E153" s="1" t="s">
        <v>17</v>
      </c>
      <c r="F153" s="1">
        <v>150</v>
      </c>
      <c r="G153" s="1" t="s">
        <v>96</v>
      </c>
      <c r="H153" s="1" t="s">
        <v>83</v>
      </c>
      <c r="I153" s="1">
        <v>333.81175000000002</v>
      </c>
      <c r="J153" s="1">
        <v>213.12825000000001</v>
      </c>
    </row>
    <row r="154" spans="1:10" x14ac:dyDescent="0.2">
      <c r="A154" s="1" t="s">
        <v>122</v>
      </c>
      <c r="B154" s="1">
        <v>72</v>
      </c>
      <c r="C154" s="1" t="s">
        <v>11</v>
      </c>
      <c r="D154" s="1" t="s">
        <v>11</v>
      </c>
      <c r="E154" s="1" t="s">
        <v>14</v>
      </c>
      <c r="F154" s="1">
        <v>0</v>
      </c>
      <c r="G154" s="1" t="s">
        <v>96</v>
      </c>
      <c r="H154" s="1" t="s">
        <v>306</v>
      </c>
      <c r="I154" s="1">
        <v>233.83359999999996</v>
      </c>
      <c r="J154" s="1">
        <v>195.05599999999998</v>
      </c>
    </row>
    <row r="155" spans="1:10" x14ac:dyDescent="0.2">
      <c r="A155" s="1" t="s">
        <v>122</v>
      </c>
      <c r="B155" s="1">
        <v>73</v>
      </c>
      <c r="C155" s="1" t="s">
        <v>114</v>
      </c>
      <c r="D155" s="1" t="s">
        <v>20</v>
      </c>
      <c r="E155" s="1" t="s">
        <v>14</v>
      </c>
      <c r="F155" s="1">
        <v>100</v>
      </c>
      <c r="G155" s="1" t="s">
        <v>96</v>
      </c>
      <c r="H155" s="1" t="s">
        <v>308</v>
      </c>
      <c r="I155" s="1">
        <v>263.10599999999999</v>
      </c>
      <c r="J155" s="1">
        <v>266.20799999999997</v>
      </c>
    </row>
    <row r="156" spans="1:10" x14ac:dyDescent="0.2">
      <c r="A156" s="1" t="s">
        <v>122</v>
      </c>
      <c r="B156" s="1">
        <v>74</v>
      </c>
      <c r="C156" s="1" t="s">
        <v>301</v>
      </c>
      <c r="D156" s="1" t="s">
        <v>20</v>
      </c>
      <c r="E156" s="1" t="s">
        <v>17</v>
      </c>
      <c r="F156" s="1">
        <v>150</v>
      </c>
      <c r="G156" s="1" t="s">
        <v>96</v>
      </c>
      <c r="H156" s="1" t="s">
        <v>278</v>
      </c>
      <c r="I156" s="1">
        <v>229.78725000000003</v>
      </c>
      <c r="J156" s="1">
        <v>265.39065000000005</v>
      </c>
    </row>
    <row r="157" spans="1:10" x14ac:dyDescent="0.2">
      <c r="A157" s="1" t="s">
        <v>122</v>
      </c>
      <c r="B157" s="1">
        <v>75</v>
      </c>
      <c r="C157" s="1" t="s">
        <v>120</v>
      </c>
      <c r="D157" s="1" t="s">
        <v>34</v>
      </c>
      <c r="E157" s="1" t="s">
        <v>14</v>
      </c>
      <c r="F157" s="1">
        <v>100</v>
      </c>
      <c r="G157" s="1" t="s">
        <v>96</v>
      </c>
      <c r="H157" s="1" t="s">
        <v>310</v>
      </c>
      <c r="I157" s="1">
        <v>244.0077</v>
      </c>
      <c r="J157" s="1">
        <v>218.32599999999999</v>
      </c>
    </row>
    <row r="158" spans="1:10" x14ac:dyDescent="0.2">
      <c r="A158" s="1" t="s">
        <v>122</v>
      </c>
      <c r="B158" s="1">
        <v>76</v>
      </c>
      <c r="C158" s="1" t="s">
        <v>303</v>
      </c>
      <c r="D158" s="1" t="s">
        <v>20</v>
      </c>
      <c r="E158" s="1" t="s">
        <v>25</v>
      </c>
      <c r="F158" s="1">
        <v>50</v>
      </c>
      <c r="G158" s="1" t="s">
        <v>96</v>
      </c>
      <c r="H158" s="1" t="s">
        <v>280</v>
      </c>
      <c r="I158" s="1">
        <v>218.40339999999998</v>
      </c>
      <c r="J158" s="1">
        <v>217.3817</v>
      </c>
    </row>
    <row r="159" spans="1:10" x14ac:dyDescent="0.2">
      <c r="A159" s="1" t="s">
        <v>122</v>
      </c>
      <c r="B159" s="1">
        <v>77</v>
      </c>
      <c r="C159" s="1" t="s">
        <v>305</v>
      </c>
      <c r="D159" s="1" t="s">
        <v>34</v>
      </c>
      <c r="E159" s="1" t="s">
        <v>25</v>
      </c>
      <c r="F159" s="1">
        <v>50</v>
      </c>
      <c r="G159" s="1" t="s">
        <v>96</v>
      </c>
      <c r="H159" s="1" t="s">
        <v>87</v>
      </c>
      <c r="I159" s="1">
        <v>222.36175000000003</v>
      </c>
      <c r="J159" s="1">
        <v>180.12475000000001</v>
      </c>
    </row>
    <row r="160" spans="1:10" x14ac:dyDescent="0.2">
      <c r="A160" s="1" t="s">
        <v>122</v>
      </c>
      <c r="B160" s="1">
        <v>78</v>
      </c>
      <c r="C160" s="1" t="s">
        <v>307</v>
      </c>
      <c r="D160" s="1" t="s">
        <v>24</v>
      </c>
      <c r="E160" s="1" t="s">
        <v>25</v>
      </c>
      <c r="F160" s="1">
        <v>50</v>
      </c>
      <c r="G160" s="1" t="s">
        <v>96</v>
      </c>
      <c r="H160" s="1" t="s">
        <v>281</v>
      </c>
      <c r="I160" s="1">
        <v>213.81165000000001</v>
      </c>
      <c r="J160" s="1">
        <v>186.54870000000003</v>
      </c>
    </row>
    <row r="161" spans="1:10" x14ac:dyDescent="0.2">
      <c r="A161" s="1" t="s">
        <v>122</v>
      </c>
      <c r="B161" s="1">
        <v>79</v>
      </c>
      <c r="C161" s="1" t="s">
        <v>309</v>
      </c>
      <c r="D161" s="1" t="s">
        <v>16</v>
      </c>
      <c r="E161" s="1" t="s">
        <v>39</v>
      </c>
      <c r="F161" s="1">
        <v>200</v>
      </c>
      <c r="G161" s="1" t="s">
        <v>96</v>
      </c>
      <c r="H161" s="1" t="s">
        <v>283</v>
      </c>
      <c r="I161" s="1">
        <v>210.16799999999998</v>
      </c>
      <c r="J161" s="1">
        <v>173.88899999999998</v>
      </c>
    </row>
    <row r="162" spans="1:10" x14ac:dyDescent="0.2">
      <c r="A162" s="1" t="s">
        <v>122</v>
      </c>
      <c r="B162" s="1">
        <v>80</v>
      </c>
      <c r="C162" s="1" t="s">
        <v>123</v>
      </c>
      <c r="D162" s="1" t="s">
        <v>24</v>
      </c>
      <c r="E162" s="1" t="s">
        <v>14</v>
      </c>
      <c r="F162" s="1">
        <v>100</v>
      </c>
      <c r="G162" s="1" t="s">
        <v>96</v>
      </c>
      <c r="H162" s="1" t="s">
        <v>124</v>
      </c>
      <c r="I162" s="1">
        <v>234.73355000000001</v>
      </c>
      <c r="J162" s="1">
        <v>164.02100000000002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DB262-6BE3-42B9-8700-CE2FE25ADF27}">
  <dimension ref="A1:I42"/>
  <sheetViews>
    <sheetView zoomScale="57" zoomScaleNormal="100" workbookViewId="0">
      <selection activeCell="N21" sqref="N21"/>
    </sheetView>
  </sheetViews>
  <sheetFormatPr defaultRowHeight="14.25" x14ac:dyDescent="0.2"/>
  <cols>
    <col min="1" max="1" width="9.140625" style="1"/>
    <col min="2" max="2" width="14" style="1" customWidth="1"/>
    <col min="3" max="5" width="9.140625" style="1"/>
    <col min="6" max="7" width="10.42578125" style="1" bestFit="1" customWidth="1"/>
    <col min="8" max="8" width="16.140625" style="1" bestFit="1" customWidth="1"/>
    <col min="9" max="9" width="10.42578125" style="1" bestFit="1" customWidth="1"/>
    <col min="10" max="16384" width="9.140625" style="1"/>
  </cols>
  <sheetData>
    <row r="1" spans="1:9" x14ac:dyDescent="0.2">
      <c r="G1" s="1" t="s">
        <v>331</v>
      </c>
      <c r="H1" s="1" t="s">
        <v>331</v>
      </c>
    </row>
    <row r="2" spans="1:9" x14ac:dyDescent="0.2">
      <c r="A2" s="1" t="s">
        <v>1</v>
      </c>
      <c r="B2" s="1" t="s">
        <v>3</v>
      </c>
      <c r="C2" s="1" t="s">
        <v>4</v>
      </c>
      <c r="D2" s="1" t="s">
        <v>5</v>
      </c>
      <c r="E2" s="1" t="s">
        <v>7</v>
      </c>
      <c r="F2" s="1" t="s">
        <v>332</v>
      </c>
      <c r="G2" s="1" t="s">
        <v>311</v>
      </c>
      <c r="H2" s="1" t="s">
        <v>312</v>
      </c>
      <c r="I2" s="1" t="s">
        <v>314</v>
      </c>
    </row>
    <row r="3" spans="1:9" x14ac:dyDescent="0.2">
      <c r="A3" s="1" t="s">
        <v>325</v>
      </c>
      <c r="B3" s="1" t="s">
        <v>11</v>
      </c>
      <c r="C3" s="1" t="s">
        <v>11</v>
      </c>
      <c r="D3" s="1" t="s">
        <v>11</v>
      </c>
      <c r="E3" s="1" t="s">
        <v>12</v>
      </c>
      <c r="F3" s="1">
        <v>2</v>
      </c>
      <c r="G3" s="1">
        <v>1002</v>
      </c>
      <c r="H3" s="1">
        <v>971</v>
      </c>
      <c r="I3" s="1">
        <f>G3-H3</f>
        <v>31</v>
      </c>
    </row>
    <row r="4" spans="1:9" x14ac:dyDescent="0.2">
      <c r="A4" s="1" t="s">
        <v>325</v>
      </c>
      <c r="B4" s="1" t="s">
        <v>19</v>
      </c>
      <c r="C4" s="1" t="s">
        <v>20</v>
      </c>
      <c r="D4" s="1" t="s">
        <v>14</v>
      </c>
      <c r="E4" s="1" t="s">
        <v>12</v>
      </c>
      <c r="F4" s="1">
        <v>7</v>
      </c>
      <c r="G4" s="1">
        <v>1212</v>
      </c>
      <c r="H4" s="1">
        <v>1128</v>
      </c>
      <c r="I4" s="1">
        <f t="shared" ref="I4:I22" si="0">G4-H4</f>
        <v>84</v>
      </c>
    </row>
    <row r="5" spans="1:9" x14ac:dyDescent="0.2">
      <c r="A5" s="1" t="s">
        <v>325</v>
      </c>
      <c r="B5" s="1" t="s">
        <v>27</v>
      </c>
      <c r="C5" s="1" t="s">
        <v>24</v>
      </c>
      <c r="D5" s="1" t="s">
        <v>14</v>
      </c>
      <c r="E5" s="1" t="s">
        <v>12</v>
      </c>
      <c r="F5" s="1">
        <v>8</v>
      </c>
      <c r="G5" s="1">
        <v>1181</v>
      </c>
      <c r="H5" s="1">
        <v>1110</v>
      </c>
      <c r="I5" s="1">
        <f t="shared" si="0"/>
        <v>71</v>
      </c>
    </row>
    <row r="6" spans="1:9" x14ac:dyDescent="0.2">
      <c r="A6" s="1" t="s">
        <v>325</v>
      </c>
      <c r="B6" s="1" t="s">
        <v>33</v>
      </c>
      <c r="C6" s="1" t="s">
        <v>34</v>
      </c>
      <c r="D6" s="1" t="s">
        <v>14</v>
      </c>
      <c r="E6" s="1" t="s">
        <v>12</v>
      </c>
      <c r="F6" s="1">
        <v>12</v>
      </c>
      <c r="G6" s="1">
        <v>1180</v>
      </c>
      <c r="H6" s="1">
        <v>1136</v>
      </c>
      <c r="I6" s="1">
        <f t="shared" si="0"/>
        <v>44</v>
      </c>
    </row>
    <row r="7" spans="1:9" x14ac:dyDescent="0.2">
      <c r="A7" s="1" t="s">
        <v>325</v>
      </c>
      <c r="B7" s="1" t="s">
        <v>41</v>
      </c>
      <c r="C7" s="1" t="s">
        <v>16</v>
      </c>
      <c r="D7" s="1" t="s">
        <v>14</v>
      </c>
      <c r="E7" s="1" t="s">
        <v>12</v>
      </c>
      <c r="F7" s="1">
        <v>15</v>
      </c>
      <c r="G7" s="1">
        <v>1233</v>
      </c>
      <c r="H7" s="1">
        <v>1175</v>
      </c>
      <c r="I7" s="1">
        <f t="shared" si="0"/>
        <v>58</v>
      </c>
    </row>
    <row r="8" spans="1:9" x14ac:dyDescent="0.2">
      <c r="A8" s="1" t="s">
        <v>325</v>
      </c>
      <c r="B8" s="1" t="s">
        <v>45</v>
      </c>
      <c r="C8" s="1" t="s">
        <v>16</v>
      </c>
      <c r="D8" s="1" t="s">
        <v>14</v>
      </c>
      <c r="E8" s="1" t="s">
        <v>46</v>
      </c>
      <c r="F8" s="1">
        <v>22</v>
      </c>
      <c r="G8" s="1">
        <v>1188</v>
      </c>
      <c r="H8" s="1">
        <v>1131</v>
      </c>
      <c r="I8" s="1">
        <f t="shared" si="0"/>
        <v>57</v>
      </c>
    </row>
    <row r="9" spans="1:9" x14ac:dyDescent="0.2">
      <c r="A9" s="1" t="s">
        <v>325</v>
      </c>
      <c r="B9" s="1" t="s">
        <v>50</v>
      </c>
      <c r="C9" s="1" t="s">
        <v>20</v>
      </c>
      <c r="D9" s="1" t="s">
        <v>14</v>
      </c>
      <c r="E9" s="1" t="s">
        <v>46</v>
      </c>
      <c r="F9" s="1">
        <v>23</v>
      </c>
      <c r="G9" s="1">
        <v>1196</v>
      </c>
      <c r="H9" s="1">
        <v>1156</v>
      </c>
      <c r="I9" s="1">
        <f t="shared" si="0"/>
        <v>40</v>
      </c>
    </row>
    <row r="10" spans="1:9" x14ac:dyDescent="0.2">
      <c r="A10" s="1" t="s">
        <v>325</v>
      </c>
      <c r="B10" s="1" t="s">
        <v>55</v>
      </c>
      <c r="C10" s="1" t="s">
        <v>34</v>
      </c>
      <c r="D10" s="1" t="s">
        <v>14</v>
      </c>
      <c r="E10" s="1" t="s">
        <v>46</v>
      </c>
      <c r="F10" s="1">
        <v>24</v>
      </c>
      <c r="G10" s="1">
        <v>1147</v>
      </c>
      <c r="H10" s="1">
        <v>1112</v>
      </c>
      <c r="I10" s="1">
        <f t="shared" si="0"/>
        <v>35</v>
      </c>
    </row>
    <row r="11" spans="1:9" x14ac:dyDescent="0.2">
      <c r="A11" s="1" t="s">
        <v>325</v>
      </c>
      <c r="B11" s="1" t="s">
        <v>11</v>
      </c>
      <c r="C11" s="1" t="s">
        <v>11</v>
      </c>
      <c r="D11" s="1" t="s">
        <v>11</v>
      </c>
      <c r="E11" s="1" t="s">
        <v>46</v>
      </c>
      <c r="F11" s="1">
        <v>35</v>
      </c>
      <c r="G11" s="1">
        <v>1058</v>
      </c>
      <c r="H11" s="1">
        <v>996</v>
      </c>
      <c r="I11" s="1">
        <f t="shared" si="0"/>
        <v>62</v>
      </c>
    </row>
    <row r="12" spans="1:9" x14ac:dyDescent="0.2">
      <c r="A12" s="1" t="s">
        <v>325</v>
      </c>
      <c r="B12" s="1" t="s">
        <v>65</v>
      </c>
      <c r="C12" s="1" t="s">
        <v>24</v>
      </c>
      <c r="D12" s="1" t="s">
        <v>14</v>
      </c>
      <c r="E12" s="1" t="s">
        <v>46</v>
      </c>
      <c r="F12" s="1">
        <v>38</v>
      </c>
      <c r="G12" s="1">
        <v>1025</v>
      </c>
      <c r="H12" s="1">
        <v>968</v>
      </c>
      <c r="I12" s="1">
        <f t="shared" si="0"/>
        <v>57</v>
      </c>
    </row>
    <row r="13" spans="1:9" x14ac:dyDescent="0.2">
      <c r="A13" s="1" t="s">
        <v>325</v>
      </c>
      <c r="B13" s="1" t="s">
        <v>69</v>
      </c>
      <c r="C13" s="1" t="s">
        <v>20</v>
      </c>
      <c r="D13" s="1" t="s">
        <v>14</v>
      </c>
      <c r="E13" s="1" t="s">
        <v>70</v>
      </c>
      <c r="F13" s="1">
        <v>44</v>
      </c>
      <c r="G13" s="1">
        <v>1169</v>
      </c>
      <c r="H13" s="1">
        <v>1066</v>
      </c>
      <c r="I13" s="1">
        <f t="shared" si="0"/>
        <v>103</v>
      </c>
    </row>
    <row r="14" spans="1:9" x14ac:dyDescent="0.2">
      <c r="A14" s="1" t="s">
        <v>325</v>
      </c>
      <c r="B14" s="1" t="s">
        <v>11</v>
      </c>
      <c r="C14" s="1" t="s">
        <v>11</v>
      </c>
      <c r="D14" s="1" t="s">
        <v>11</v>
      </c>
      <c r="E14" s="1" t="s">
        <v>70</v>
      </c>
      <c r="F14" s="1">
        <v>47</v>
      </c>
      <c r="G14" s="1">
        <v>1125</v>
      </c>
      <c r="H14" s="1">
        <v>1018</v>
      </c>
      <c r="I14" s="1">
        <f t="shared" si="0"/>
        <v>107</v>
      </c>
    </row>
    <row r="15" spans="1:9" x14ac:dyDescent="0.2">
      <c r="A15" s="1" t="s">
        <v>325</v>
      </c>
      <c r="B15" s="1" t="s">
        <v>81</v>
      </c>
      <c r="C15" s="1" t="s">
        <v>16</v>
      </c>
      <c r="D15" s="1" t="s">
        <v>14</v>
      </c>
      <c r="E15" s="1" t="s">
        <v>70</v>
      </c>
      <c r="F15" s="1">
        <v>50</v>
      </c>
      <c r="G15" s="1">
        <v>1051</v>
      </c>
      <c r="H15" s="1">
        <v>986</v>
      </c>
      <c r="I15" s="1">
        <f t="shared" si="0"/>
        <v>65</v>
      </c>
    </row>
    <row r="16" spans="1:9" x14ac:dyDescent="0.2">
      <c r="A16" s="1" t="s">
        <v>325</v>
      </c>
      <c r="B16" s="1" t="s">
        <v>84</v>
      </c>
      <c r="C16" s="1" t="s">
        <v>34</v>
      </c>
      <c r="D16" s="1" t="s">
        <v>14</v>
      </c>
      <c r="E16" s="1" t="s">
        <v>70</v>
      </c>
      <c r="F16" s="1">
        <v>52</v>
      </c>
      <c r="G16" s="1">
        <v>1132</v>
      </c>
      <c r="H16" s="1">
        <v>1012</v>
      </c>
      <c r="I16" s="1">
        <f t="shared" si="0"/>
        <v>120</v>
      </c>
    </row>
    <row r="17" spans="1:9" x14ac:dyDescent="0.2">
      <c r="A17" s="1" t="s">
        <v>325</v>
      </c>
      <c r="B17" s="1" t="s">
        <v>90</v>
      </c>
      <c r="C17" s="1" t="s">
        <v>24</v>
      </c>
      <c r="D17" s="1" t="s">
        <v>14</v>
      </c>
      <c r="E17" s="1" t="s">
        <v>70</v>
      </c>
      <c r="F17" s="1">
        <v>58</v>
      </c>
      <c r="G17" s="1">
        <v>1081</v>
      </c>
      <c r="H17" s="1">
        <v>989</v>
      </c>
      <c r="I17" s="1">
        <f t="shared" si="0"/>
        <v>92</v>
      </c>
    </row>
    <row r="18" spans="1:9" x14ac:dyDescent="0.2">
      <c r="A18" s="1" t="s">
        <v>325</v>
      </c>
      <c r="B18" s="1" t="s">
        <v>11</v>
      </c>
      <c r="C18" s="1" t="s">
        <v>11</v>
      </c>
      <c r="D18" s="1" t="s">
        <v>11</v>
      </c>
      <c r="E18" s="1" t="s">
        <v>96</v>
      </c>
      <c r="F18" s="1">
        <v>71</v>
      </c>
      <c r="G18" s="1">
        <v>1182</v>
      </c>
      <c r="H18" s="1">
        <v>1081</v>
      </c>
      <c r="I18" s="1">
        <f t="shared" si="0"/>
        <v>101</v>
      </c>
    </row>
    <row r="19" spans="1:9" x14ac:dyDescent="0.2">
      <c r="A19" s="1" t="s">
        <v>325</v>
      </c>
      <c r="B19" s="1" t="s">
        <v>102</v>
      </c>
      <c r="C19" s="1" t="s">
        <v>20</v>
      </c>
      <c r="D19" s="1" t="s">
        <v>14</v>
      </c>
      <c r="E19" s="1" t="s">
        <v>96</v>
      </c>
      <c r="F19" s="1">
        <v>73</v>
      </c>
      <c r="G19" s="1">
        <v>1054</v>
      </c>
      <c r="H19" s="1">
        <v>1081</v>
      </c>
      <c r="I19" s="1">
        <f t="shared" si="0"/>
        <v>-27</v>
      </c>
    </row>
    <row r="20" spans="1:9" x14ac:dyDescent="0.2">
      <c r="A20" s="1" t="s">
        <v>325</v>
      </c>
      <c r="B20" s="1" t="s">
        <v>108</v>
      </c>
      <c r="C20" s="1" t="s">
        <v>24</v>
      </c>
      <c r="D20" s="1" t="s">
        <v>14</v>
      </c>
      <c r="E20" s="1" t="s">
        <v>96</v>
      </c>
      <c r="F20" s="1">
        <v>74</v>
      </c>
      <c r="G20" s="1">
        <v>1052</v>
      </c>
      <c r="H20" s="1">
        <v>916</v>
      </c>
      <c r="I20" s="1">
        <f t="shared" si="0"/>
        <v>136</v>
      </c>
    </row>
    <row r="21" spans="1:9" x14ac:dyDescent="0.2">
      <c r="A21" s="1" t="s">
        <v>325</v>
      </c>
      <c r="B21" s="1" t="s">
        <v>112</v>
      </c>
      <c r="C21" s="1" t="s">
        <v>34</v>
      </c>
      <c r="D21" s="1" t="s">
        <v>14</v>
      </c>
      <c r="E21" s="1" t="s">
        <v>96</v>
      </c>
      <c r="F21" s="1">
        <v>75</v>
      </c>
      <c r="G21" s="1">
        <v>999</v>
      </c>
      <c r="H21" s="1">
        <v>953</v>
      </c>
      <c r="I21" s="1">
        <f t="shared" si="0"/>
        <v>46</v>
      </c>
    </row>
    <row r="22" spans="1:9" x14ac:dyDescent="0.2">
      <c r="A22" s="1" t="s">
        <v>325</v>
      </c>
      <c r="B22" s="1" t="s">
        <v>118</v>
      </c>
      <c r="C22" s="1" t="s">
        <v>16</v>
      </c>
      <c r="D22" s="1" t="s">
        <v>14</v>
      </c>
      <c r="E22" s="1" t="s">
        <v>96</v>
      </c>
      <c r="F22" s="1">
        <v>80</v>
      </c>
      <c r="G22" s="1">
        <v>1081</v>
      </c>
      <c r="H22" s="1">
        <v>1063</v>
      </c>
      <c r="I22" s="1">
        <f t="shared" si="0"/>
        <v>18</v>
      </c>
    </row>
    <row r="23" spans="1:9" x14ac:dyDescent="0.2">
      <c r="A23" s="1" t="s">
        <v>326</v>
      </c>
      <c r="B23" s="1" t="s">
        <v>52</v>
      </c>
      <c r="C23" s="1" t="s">
        <v>16</v>
      </c>
      <c r="D23" s="1" t="s">
        <v>14</v>
      </c>
      <c r="E23" s="1" t="s">
        <v>12</v>
      </c>
      <c r="F23" s="1">
        <v>10</v>
      </c>
      <c r="G23" s="1">
        <v>927</v>
      </c>
      <c r="H23" s="1">
        <v>969</v>
      </c>
      <c r="I23" s="1">
        <f>H23-G23</f>
        <v>42</v>
      </c>
    </row>
    <row r="24" spans="1:9" x14ac:dyDescent="0.2">
      <c r="A24" s="1" t="s">
        <v>326</v>
      </c>
      <c r="B24" s="1" t="s">
        <v>36</v>
      </c>
      <c r="C24" s="1" t="s">
        <v>20</v>
      </c>
      <c r="D24" s="1" t="s">
        <v>14</v>
      </c>
      <c r="E24" s="1" t="s">
        <v>12</v>
      </c>
      <c r="F24" s="1">
        <v>14</v>
      </c>
      <c r="G24" s="1">
        <v>938</v>
      </c>
      <c r="H24" s="1">
        <v>1015</v>
      </c>
      <c r="I24" s="1">
        <f t="shared" ref="I24:I42" si="1">H24-G24</f>
        <v>77</v>
      </c>
    </row>
    <row r="25" spans="1:9" x14ac:dyDescent="0.2">
      <c r="A25" s="1" t="s">
        <v>326</v>
      </c>
      <c r="B25" s="1" t="s">
        <v>48</v>
      </c>
      <c r="C25" s="1" t="s">
        <v>24</v>
      </c>
      <c r="D25" s="1" t="s">
        <v>14</v>
      </c>
      <c r="E25" s="1" t="s">
        <v>12</v>
      </c>
      <c r="F25" s="1">
        <v>16</v>
      </c>
      <c r="G25" s="1">
        <v>964</v>
      </c>
      <c r="H25" s="1">
        <v>936</v>
      </c>
      <c r="I25" s="1">
        <f t="shared" si="1"/>
        <v>-28</v>
      </c>
    </row>
    <row r="26" spans="1:9" x14ac:dyDescent="0.2">
      <c r="A26" s="1" t="s">
        <v>326</v>
      </c>
      <c r="B26" s="1" t="s">
        <v>11</v>
      </c>
      <c r="C26" s="1" t="s">
        <v>11</v>
      </c>
      <c r="D26" s="1" t="s">
        <v>11</v>
      </c>
      <c r="E26" s="1" t="s">
        <v>12</v>
      </c>
      <c r="F26" s="1">
        <v>18</v>
      </c>
      <c r="G26" s="1">
        <v>923</v>
      </c>
      <c r="H26" s="1">
        <v>951</v>
      </c>
      <c r="I26" s="1">
        <f t="shared" si="1"/>
        <v>28</v>
      </c>
    </row>
    <row r="27" spans="1:9" x14ac:dyDescent="0.2">
      <c r="A27" s="1" t="s">
        <v>326</v>
      </c>
      <c r="B27" s="1" t="s">
        <v>43</v>
      </c>
      <c r="C27" s="1" t="s">
        <v>34</v>
      </c>
      <c r="D27" s="1" t="s">
        <v>14</v>
      </c>
      <c r="E27" s="1" t="s">
        <v>12</v>
      </c>
      <c r="F27" s="1">
        <v>19</v>
      </c>
      <c r="G27" s="1">
        <v>934</v>
      </c>
      <c r="H27" s="1">
        <v>975</v>
      </c>
      <c r="I27" s="1">
        <f t="shared" si="1"/>
        <v>41</v>
      </c>
    </row>
    <row r="28" spans="1:9" x14ac:dyDescent="0.2">
      <c r="A28" s="1" t="s">
        <v>326</v>
      </c>
      <c r="B28" s="1" t="s">
        <v>72</v>
      </c>
      <c r="C28" s="1" t="s">
        <v>24</v>
      </c>
      <c r="D28" s="1" t="s">
        <v>14</v>
      </c>
      <c r="E28" s="1" t="s">
        <v>46</v>
      </c>
      <c r="F28" s="1">
        <v>21</v>
      </c>
      <c r="G28" s="1">
        <v>996</v>
      </c>
      <c r="H28" s="1">
        <v>1001</v>
      </c>
      <c r="I28" s="1">
        <f t="shared" si="1"/>
        <v>5</v>
      </c>
    </row>
    <row r="29" spans="1:9" x14ac:dyDescent="0.2">
      <c r="A29" s="1" t="s">
        <v>326</v>
      </c>
      <c r="B29" s="1" t="s">
        <v>67</v>
      </c>
      <c r="C29" s="1" t="s">
        <v>34</v>
      </c>
      <c r="D29" s="1" t="s">
        <v>14</v>
      </c>
      <c r="E29" s="1" t="s">
        <v>46</v>
      </c>
      <c r="F29" s="1">
        <v>25</v>
      </c>
      <c r="G29" s="1">
        <v>960</v>
      </c>
      <c r="H29" s="1">
        <v>1015</v>
      </c>
      <c r="I29" s="1">
        <f t="shared" si="1"/>
        <v>55</v>
      </c>
    </row>
    <row r="30" spans="1:9" x14ac:dyDescent="0.2">
      <c r="A30" s="1" t="s">
        <v>326</v>
      </c>
      <c r="B30" s="1" t="s">
        <v>11</v>
      </c>
      <c r="C30" s="1" t="s">
        <v>11</v>
      </c>
      <c r="D30" s="1" t="s">
        <v>11</v>
      </c>
      <c r="E30" s="1" t="s">
        <v>46</v>
      </c>
      <c r="F30" s="1">
        <v>27</v>
      </c>
      <c r="G30" s="1">
        <v>924</v>
      </c>
      <c r="H30" s="1">
        <v>971</v>
      </c>
      <c r="I30" s="1">
        <f t="shared" si="1"/>
        <v>47</v>
      </c>
    </row>
    <row r="31" spans="1:9" x14ac:dyDescent="0.2">
      <c r="A31" s="1" t="s">
        <v>326</v>
      </c>
      <c r="B31" s="1" t="s">
        <v>77</v>
      </c>
      <c r="C31" s="1" t="s">
        <v>16</v>
      </c>
      <c r="D31" s="1" t="s">
        <v>14</v>
      </c>
      <c r="E31" s="1" t="s">
        <v>46</v>
      </c>
      <c r="F31" s="1">
        <v>33</v>
      </c>
      <c r="G31" s="1">
        <v>938</v>
      </c>
      <c r="H31" s="1">
        <v>946</v>
      </c>
      <c r="I31" s="1">
        <f t="shared" si="1"/>
        <v>8</v>
      </c>
    </row>
    <row r="32" spans="1:9" x14ac:dyDescent="0.2">
      <c r="A32" s="1" t="s">
        <v>326</v>
      </c>
      <c r="B32" s="1" t="s">
        <v>61</v>
      </c>
      <c r="C32" s="1" t="s">
        <v>20</v>
      </c>
      <c r="D32" s="1" t="s">
        <v>14</v>
      </c>
      <c r="E32" s="1" t="s">
        <v>46</v>
      </c>
      <c r="F32" s="1">
        <v>37</v>
      </c>
      <c r="G32" s="1">
        <v>937</v>
      </c>
      <c r="H32" s="1">
        <v>937</v>
      </c>
      <c r="I32" s="1">
        <f t="shared" si="1"/>
        <v>0</v>
      </c>
    </row>
    <row r="33" spans="1:9" x14ac:dyDescent="0.2">
      <c r="A33" s="1" t="s">
        <v>326</v>
      </c>
      <c r="B33" s="1" t="s">
        <v>98</v>
      </c>
      <c r="C33" s="1" t="s">
        <v>24</v>
      </c>
      <c r="D33" s="1" t="s">
        <v>14</v>
      </c>
      <c r="E33" s="1" t="s">
        <v>70</v>
      </c>
      <c r="F33" s="1">
        <v>46</v>
      </c>
      <c r="G33" s="1">
        <v>1086</v>
      </c>
      <c r="H33" s="1">
        <v>1040</v>
      </c>
      <c r="I33" s="1">
        <f t="shared" si="1"/>
        <v>-46</v>
      </c>
    </row>
    <row r="34" spans="1:9" x14ac:dyDescent="0.2">
      <c r="A34" s="1" t="s">
        <v>326</v>
      </c>
      <c r="B34" s="1" t="s">
        <v>104</v>
      </c>
      <c r="C34" s="1" t="s">
        <v>16</v>
      </c>
      <c r="D34" s="1" t="s">
        <v>14</v>
      </c>
      <c r="E34" s="1" t="s">
        <v>70</v>
      </c>
      <c r="F34" s="1">
        <v>49</v>
      </c>
      <c r="G34" s="1">
        <v>969</v>
      </c>
      <c r="H34" s="1">
        <v>1047</v>
      </c>
      <c r="I34" s="1">
        <f t="shared" si="1"/>
        <v>78</v>
      </c>
    </row>
    <row r="35" spans="1:9" x14ac:dyDescent="0.2">
      <c r="A35" s="1" t="s">
        <v>326</v>
      </c>
      <c r="B35" s="1" t="s">
        <v>92</v>
      </c>
      <c r="C35" s="1" t="s">
        <v>34</v>
      </c>
      <c r="D35" s="1" t="s">
        <v>14</v>
      </c>
      <c r="E35" s="1" t="s">
        <v>70</v>
      </c>
      <c r="F35" s="1">
        <v>51</v>
      </c>
      <c r="G35" s="1">
        <v>933</v>
      </c>
      <c r="H35" s="1">
        <v>1062</v>
      </c>
      <c r="I35" s="1">
        <f t="shared" si="1"/>
        <v>129</v>
      </c>
    </row>
    <row r="36" spans="1:9" x14ac:dyDescent="0.2">
      <c r="A36" s="1" t="s">
        <v>326</v>
      </c>
      <c r="B36" s="1" t="s">
        <v>11</v>
      </c>
      <c r="C36" s="1" t="s">
        <v>11</v>
      </c>
      <c r="D36" s="1" t="s">
        <v>11</v>
      </c>
      <c r="E36" s="1" t="s">
        <v>70</v>
      </c>
      <c r="F36" s="1">
        <v>55</v>
      </c>
      <c r="G36" s="1">
        <v>904</v>
      </c>
      <c r="H36" s="1">
        <v>860</v>
      </c>
      <c r="I36" s="1">
        <f t="shared" si="1"/>
        <v>-44</v>
      </c>
    </row>
    <row r="37" spans="1:9" x14ac:dyDescent="0.2">
      <c r="A37" s="1" t="s">
        <v>326</v>
      </c>
      <c r="B37" s="1" t="s">
        <v>86</v>
      </c>
      <c r="C37" s="1" t="s">
        <v>20</v>
      </c>
      <c r="D37" s="1" t="s">
        <v>14</v>
      </c>
      <c r="E37" s="1" t="s">
        <v>70</v>
      </c>
      <c r="F37" s="1">
        <v>58</v>
      </c>
      <c r="G37" s="1">
        <v>836</v>
      </c>
      <c r="H37" s="1">
        <v>845</v>
      </c>
      <c r="I37" s="1">
        <f t="shared" si="1"/>
        <v>9</v>
      </c>
    </row>
    <row r="38" spans="1:9" x14ac:dyDescent="0.2">
      <c r="A38" s="1" t="s">
        <v>326</v>
      </c>
      <c r="B38" s="1" t="s">
        <v>125</v>
      </c>
      <c r="C38" s="1" t="s">
        <v>16</v>
      </c>
      <c r="D38" s="1" t="s">
        <v>14</v>
      </c>
      <c r="E38" s="1" t="s">
        <v>96</v>
      </c>
      <c r="F38" s="1">
        <v>70</v>
      </c>
      <c r="G38" s="1">
        <v>942</v>
      </c>
      <c r="H38" s="1">
        <v>936</v>
      </c>
      <c r="I38" s="1">
        <f t="shared" si="1"/>
        <v>-6</v>
      </c>
    </row>
    <row r="39" spans="1:9" x14ac:dyDescent="0.2">
      <c r="A39" s="1" t="s">
        <v>326</v>
      </c>
      <c r="B39" s="1" t="s">
        <v>11</v>
      </c>
      <c r="C39" s="1" t="s">
        <v>11</v>
      </c>
      <c r="D39" s="1" t="s">
        <v>11</v>
      </c>
      <c r="E39" s="1" t="s">
        <v>96</v>
      </c>
      <c r="F39" s="1">
        <v>72</v>
      </c>
      <c r="G39" s="1">
        <v>815</v>
      </c>
      <c r="H39" s="1">
        <v>875</v>
      </c>
      <c r="I39" s="1">
        <f t="shared" si="1"/>
        <v>60</v>
      </c>
    </row>
    <row r="40" spans="1:9" x14ac:dyDescent="0.2">
      <c r="A40" s="1" t="s">
        <v>326</v>
      </c>
      <c r="B40" s="1" t="s">
        <v>114</v>
      </c>
      <c r="C40" s="1" t="s">
        <v>20</v>
      </c>
      <c r="D40" s="1" t="s">
        <v>14</v>
      </c>
      <c r="E40" s="1" t="s">
        <v>96</v>
      </c>
      <c r="F40" s="1">
        <v>73</v>
      </c>
      <c r="G40" s="1">
        <v>935</v>
      </c>
      <c r="H40" s="1">
        <v>1030</v>
      </c>
      <c r="I40" s="1">
        <f t="shared" si="1"/>
        <v>95</v>
      </c>
    </row>
    <row r="41" spans="1:9" x14ac:dyDescent="0.2">
      <c r="A41" s="1" t="s">
        <v>326</v>
      </c>
      <c r="B41" s="1" t="s">
        <v>120</v>
      </c>
      <c r="C41" s="1" t="s">
        <v>34</v>
      </c>
      <c r="D41" s="1" t="s">
        <v>14</v>
      </c>
      <c r="E41" s="1" t="s">
        <v>96</v>
      </c>
      <c r="F41" s="1">
        <v>75</v>
      </c>
      <c r="G41" s="1">
        <v>1071</v>
      </c>
      <c r="H41" s="1">
        <v>1147</v>
      </c>
      <c r="I41" s="1">
        <f t="shared" si="1"/>
        <v>76</v>
      </c>
    </row>
    <row r="42" spans="1:9" x14ac:dyDescent="0.2">
      <c r="A42" s="1" t="s">
        <v>326</v>
      </c>
      <c r="B42" s="1" t="s">
        <v>123</v>
      </c>
      <c r="C42" s="1" t="s">
        <v>24</v>
      </c>
      <c r="D42" s="1" t="s">
        <v>14</v>
      </c>
      <c r="E42" s="1" t="s">
        <v>96</v>
      </c>
      <c r="F42" s="1">
        <v>80</v>
      </c>
      <c r="G42" s="1">
        <v>908</v>
      </c>
      <c r="H42" s="1">
        <v>961</v>
      </c>
      <c r="I42" s="1">
        <f t="shared" si="1"/>
        <v>53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2A1FA51460BB40BA2AAD116521DD69" ma:contentTypeVersion="16" ma:contentTypeDescription="Create a new document." ma:contentTypeScope="" ma:versionID="fcd979d28ea306141b8d53a02f745c76">
  <xsd:schema xmlns:xsd="http://www.w3.org/2001/XMLSchema" xmlns:xs="http://www.w3.org/2001/XMLSchema" xmlns:p="http://schemas.microsoft.com/office/2006/metadata/properties" xmlns:ns2="cd32ea86-1b3b-49b6-8d6b-cc6584fa0f6b" xmlns:ns3="37044e09-decf-4c3a-bb59-6735d040ef59" targetNamespace="http://schemas.microsoft.com/office/2006/metadata/properties" ma:root="true" ma:fieldsID="1c6ee8b3c3c8bccb25ce30e1cd1ed676" ns2:_="" ns3:_="">
    <xsd:import namespace="cd32ea86-1b3b-49b6-8d6b-cc6584fa0f6b"/>
    <xsd:import namespace="37044e09-decf-4c3a-bb59-6735d040ef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32ea86-1b3b-49b6-8d6b-cc6584fa0f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ed3f799-2585-429a-ae92-38aec2d16a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044e09-decf-4c3a-bb59-6735d040ef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1621194-551a-439b-acd7-2eb54b2d7d13}" ma:internalName="TaxCatchAll" ma:showField="CatchAllData" ma:web="37044e09-decf-4c3a-bb59-6735d040ef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7044e09-decf-4c3a-bb59-6735d040ef59" xsi:nil="true"/>
    <lcf76f155ced4ddcb4097134ff3c332f xmlns="cd32ea86-1b3b-49b6-8d6b-cc6584fa0f6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1922199-60E7-487F-A2A4-506DCCA97031}"/>
</file>

<file path=customXml/itemProps2.xml><?xml version="1.0" encoding="utf-8"?>
<ds:datastoreItem xmlns:ds="http://schemas.openxmlformats.org/officeDocument/2006/customXml" ds:itemID="{CA6BA55B-4017-4D24-A68C-3EF900F26496}"/>
</file>

<file path=customXml/itemProps3.xml><?xml version="1.0" encoding="utf-8"?>
<ds:datastoreItem xmlns:ds="http://schemas.openxmlformats.org/officeDocument/2006/customXml" ds:itemID="{A407C9D7-52F0-40C6-B7BA-6ABEFFFF7F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Yield</vt:lpstr>
      <vt:lpstr>Root Length</vt:lpstr>
      <vt:lpstr>OM</vt:lpstr>
      <vt:lpstr>Microbial Biomass</vt:lpstr>
      <vt:lpstr>pH</vt:lpstr>
      <vt:lpstr>Available N</vt:lpstr>
      <vt:lpstr>Available P</vt:lpstr>
      <vt:lpstr>Available K</vt:lpstr>
      <vt:lpstr>Total P</vt:lpstr>
      <vt:lpstr>Metals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 Burak</dc:creator>
  <cp:lastModifiedBy>Bea Burak</cp:lastModifiedBy>
  <dcterms:created xsi:type="dcterms:W3CDTF">2015-06-05T18:17:20Z</dcterms:created>
  <dcterms:modified xsi:type="dcterms:W3CDTF">2023-07-25T11:57:14Z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0x010100F52A1FA51460BB40BA2AAD116521DD69</vt:lpwstr>
  </property>
</Properties>
</file>