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Fiona/Documents/Bone chemistry/Etton 2017/2020 CDS Research Fellowship/Bone Diagenesis 2021 paper/Revisions/"/>
    </mc:Choice>
  </mc:AlternateContent>
  <xr:revisionPtr revIDLastSave="0" documentId="8_{5F36FD64-0F22-974D-9CCE-AF3321F9076A}" xr6:coauthVersionLast="36" xr6:coauthVersionMax="36" xr10:uidLastSave="{00000000-0000-0000-0000-000000000000}"/>
  <bookViews>
    <workbookView xWindow="2180" yWindow="500" windowWidth="24380" windowHeight="14400" xr2:uid="{06AAB542-1141-4643-A952-A04EA1CD17CB}"/>
  </bookViews>
  <sheets>
    <sheet name="baseline corrected" sheetId="2" r:id="rId1"/>
    <sheet name="Sheet1" sheetId="1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3" i="2" l="1"/>
  <c r="L68" i="2"/>
  <c r="L70" i="2"/>
  <c r="L71" i="2"/>
  <c r="K63" i="2"/>
  <c r="K64" i="2"/>
  <c r="K65" i="2"/>
  <c r="K66" i="2"/>
  <c r="K67" i="2"/>
  <c r="K68" i="2"/>
  <c r="K69" i="2"/>
  <c r="K70" i="2"/>
  <c r="K71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3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I49" authorId="0" shapeId="0" xr:uid="{16F8669E-49CB-6643-9751-73B45A33C083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this probably is correct peak</t>
        </r>
      </text>
    </comment>
  </commentList>
</comments>
</file>

<file path=xl/sharedStrings.xml><?xml version="1.0" encoding="utf-8"?>
<sst xmlns="http://schemas.openxmlformats.org/spreadsheetml/2006/main" count="243" uniqueCount="86">
  <si>
    <t>e781 roh_A3000</t>
  </si>
  <si>
    <t>yes</t>
  </si>
  <si>
    <t>e781 rog_A3000</t>
  </si>
  <si>
    <t>E781 ROF_A3000</t>
  </si>
  <si>
    <t>E781 ROE_A3000</t>
  </si>
  <si>
    <t>E781 ROC_A3000</t>
  </si>
  <si>
    <t>E781 Rob_A3000</t>
  </si>
  <si>
    <t>E781 Oa13_A3000</t>
  </si>
  <si>
    <t>e781 dpf_A3000</t>
  </si>
  <si>
    <t>e781 dpe_A3000</t>
  </si>
  <si>
    <t>e781 dpd_A3000</t>
  </si>
  <si>
    <t>e781 dpc_A3000</t>
  </si>
  <si>
    <t>e781 dpb_A3000</t>
  </si>
  <si>
    <t>e781dpa_A3000</t>
  </si>
  <si>
    <t>E781</t>
  </si>
  <si>
    <t>BP14_A3000</t>
  </si>
  <si>
    <t>White</t>
  </si>
  <si>
    <t>BP14_A_2700</t>
  </si>
  <si>
    <t>WP6_A3100</t>
  </si>
  <si>
    <t>WP5_A3000</t>
  </si>
  <si>
    <t>WP4_A3000</t>
  </si>
  <si>
    <t>WP4_A2650</t>
  </si>
  <si>
    <t>WP3_A3000</t>
  </si>
  <si>
    <t>WP3_A_2795</t>
  </si>
  <si>
    <t>WP2_A_3000</t>
  </si>
  <si>
    <t>WP2_A_2850</t>
  </si>
  <si>
    <t>WP1_A3000</t>
  </si>
  <si>
    <t>WP1_A2700</t>
  </si>
  <si>
    <t>WP_A3000</t>
  </si>
  <si>
    <t>WP_A_2700</t>
  </si>
  <si>
    <t>BW_A3000</t>
  </si>
  <si>
    <t>BRa20_A3000</t>
  </si>
  <si>
    <t>BRa20_A2600</t>
  </si>
  <si>
    <t>DP5_A3000</t>
  </si>
  <si>
    <t>DP4_A</t>
  </si>
  <si>
    <t>DP3_A3000</t>
  </si>
  <si>
    <t>DP2_A3000</t>
  </si>
  <si>
    <t>DP1_A3000</t>
  </si>
  <si>
    <t>DP1_A_2700</t>
  </si>
  <si>
    <t>DP_A3000</t>
  </si>
  <si>
    <t>DP_A2700</t>
  </si>
  <si>
    <t>Dark</t>
  </si>
  <si>
    <t>12313 WPP Next to WP3_A3000</t>
  </si>
  <si>
    <t>12313 WPB_A3000</t>
  </si>
  <si>
    <t>12313 WP5_A3000</t>
  </si>
  <si>
    <t>12313 WP4_A3000</t>
  </si>
  <si>
    <t>12313 WP3_A3000</t>
  </si>
  <si>
    <t>12313 WP2_A3000</t>
  </si>
  <si>
    <t>12313 WP1_A3000</t>
  </si>
  <si>
    <t>12313 WP_A3000</t>
  </si>
  <si>
    <t>12313 RO5_A3000</t>
  </si>
  <si>
    <t>Red orange</t>
  </si>
  <si>
    <t>12313 RO4_A3000</t>
  </si>
  <si>
    <t>12313 RO3_A3000</t>
  </si>
  <si>
    <t>12313 RO2_A3000</t>
  </si>
  <si>
    <t>12313 RO1_A3000</t>
  </si>
  <si>
    <t>12313 RO_A3000</t>
  </si>
  <si>
    <t>12313 DP6_A3000</t>
  </si>
  <si>
    <t>12313 DP5_A3000</t>
  </si>
  <si>
    <t>12313 DP4_A3000</t>
  </si>
  <si>
    <t>12313 DP3_A3000</t>
  </si>
  <si>
    <t>12313 DP2_A</t>
  </si>
  <si>
    <t>12313 DP1_A3000</t>
  </si>
  <si>
    <t>12313 DP_A3000</t>
  </si>
  <si>
    <t>Am/P</t>
  </si>
  <si>
    <t>Scan name</t>
  </si>
  <si>
    <t>Sample</t>
  </si>
  <si>
    <t>C/P</t>
  </si>
  <si>
    <t>phosphate</t>
  </si>
  <si>
    <t>carbonate</t>
  </si>
  <si>
    <t>amide</t>
  </si>
  <si>
    <t>baseline correction</t>
  </si>
  <si>
    <t>Region</t>
  </si>
  <si>
    <t>Wavenumber</t>
  </si>
  <si>
    <t>Abs</t>
  </si>
  <si>
    <t>W</t>
  </si>
  <si>
    <t>Wpa</t>
  </si>
  <si>
    <t>WPb</t>
  </si>
  <si>
    <t>WPc</t>
  </si>
  <si>
    <t>WPd</t>
  </si>
  <si>
    <t>Wpe</t>
  </si>
  <si>
    <t>WPf</t>
  </si>
  <si>
    <t>WPg</t>
  </si>
  <si>
    <t>Wph1</t>
  </si>
  <si>
    <t>WPh2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</si>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</sst>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Tahoma"/>
      <family val="2"/>
    </font>
    <font>
      <sz val="10"/>
      <color rgb="FF000000"/>
      <name val="Tahoma"/>
      <family val="2"/>
    </font>
    <font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164" fontId="0" fillId="0" borderId="0" xfId="0" applyNumberFormat="1"/>
    <xf numFmtId="0" fontId="0" fillId="0" borderId="0" xfId="0" applyFill="1" applyBorder="1"/>
    <xf numFmtId="0" fontId="0" fillId="0" borderId="1" xfId="0" applyBorder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/>
    </xf>
    <xf numFmtId="0" fontId="4" fillId="0" borderId="0" xfId="0" applyFont="1" applyAlignment="1">
      <alignment horizontal="right"/>
    </xf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598D0-2121-FA47-8740-D7E3ABB6D4AC}">
  <dimension ref="A1:L71"/>
  <sheetViews>
    <sheetView tabSelected="1" topLeftCell="A49" workbookViewId="0">
      <selection activeCell="L72" sqref="L72"/>
    </sheetView>
  </sheetViews>
  <sheetFormatPr baseColWidth="10" defaultRowHeight="16" x14ac:dyDescent="0.2"/>
  <cols>
    <col min="3" max="3" width="28" bestFit="1" customWidth="1"/>
    <col min="5" max="5" width="12.33203125" bestFit="1" customWidth="1"/>
  </cols>
  <sheetData>
    <row r="1" spans="1:12" x14ac:dyDescent="0.2">
      <c r="A1" s="6" t="s">
        <v>66</v>
      </c>
      <c r="B1" s="6" t="s">
        <v>72</v>
      </c>
      <c r="C1" s="6" t="s">
        <v>65</v>
      </c>
      <c r="D1" s="7" t="s">
        <v>71</v>
      </c>
      <c r="E1" s="4" t="s">
        <v>70</v>
      </c>
      <c r="F1" s="4"/>
      <c r="G1" s="4" t="s">
        <v>69</v>
      </c>
      <c r="H1" s="4"/>
      <c r="I1" s="4" t="s">
        <v>68</v>
      </c>
      <c r="J1" s="4"/>
      <c r="K1" s="6" t="s">
        <v>67</v>
      </c>
      <c r="L1" s="6" t="s">
        <v>64</v>
      </c>
    </row>
    <row r="2" spans="1:12" x14ac:dyDescent="0.2">
      <c r="A2" s="6"/>
      <c r="B2" s="6"/>
      <c r="C2" s="6"/>
      <c r="D2" s="7"/>
      <c r="E2" s="5" t="s">
        <v>73</v>
      </c>
      <c r="F2" s="5" t="s">
        <v>74</v>
      </c>
      <c r="G2" s="5" t="s">
        <v>73</v>
      </c>
      <c r="H2" s="5" t="s">
        <v>74</v>
      </c>
      <c r="I2" s="5" t="s">
        <v>73</v>
      </c>
      <c r="J2" s="5" t="s">
        <v>74</v>
      </c>
      <c r="K2" s="6"/>
      <c r="L2" s="6"/>
    </row>
    <row r="3" spans="1:12" x14ac:dyDescent="0.2">
      <c r="A3">
        <v>12313</v>
      </c>
      <c r="B3" t="s">
        <v>41</v>
      </c>
      <c r="C3" t="s">
        <v>63</v>
      </c>
      <c r="D3" t="s">
        <v>1</v>
      </c>
      <c r="E3">
        <v>1651.2</v>
      </c>
      <c r="F3">
        <v>0.10675999999999999</v>
      </c>
      <c r="G3">
        <v>1413.8</v>
      </c>
      <c r="H3">
        <v>0.11862</v>
      </c>
      <c r="I3">
        <v>1054.0999999999999</v>
      </c>
      <c r="J3">
        <v>0.69954000000000005</v>
      </c>
      <c r="K3" s="1">
        <f>H3/J3</f>
        <v>0.16956857363410241</v>
      </c>
      <c r="L3" s="1">
        <f>F3/J3</f>
        <v>0.15261457529233494</v>
      </c>
    </row>
    <row r="4" spans="1:12" x14ac:dyDescent="0.2">
      <c r="A4">
        <v>12313</v>
      </c>
      <c r="B4" t="s">
        <v>41</v>
      </c>
      <c r="C4" t="s">
        <v>62</v>
      </c>
      <c r="D4" t="s">
        <v>1</v>
      </c>
      <c r="E4">
        <v>1651.8</v>
      </c>
      <c r="F4">
        <v>0.19416</v>
      </c>
      <c r="G4">
        <v>1393.2</v>
      </c>
      <c r="H4">
        <v>9.2767000000000002E-2</v>
      </c>
      <c r="I4">
        <v>1075</v>
      </c>
      <c r="J4">
        <v>0.21537000000000001</v>
      </c>
      <c r="K4" s="1">
        <f t="shared" ref="K4:K67" si="0">H4/J4</f>
        <v>0.43073315689278913</v>
      </c>
      <c r="L4" s="1">
        <f t="shared" ref="L4:L67" si="1">F4/J4</f>
        <v>0.90151831731438914</v>
      </c>
    </row>
    <row r="5" spans="1:12" x14ac:dyDescent="0.2">
      <c r="A5">
        <v>12313</v>
      </c>
      <c r="B5" t="s">
        <v>41</v>
      </c>
      <c r="C5" t="s">
        <v>61</v>
      </c>
      <c r="D5" t="s">
        <v>1</v>
      </c>
      <c r="E5">
        <v>1657.4</v>
      </c>
      <c r="F5">
        <v>0.1129</v>
      </c>
      <c r="G5">
        <v>1458.4</v>
      </c>
      <c r="H5">
        <v>8.8618000000000002E-2</v>
      </c>
      <c r="I5">
        <v>1068.9000000000001</v>
      </c>
      <c r="J5">
        <v>0.37273000000000001</v>
      </c>
      <c r="K5" s="1">
        <f t="shared" si="0"/>
        <v>0.23775387009363347</v>
      </c>
      <c r="L5" s="1">
        <f t="shared" si="1"/>
        <v>0.30290022268129746</v>
      </c>
    </row>
    <row r="6" spans="1:12" x14ac:dyDescent="0.2">
      <c r="A6">
        <v>12313</v>
      </c>
      <c r="B6" t="s">
        <v>41</v>
      </c>
      <c r="C6" t="s">
        <v>60</v>
      </c>
      <c r="D6" t="s">
        <v>1</v>
      </c>
      <c r="E6">
        <v>1641.2</v>
      </c>
      <c r="F6">
        <v>4.4117999999999997E-2</v>
      </c>
      <c r="G6">
        <v>1418.9</v>
      </c>
      <c r="H6">
        <v>0.14430000000000001</v>
      </c>
      <c r="I6">
        <v>1054.7</v>
      </c>
      <c r="J6">
        <v>0.72672999999999999</v>
      </c>
      <c r="K6" s="1">
        <f t="shared" si="0"/>
        <v>0.19856067590439366</v>
      </c>
      <c r="L6" s="1">
        <f t="shared" si="1"/>
        <v>6.0707553011434781E-2</v>
      </c>
    </row>
    <row r="7" spans="1:12" x14ac:dyDescent="0.2">
      <c r="A7">
        <v>12313</v>
      </c>
      <c r="B7" t="s">
        <v>41</v>
      </c>
      <c r="C7" t="s">
        <v>59</v>
      </c>
      <c r="D7" t="s">
        <v>1</v>
      </c>
      <c r="E7">
        <v>1653.2</v>
      </c>
      <c r="F7">
        <v>8.2988999999999993E-2</v>
      </c>
      <c r="G7">
        <v>1419.9</v>
      </c>
      <c r="H7">
        <v>0.95589000000000002</v>
      </c>
      <c r="I7">
        <v>1060.3</v>
      </c>
      <c r="J7">
        <v>0.60124999999999995</v>
      </c>
      <c r="K7" s="1">
        <f t="shared" si="0"/>
        <v>1.5898378378378379</v>
      </c>
      <c r="L7" s="1">
        <f t="shared" si="1"/>
        <v>0.13802744282744284</v>
      </c>
    </row>
    <row r="8" spans="1:12" x14ac:dyDescent="0.2">
      <c r="A8">
        <v>12313</v>
      </c>
      <c r="B8" t="s">
        <v>41</v>
      </c>
      <c r="C8" t="s">
        <v>58</v>
      </c>
      <c r="D8" t="s">
        <v>1</v>
      </c>
      <c r="E8">
        <v>1655.7</v>
      </c>
      <c r="F8">
        <v>6.4143000000000006E-2</v>
      </c>
      <c r="G8">
        <v>1417.6</v>
      </c>
      <c r="H8">
        <v>0.2205</v>
      </c>
      <c r="I8">
        <v>1050.5999999999999</v>
      </c>
      <c r="J8">
        <v>1.1377999999999999</v>
      </c>
      <c r="K8" s="1">
        <f t="shared" si="0"/>
        <v>0.19379504306556514</v>
      </c>
      <c r="L8" s="1">
        <f t="shared" si="1"/>
        <v>5.6374582527685013E-2</v>
      </c>
    </row>
    <row r="9" spans="1:12" x14ac:dyDescent="0.2">
      <c r="A9">
        <v>12313</v>
      </c>
      <c r="B9" t="s">
        <v>41</v>
      </c>
      <c r="C9" t="s">
        <v>57</v>
      </c>
      <c r="D9" t="s">
        <v>1</v>
      </c>
      <c r="E9">
        <v>1655.2</v>
      </c>
      <c r="F9">
        <v>0.10271</v>
      </c>
      <c r="G9">
        <v>1419.7</v>
      </c>
      <c r="H9">
        <v>0.1149</v>
      </c>
      <c r="I9">
        <v>1053.9000000000001</v>
      </c>
      <c r="J9">
        <v>0.66386000000000001</v>
      </c>
      <c r="K9" s="1">
        <f t="shared" si="0"/>
        <v>0.17307866116349832</v>
      </c>
      <c r="L9" s="1">
        <f t="shared" si="1"/>
        <v>0.15471635585816285</v>
      </c>
    </row>
    <row r="10" spans="1:12" x14ac:dyDescent="0.2">
      <c r="A10">
        <v>12313</v>
      </c>
      <c r="B10" t="s">
        <v>51</v>
      </c>
      <c r="C10" t="s">
        <v>56</v>
      </c>
      <c r="D10" t="s">
        <v>1</v>
      </c>
      <c r="E10">
        <v>1657.2</v>
      </c>
      <c r="F10">
        <v>0.1032</v>
      </c>
      <c r="G10">
        <v>1418.8</v>
      </c>
      <c r="H10">
        <v>0.14745</v>
      </c>
      <c r="I10">
        <v>1058.0999999999999</v>
      </c>
      <c r="J10">
        <v>0.75099000000000005</v>
      </c>
      <c r="K10" s="1">
        <f t="shared" si="0"/>
        <v>0.19634083010426237</v>
      </c>
      <c r="L10" s="1">
        <f t="shared" si="1"/>
        <v>0.1374186074381816</v>
      </c>
    </row>
    <row r="11" spans="1:12" x14ac:dyDescent="0.2">
      <c r="A11">
        <v>12313</v>
      </c>
      <c r="B11" t="s">
        <v>51</v>
      </c>
      <c r="C11" t="s">
        <v>55</v>
      </c>
      <c r="D11" t="s">
        <v>1</v>
      </c>
      <c r="E11">
        <v>1645.6</v>
      </c>
      <c r="F11">
        <v>9.2956999999999998E-2</v>
      </c>
      <c r="G11">
        <v>1421.2</v>
      </c>
      <c r="H11">
        <v>9.2952999999999994E-2</v>
      </c>
      <c r="I11">
        <v>1064.0999999999999</v>
      </c>
      <c r="J11">
        <v>0.47581000000000001</v>
      </c>
      <c r="K11" s="1">
        <f t="shared" si="0"/>
        <v>0.19535739055505347</v>
      </c>
      <c r="L11" s="1">
        <f t="shared" si="1"/>
        <v>0.19536579727202033</v>
      </c>
    </row>
    <row r="12" spans="1:12" x14ac:dyDescent="0.2">
      <c r="A12">
        <v>12313</v>
      </c>
      <c r="B12" t="s">
        <v>51</v>
      </c>
      <c r="C12" t="s">
        <v>54</v>
      </c>
      <c r="D12" t="s">
        <v>1</v>
      </c>
      <c r="E12">
        <v>1640</v>
      </c>
      <c r="F12">
        <v>6.5065999999999999E-2</v>
      </c>
      <c r="G12">
        <v>1418.1</v>
      </c>
      <c r="H12">
        <v>0.10105</v>
      </c>
      <c r="I12">
        <v>1058.0999999999999</v>
      </c>
      <c r="J12">
        <v>0.55845999999999996</v>
      </c>
      <c r="K12" s="1">
        <f t="shared" si="0"/>
        <v>0.18094402463918635</v>
      </c>
      <c r="L12" s="1">
        <f t="shared" si="1"/>
        <v>0.11650968735451063</v>
      </c>
    </row>
    <row r="13" spans="1:12" x14ac:dyDescent="0.2">
      <c r="A13">
        <v>12313</v>
      </c>
      <c r="B13" t="s">
        <v>51</v>
      </c>
      <c r="C13" t="s">
        <v>53</v>
      </c>
      <c r="D13" t="s">
        <v>1</v>
      </c>
      <c r="E13">
        <v>1645.9</v>
      </c>
      <c r="F13">
        <v>4.8925999999999997E-2</v>
      </c>
      <c r="G13">
        <v>1420.5</v>
      </c>
      <c r="H13">
        <v>8.0084000000000002E-2</v>
      </c>
      <c r="I13">
        <v>1054.9000000000001</v>
      </c>
      <c r="J13">
        <v>0.48418</v>
      </c>
      <c r="K13" s="1">
        <f t="shared" si="0"/>
        <v>0.16540129703829154</v>
      </c>
      <c r="L13" s="1">
        <f t="shared" si="1"/>
        <v>0.10104919657978437</v>
      </c>
    </row>
    <row r="14" spans="1:12" x14ac:dyDescent="0.2">
      <c r="A14">
        <v>12313</v>
      </c>
      <c r="B14" t="s">
        <v>51</v>
      </c>
      <c r="C14" t="s">
        <v>52</v>
      </c>
      <c r="D14" t="s">
        <v>1</v>
      </c>
      <c r="E14">
        <v>1653.6</v>
      </c>
      <c r="F14">
        <v>5.74777E-2</v>
      </c>
      <c r="G14">
        <v>1419.8</v>
      </c>
      <c r="H14">
        <v>9.7772999999999999E-2</v>
      </c>
      <c r="I14">
        <v>1049</v>
      </c>
      <c r="J14">
        <v>0.58074999999999999</v>
      </c>
      <c r="K14" s="1">
        <f t="shared" si="0"/>
        <v>0.16835643564356437</v>
      </c>
      <c r="L14" s="1">
        <f t="shared" si="1"/>
        <v>9.897150236762807E-2</v>
      </c>
    </row>
    <row r="15" spans="1:12" x14ac:dyDescent="0.2">
      <c r="A15">
        <v>12313</v>
      </c>
      <c r="B15" t="s">
        <v>51</v>
      </c>
      <c r="C15" t="s">
        <v>50</v>
      </c>
      <c r="D15" t="s">
        <v>1</v>
      </c>
      <c r="E15">
        <v>1638.5</v>
      </c>
      <c r="F15">
        <v>6.1802999999999997E-2</v>
      </c>
      <c r="G15">
        <v>1421.7</v>
      </c>
      <c r="H15">
        <v>7.4154999999999999E-2</v>
      </c>
      <c r="I15">
        <v>1057.9000000000001</v>
      </c>
      <c r="J15">
        <v>0.51856999999999998</v>
      </c>
      <c r="K15" s="1">
        <f t="shared" si="0"/>
        <v>0.14299901652621633</v>
      </c>
      <c r="L15" s="1">
        <f t="shared" si="1"/>
        <v>0.11917966716161753</v>
      </c>
    </row>
    <row r="16" spans="1:12" x14ac:dyDescent="0.2">
      <c r="A16">
        <v>12313</v>
      </c>
      <c r="B16" t="s">
        <v>16</v>
      </c>
      <c r="C16" t="s">
        <v>49</v>
      </c>
      <c r="D16" t="s">
        <v>1</v>
      </c>
      <c r="E16">
        <v>1654.2</v>
      </c>
      <c r="F16">
        <v>9.8693000000000003E-2</v>
      </c>
      <c r="G16">
        <v>1456.8</v>
      </c>
      <c r="H16">
        <v>0.10054</v>
      </c>
      <c r="I16">
        <v>1059</v>
      </c>
      <c r="J16">
        <v>0.57350000000000001</v>
      </c>
      <c r="K16" s="1">
        <f t="shared" si="0"/>
        <v>0.17530950305143855</v>
      </c>
      <c r="L16" s="1">
        <f t="shared" si="1"/>
        <v>0.17208892763731473</v>
      </c>
    </row>
    <row r="17" spans="1:12" x14ac:dyDescent="0.2">
      <c r="A17">
        <v>12313</v>
      </c>
      <c r="B17" t="s">
        <v>16</v>
      </c>
      <c r="C17" t="s">
        <v>48</v>
      </c>
      <c r="D17" t="s">
        <v>1</v>
      </c>
      <c r="E17">
        <v>1644.4</v>
      </c>
      <c r="F17">
        <v>0.17530000000000001</v>
      </c>
      <c r="G17">
        <v>1418.1</v>
      </c>
      <c r="H17">
        <v>8.9480000000000004E-2</v>
      </c>
      <c r="I17">
        <v>1066</v>
      </c>
      <c r="J17">
        <v>0.32695000000000002</v>
      </c>
      <c r="K17" s="1">
        <f t="shared" si="0"/>
        <v>0.27368099097721366</v>
      </c>
      <c r="L17" s="1">
        <f t="shared" si="1"/>
        <v>0.53616760972625788</v>
      </c>
    </row>
    <row r="18" spans="1:12" x14ac:dyDescent="0.2">
      <c r="A18">
        <v>12313</v>
      </c>
      <c r="B18" t="s">
        <v>16</v>
      </c>
      <c r="C18" t="s">
        <v>47</v>
      </c>
      <c r="D18" t="s">
        <v>1</v>
      </c>
      <c r="E18">
        <v>1665.7</v>
      </c>
      <c r="F18">
        <v>0.12664</v>
      </c>
      <c r="G18">
        <v>1418.5</v>
      </c>
      <c r="H18">
        <v>0.11609999999999999</v>
      </c>
      <c r="I18">
        <v>1060.7</v>
      </c>
      <c r="J18">
        <v>0.64644999999999997</v>
      </c>
      <c r="K18" s="1">
        <f t="shared" si="0"/>
        <v>0.17959625647768582</v>
      </c>
      <c r="L18" s="1">
        <f t="shared" si="1"/>
        <v>0.19590068837497102</v>
      </c>
    </row>
    <row r="19" spans="1:12" x14ac:dyDescent="0.2">
      <c r="A19">
        <v>12313</v>
      </c>
      <c r="B19" t="s">
        <v>16</v>
      </c>
      <c r="C19" t="s">
        <v>46</v>
      </c>
      <c r="D19" t="s">
        <v>1</v>
      </c>
      <c r="E19">
        <v>1649.5</v>
      </c>
      <c r="F19">
        <v>0.12352</v>
      </c>
      <c r="G19">
        <v>1451.4</v>
      </c>
      <c r="H19">
        <v>8.9471999999999996E-2</v>
      </c>
      <c r="I19">
        <v>1066.2</v>
      </c>
      <c r="J19">
        <v>0.44829000000000002</v>
      </c>
      <c r="K19" s="1">
        <f t="shared" si="0"/>
        <v>0.1995850900086997</v>
      </c>
      <c r="L19" s="1">
        <f t="shared" si="1"/>
        <v>0.27553592540542954</v>
      </c>
    </row>
    <row r="20" spans="1:12" x14ac:dyDescent="0.2">
      <c r="A20">
        <v>12313</v>
      </c>
      <c r="B20" t="s">
        <v>16</v>
      </c>
      <c r="C20" t="s">
        <v>45</v>
      </c>
      <c r="D20" t="s">
        <v>1</v>
      </c>
      <c r="E20">
        <v>1647</v>
      </c>
      <c r="F20">
        <v>0.18179000000000001</v>
      </c>
      <c r="G20">
        <v>1460.7</v>
      </c>
      <c r="H20">
        <v>8.5256999999999999E-2</v>
      </c>
      <c r="I20">
        <v>1069</v>
      </c>
      <c r="J20">
        <v>0.34771000000000002</v>
      </c>
      <c r="K20" s="1">
        <f t="shared" si="0"/>
        <v>0.24519570906790139</v>
      </c>
      <c r="L20" s="1">
        <f t="shared" si="1"/>
        <v>0.52282074142244972</v>
      </c>
    </row>
    <row r="21" spans="1:12" x14ac:dyDescent="0.2">
      <c r="A21">
        <v>12313</v>
      </c>
      <c r="B21" t="s">
        <v>16</v>
      </c>
      <c r="C21" t="s">
        <v>44</v>
      </c>
      <c r="D21" t="s">
        <v>1</v>
      </c>
      <c r="E21">
        <v>1650.9</v>
      </c>
      <c r="F21">
        <v>7.2949E-2</v>
      </c>
      <c r="G21">
        <v>1415.4</v>
      </c>
      <c r="H21">
        <v>0.11532000000000001</v>
      </c>
      <c r="I21">
        <v>1057.9000000000001</v>
      </c>
      <c r="J21">
        <v>0.68735000000000002</v>
      </c>
      <c r="K21" s="1">
        <f t="shared" si="0"/>
        <v>0.16777478722630393</v>
      </c>
      <c r="L21" s="1">
        <f t="shared" si="1"/>
        <v>0.1061307921728377</v>
      </c>
    </row>
    <row r="22" spans="1:12" x14ac:dyDescent="0.2">
      <c r="A22">
        <v>12313</v>
      </c>
      <c r="B22" t="s">
        <v>16</v>
      </c>
      <c r="C22" t="s">
        <v>43</v>
      </c>
      <c r="D22" t="s">
        <v>1</v>
      </c>
      <c r="E22">
        <v>1654.3</v>
      </c>
      <c r="F22">
        <v>0.14033000000000001</v>
      </c>
      <c r="G22">
        <v>1455.5</v>
      </c>
      <c r="H22">
        <v>0.15664</v>
      </c>
      <c r="I22">
        <v>1051.8</v>
      </c>
      <c r="J22">
        <v>0.95226</v>
      </c>
      <c r="K22" s="1">
        <f t="shared" si="0"/>
        <v>0.16449289059710584</v>
      </c>
      <c r="L22" s="1">
        <f t="shared" si="1"/>
        <v>0.14736521538235356</v>
      </c>
    </row>
    <row r="23" spans="1:12" s="3" customFormat="1" x14ac:dyDescent="0.2">
      <c r="A23" s="3">
        <v>12313</v>
      </c>
      <c r="B23" s="3" t="s">
        <v>16</v>
      </c>
      <c r="C23" s="3" t="s">
        <v>42</v>
      </c>
      <c r="D23" s="3" t="s">
        <v>1</v>
      </c>
      <c r="E23" s="3">
        <v>1647.1</v>
      </c>
      <c r="F23" s="3">
        <v>8.2762000000000002E-2</v>
      </c>
      <c r="G23" s="3">
        <v>1461.4</v>
      </c>
      <c r="H23" s="3">
        <v>7.1225999999999998E-2</v>
      </c>
      <c r="I23" s="3">
        <v>1069.3</v>
      </c>
      <c r="J23" s="3">
        <v>0.40850999999999998</v>
      </c>
      <c r="K23" s="1">
        <f t="shared" si="0"/>
        <v>0.17435558493060146</v>
      </c>
      <c r="L23" s="1">
        <f t="shared" si="1"/>
        <v>0.202594795721035</v>
      </c>
    </row>
    <row r="24" spans="1:12" x14ac:dyDescent="0.2">
      <c r="A24">
        <v>11525</v>
      </c>
      <c r="B24" s="2" t="s">
        <v>41</v>
      </c>
      <c r="C24" t="s">
        <v>40</v>
      </c>
      <c r="D24" t="s">
        <v>1</v>
      </c>
      <c r="E24">
        <v>1696.8</v>
      </c>
      <c r="F24">
        <v>0.15878</v>
      </c>
      <c r="G24">
        <v>1464</v>
      </c>
      <c r="H24">
        <v>6.2406000000000003E-2</v>
      </c>
      <c r="I24">
        <v>1075.4000000000001</v>
      </c>
      <c r="J24">
        <v>0.15664</v>
      </c>
      <c r="K24" s="1">
        <f t="shared" si="0"/>
        <v>0.39840398365679264</v>
      </c>
      <c r="L24" s="1">
        <f t="shared" si="1"/>
        <v>1.013661899897855</v>
      </c>
    </row>
    <row r="25" spans="1:12" x14ac:dyDescent="0.2">
      <c r="A25">
        <v>11525</v>
      </c>
      <c r="B25" s="2" t="s">
        <v>41</v>
      </c>
      <c r="C25" t="s">
        <v>39</v>
      </c>
      <c r="D25" t="s">
        <v>1</v>
      </c>
      <c r="E25">
        <v>1675.7</v>
      </c>
      <c r="F25">
        <v>0.16306999999999999</v>
      </c>
      <c r="G25">
        <v>1463.2</v>
      </c>
      <c r="H25">
        <v>6.6128999999999993E-2</v>
      </c>
      <c r="I25">
        <v>1074.8</v>
      </c>
      <c r="J25">
        <v>0.16370000000000001</v>
      </c>
      <c r="K25" s="1">
        <f t="shared" si="0"/>
        <v>0.40396456933414776</v>
      </c>
      <c r="L25" s="1">
        <f t="shared" si="1"/>
        <v>0.99615149664019531</v>
      </c>
    </row>
    <row r="26" spans="1:12" x14ac:dyDescent="0.2">
      <c r="A26">
        <v>11525</v>
      </c>
      <c r="B26" s="2" t="s">
        <v>41</v>
      </c>
      <c r="C26" t="s">
        <v>38</v>
      </c>
      <c r="D26" t="s">
        <v>1</v>
      </c>
      <c r="E26">
        <v>1678.5</v>
      </c>
      <c r="F26">
        <v>0.13869000000000001</v>
      </c>
      <c r="G26">
        <v>1461</v>
      </c>
      <c r="H26">
        <v>7.3636999999999994E-2</v>
      </c>
      <c r="I26">
        <v>1071.4000000000001</v>
      </c>
      <c r="J26">
        <v>0.43607000000000001</v>
      </c>
      <c r="K26" s="1">
        <f t="shared" si="0"/>
        <v>0.16886509046712683</v>
      </c>
      <c r="L26" s="1">
        <f t="shared" si="1"/>
        <v>0.31804526796156579</v>
      </c>
    </row>
    <row r="27" spans="1:12" x14ac:dyDescent="0.2">
      <c r="A27">
        <v>11525</v>
      </c>
      <c r="B27" s="2" t="s">
        <v>41</v>
      </c>
      <c r="C27" t="s">
        <v>37</v>
      </c>
      <c r="D27" t="s">
        <v>1</v>
      </c>
      <c r="E27">
        <v>1655.1</v>
      </c>
      <c r="F27">
        <v>0.13616</v>
      </c>
      <c r="G27">
        <v>1460.3</v>
      </c>
      <c r="H27">
        <v>8.0867999999999995E-2</v>
      </c>
      <c r="I27">
        <v>1070.8</v>
      </c>
      <c r="J27">
        <v>0.44283</v>
      </c>
      <c r="K27" s="1">
        <f t="shared" si="0"/>
        <v>0.18261635390556194</v>
      </c>
      <c r="L27" s="1">
        <f t="shared" si="1"/>
        <v>0.30747690987512138</v>
      </c>
    </row>
    <row r="28" spans="1:12" x14ac:dyDescent="0.2">
      <c r="A28">
        <v>11525</v>
      </c>
      <c r="B28" s="2" t="s">
        <v>41</v>
      </c>
      <c r="C28" t="s">
        <v>36</v>
      </c>
      <c r="D28" t="s">
        <v>1</v>
      </c>
      <c r="E28">
        <v>1650.5</v>
      </c>
      <c r="F28">
        <v>0.13159999999999999</v>
      </c>
      <c r="G28">
        <v>1459.8</v>
      </c>
      <c r="H28">
        <v>9.1588000000000003E-2</v>
      </c>
      <c r="I28">
        <v>1068.5</v>
      </c>
      <c r="J28">
        <v>0.31074000000000002</v>
      </c>
      <c r="K28" s="1">
        <f t="shared" si="0"/>
        <v>0.29474158460449251</v>
      </c>
      <c r="L28" s="1">
        <f t="shared" si="1"/>
        <v>0.42350518118040803</v>
      </c>
    </row>
    <row r="29" spans="1:12" x14ac:dyDescent="0.2">
      <c r="A29">
        <v>11525</v>
      </c>
      <c r="B29" s="2" t="s">
        <v>41</v>
      </c>
      <c r="C29" t="s">
        <v>35</v>
      </c>
      <c r="D29" t="s">
        <v>1</v>
      </c>
      <c r="E29">
        <v>1669.4</v>
      </c>
      <c r="F29">
        <v>0.15851000000000001</v>
      </c>
      <c r="G29">
        <v>1452</v>
      </c>
      <c r="H29">
        <v>8.4505999999999998E-2</v>
      </c>
      <c r="I29">
        <v>1064.2</v>
      </c>
      <c r="J29">
        <v>0.39443</v>
      </c>
      <c r="K29" s="1">
        <f t="shared" si="0"/>
        <v>0.21424840909667114</v>
      </c>
      <c r="L29" s="1">
        <f t="shared" si="1"/>
        <v>0.40187105443297927</v>
      </c>
    </row>
    <row r="30" spans="1:12" x14ac:dyDescent="0.2">
      <c r="A30">
        <v>11525</v>
      </c>
      <c r="B30" s="2" t="s">
        <v>41</v>
      </c>
      <c r="C30" t="s">
        <v>34</v>
      </c>
      <c r="D30" t="s">
        <v>1</v>
      </c>
      <c r="E30">
        <v>1648.8</v>
      </c>
      <c r="F30">
        <v>0.13200999999999999</v>
      </c>
      <c r="G30">
        <v>1417.9</v>
      </c>
      <c r="H30">
        <v>0.16938</v>
      </c>
      <c r="I30">
        <v>1047.9000000000001</v>
      </c>
      <c r="J30">
        <v>0.10546</v>
      </c>
      <c r="K30" s="1">
        <f t="shared" si="0"/>
        <v>1.6061065806941022</v>
      </c>
      <c r="L30" s="1">
        <f t="shared" si="1"/>
        <v>1.2517542196093305</v>
      </c>
    </row>
    <row r="31" spans="1:12" x14ac:dyDescent="0.2">
      <c r="A31">
        <v>11525</v>
      </c>
      <c r="B31" s="2" t="s">
        <v>41</v>
      </c>
      <c r="C31" t="s">
        <v>33</v>
      </c>
      <c r="D31" t="s">
        <v>1</v>
      </c>
      <c r="E31">
        <v>1646.1</v>
      </c>
      <c r="F31">
        <v>0.11232</v>
      </c>
      <c r="G31">
        <v>1415.3</v>
      </c>
      <c r="H31">
        <v>0.12046999999999999</v>
      </c>
      <c r="I31">
        <v>1057.3</v>
      </c>
      <c r="J31">
        <v>0.65134000000000003</v>
      </c>
      <c r="K31" s="1">
        <f t="shared" si="0"/>
        <v>0.18495716522860561</v>
      </c>
      <c r="L31" s="1">
        <f t="shared" si="1"/>
        <v>0.17244449903276321</v>
      </c>
    </row>
    <row r="32" spans="1:12" x14ac:dyDescent="0.2">
      <c r="A32">
        <v>11525</v>
      </c>
      <c r="C32" t="s">
        <v>32</v>
      </c>
      <c r="D32" t="s">
        <v>1</v>
      </c>
      <c r="E32">
        <v>1650.9</v>
      </c>
      <c r="F32">
        <v>9.4502000000000003E-2</v>
      </c>
      <c r="G32">
        <v>1455.9</v>
      </c>
      <c r="H32">
        <v>0.10988000000000001</v>
      </c>
      <c r="I32">
        <v>1066.9000000000001</v>
      </c>
      <c r="J32">
        <v>0.70008999999999999</v>
      </c>
      <c r="K32" s="1">
        <f t="shared" si="0"/>
        <v>0.15695124912511249</v>
      </c>
      <c r="L32" s="1">
        <f t="shared" si="1"/>
        <v>0.13498550186404606</v>
      </c>
    </row>
    <row r="33" spans="1:12" x14ac:dyDescent="0.2">
      <c r="A33">
        <v>11525</v>
      </c>
      <c r="C33" t="s">
        <v>31</v>
      </c>
      <c r="D33" t="s">
        <v>1</v>
      </c>
      <c r="E33">
        <v>1637.6</v>
      </c>
      <c r="F33">
        <v>9.5657000000000006E-2</v>
      </c>
      <c r="G33">
        <v>1455.3</v>
      </c>
      <c r="H33">
        <v>0.12186</v>
      </c>
      <c r="I33">
        <v>1066</v>
      </c>
      <c r="J33">
        <v>0.71711000000000003</v>
      </c>
      <c r="K33" s="1">
        <f t="shared" si="0"/>
        <v>0.16993208852198408</v>
      </c>
      <c r="L33" s="1">
        <f t="shared" si="1"/>
        <v>0.13339236658253267</v>
      </c>
    </row>
    <row r="34" spans="1:12" x14ac:dyDescent="0.2">
      <c r="A34">
        <v>11525</v>
      </c>
      <c r="B34" t="s">
        <v>16</v>
      </c>
      <c r="C34" t="s">
        <v>30</v>
      </c>
      <c r="D34" t="s">
        <v>1</v>
      </c>
      <c r="E34">
        <v>1669.2</v>
      </c>
      <c r="F34">
        <v>0.15845999999999999</v>
      </c>
      <c r="G34">
        <v>1474.9</v>
      </c>
      <c r="H34">
        <v>7.7761999999999998E-2</v>
      </c>
      <c r="I34">
        <v>1071.2</v>
      </c>
      <c r="J34">
        <v>0.30142000000000002</v>
      </c>
      <c r="K34" s="1">
        <f t="shared" si="0"/>
        <v>0.25798553513370048</v>
      </c>
      <c r="L34" s="1">
        <f t="shared" si="1"/>
        <v>0.52571163161037748</v>
      </c>
    </row>
    <row r="35" spans="1:12" x14ac:dyDescent="0.2">
      <c r="A35">
        <v>11525</v>
      </c>
      <c r="B35" t="s">
        <v>16</v>
      </c>
      <c r="C35" t="s">
        <v>29</v>
      </c>
      <c r="D35" t="s">
        <v>1</v>
      </c>
      <c r="E35">
        <v>1652.9</v>
      </c>
      <c r="F35">
        <v>8.3451999999999998E-2</v>
      </c>
      <c r="G35">
        <v>1419.2</v>
      </c>
      <c r="H35">
        <v>0.12597</v>
      </c>
      <c r="I35">
        <v>1061</v>
      </c>
      <c r="J35">
        <v>0.81432000000000004</v>
      </c>
      <c r="K35" s="1">
        <f t="shared" si="0"/>
        <v>0.15469348659003831</v>
      </c>
      <c r="L35" s="1">
        <f t="shared" si="1"/>
        <v>0.10248059730818351</v>
      </c>
    </row>
    <row r="36" spans="1:12" x14ac:dyDescent="0.2">
      <c r="A36">
        <v>11525</v>
      </c>
      <c r="B36" t="s">
        <v>16</v>
      </c>
      <c r="C36" t="s">
        <v>28</v>
      </c>
      <c r="D36" t="s">
        <v>1</v>
      </c>
      <c r="E36">
        <v>1640.3</v>
      </c>
      <c r="F36">
        <v>8.3311999999999997E-2</v>
      </c>
      <c r="G36">
        <v>1418.8</v>
      </c>
      <c r="H36">
        <v>0.14011999999999999</v>
      </c>
      <c r="I36">
        <v>1059.5999999999999</v>
      </c>
      <c r="J36">
        <v>0.81120999999999999</v>
      </c>
      <c r="K36" s="1">
        <f t="shared" si="0"/>
        <v>0.1727296261140765</v>
      </c>
      <c r="L36" s="1">
        <f t="shared" si="1"/>
        <v>0.1027009035884666</v>
      </c>
    </row>
    <row r="37" spans="1:12" x14ac:dyDescent="0.2">
      <c r="A37">
        <v>11525</v>
      </c>
      <c r="B37" t="s">
        <v>16</v>
      </c>
      <c r="C37" t="s">
        <v>27</v>
      </c>
      <c r="D37" t="s">
        <v>1</v>
      </c>
      <c r="E37">
        <v>1668.5</v>
      </c>
      <c r="F37">
        <v>0.13014999999999999</v>
      </c>
      <c r="G37">
        <v>1454.1</v>
      </c>
      <c r="H37">
        <v>0.1394</v>
      </c>
      <c r="I37">
        <v>1060.7</v>
      </c>
      <c r="J37">
        <v>0.83994999999999997</v>
      </c>
      <c r="K37" s="1">
        <f t="shared" si="0"/>
        <v>0.16596225965831299</v>
      </c>
      <c r="L37" s="1">
        <f t="shared" si="1"/>
        <v>0.15494969938686826</v>
      </c>
    </row>
    <row r="38" spans="1:12" x14ac:dyDescent="0.2">
      <c r="A38">
        <v>11525</v>
      </c>
      <c r="B38" t="s">
        <v>16</v>
      </c>
      <c r="C38" t="s">
        <v>26</v>
      </c>
      <c r="D38" t="s">
        <v>1</v>
      </c>
      <c r="E38">
        <v>1653.9</v>
      </c>
      <c r="F38">
        <v>0.12736</v>
      </c>
      <c r="G38">
        <v>1416.6</v>
      </c>
      <c r="H38">
        <v>0.15129000000000001</v>
      </c>
      <c r="I38">
        <v>1059.9000000000001</v>
      </c>
      <c r="J38">
        <v>0.83901999999999999</v>
      </c>
      <c r="K38" s="1">
        <f t="shared" si="0"/>
        <v>0.18031751328931372</v>
      </c>
      <c r="L38" s="1">
        <f t="shared" si="1"/>
        <v>0.15179614311935352</v>
      </c>
    </row>
    <row r="39" spans="1:12" x14ac:dyDescent="0.2">
      <c r="A39">
        <v>11525</v>
      </c>
      <c r="B39" t="s">
        <v>16</v>
      </c>
      <c r="C39" t="s">
        <v>25</v>
      </c>
      <c r="D39" t="s">
        <v>1</v>
      </c>
      <c r="E39">
        <v>1650.7</v>
      </c>
      <c r="F39">
        <v>0.11533</v>
      </c>
      <c r="G39">
        <v>1420.4</v>
      </c>
      <c r="H39">
        <v>0.10005</v>
      </c>
      <c r="I39">
        <v>1058.5999999999999</v>
      </c>
      <c r="J39">
        <v>0.58130000000000004</v>
      </c>
      <c r="K39" s="1">
        <f t="shared" si="0"/>
        <v>0.17211422673318424</v>
      </c>
      <c r="L39" s="1">
        <f t="shared" si="1"/>
        <v>0.19840013762257008</v>
      </c>
    </row>
    <row r="40" spans="1:12" x14ac:dyDescent="0.2">
      <c r="A40">
        <v>11525</v>
      </c>
      <c r="B40" t="s">
        <v>16</v>
      </c>
      <c r="C40" t="s">
        <v>24</v>
      </c>
      <c r="D40" t="s">
        <v>1</v>
      </c>
      <c r="E40">
        <v>1650.5</v>
      </c>
      <c r="F40">
        <v>0.11384</v>
      </c>
      <c r="G40">
        <v>1420.2</v>
      </c>
      <c r="H40">
        <v>0.10896</v>
      </c>
      <c r="I40">
        <v>1057.9000000000001</v>
      </c>
      <c r="J40">
        <v>0.58452999999999999</v>
      </c>
      <c r="K40" s="1">
        <f t="shared" si="0"/>
        <v>0.18640617248045438</v>
      </c>
      <c r="L40" s="1">
        <f t="shared" si="1"/>
        <v>0.19475476023471849</v>
      </c>
    </row>
    <row r="41" spans="1:12" x14ac:dyDescent="0.2">
      <c r="A41">
        <v>11525</v>
      </c>
      <c r="B41" t="s">
        <v>16</v>
      </c>
      <c r="C41" t="s">
        <v>23</v>
      </c>
      <c r="D41" t="s">
        <v>1</v>
      </c>
      <c r="E41">
        <v>1667.5</v>
      </c>
      <c r="F41">
        <v>0.13908000000000001</v>
      </c>
      <c r="G41">
        <v>1460.9</v>
      </c>
      <c r="H41">
        <v>8.2538E-2</v>
      </c>
      <c r="I41">
        <v>1078.2</v>
      </c>
      <c r="J41">
        <v>0.29158000000000001</v>
      </c>
      <c r="K41" s="1">
        <f t="shared" si="0"/>
        <v>0.28307154125797379</v>
      </c>
      <c r="L41" s="1">
        <f t="shared" si="1"/>
        <v>0.47698744769874479</v>
      </c>
    </row>
    <row r="42" spans="1:12" x14ac:dyDescent="0.2">
      <c r="A42">
        <v>11525</v>
      </c>
      <c r="B42" t="s">
        <v>16</v>
      </c>
      <c r="C42" t="s">
        <v>22</v>
      </c>
      <c r="D42" t="s">
        <v>1</v>
      </c>
      <c r="E42">
        <v>1666.8</v>
      </c>
      <c r="F42">
        <v>0.13951</v>
      </c>
      <c r="G42">
        <v>1460.3</v>
      </c>
      <c r="H42">
        <v>8.8114999999999999E-2</v>
      </c>
      <c r="I42">
        <v>1076.5</v>
      </c>
      <c r="J42">
        <v>0.29385</v>
      </c>
      <c r="K42" s="1">
        <f t="shared" si="0"/>
        <v>0.29986387612727583</v>
      </c>
      <c r="L42" s="1">
        <f t="shared" si="1"/>
        <v>0.47476603709375531</v>
      </c>
    </row>
    <row r="43" spans="1:12" x14ac:dyDescent="0.2">
      <c r="A43">
        <v>11525</v>
      </c>
      <c r="B43" t="s">
        <v>16</v>
      </c>
      <c r="C43" t="s">
        <v>21</v>
      </c>
      <c r="D43" t="s">
        <v>1</v>
      </c>
      <c r="E43">
        <v>1678.5</v>
      </c>
      <c r="F43">
        <v>0.14194000000000001</v>
      </c>
      <c r="G43">
        <v>1455.4</v>
      </c>
      <c r="H43">
        <v>0.10567</v>
      </c>
      <c r="I43">
        <v>1066.2</v>
      </c>
      <c r="J43">
        <v>0.58413999999999999</v>
      </c>
      <c r="K43" s="1">
        <f t="shared" si="0"/>
        <v>0.18089841476358406</v>
      </c>
      <c r="L43" s="1">
        <f t="shared" si="1"/>
        <v>0.24298969425137812</v>
      </c>
    </row>
    <row r="44" spans="1:12" x14ac:dyDescent="0.2">
      <c r="A44">
        <v>11525</v>
      </c>
      <c r="B44" t="s">
        <v>16</v>
      </c>
      <c r="C44" t="s">
        <v>20</v>
      </c>
      <c r="D44" t="s">
        <v>1</v>
      </c>
      <c r="E44">
        <v>1649</v>
      </c>
      <c r="F44">
        <v>0.13807</v>
      </c>
      <c r="G44">
        <v>1454</v>
      </c>
      <c r="H44">
        <v>0.11779000000000001</v>
      </c>
      <c r="I44">
        <v>1063.0999999999999</v>
      </c>
      <c r="J44">
        <v>0.59275999999999995</v>
      </c>
      <c r="K44" s="1">
        <f t="shared" si="0"/>
        <v>0.19871448815709564</v>
      </c>
      <c r="L44" s="1">
        <f t="shared" si="1"/>
        <v>0.23292732303124369</v>
      </c>
    </row>
    <row r="45" spans="1:12" x14ac:dyDescent="0.2">
      <c r="A45">
        <v>11525</v>
      </c>
      <c r="B45" t="s">
        <v>16</v>
      </c>
      <c r="C45" t="s">
        <v>19</v>
      </c>
      <c r="D45" t="s">
        <v>1</v>
      </c>
      <c r="E45">
        <v>1652.2</v>
      </c>
      <c r="F45">
        <v>0.14957999999999999</v>
      </c>
      <c r="G45">
        <v>1449.8</v>
      </c>
      <c r="H45">
        <v>7.9547000000000007E-2</v>
      </c>
      <c r="I45">
        <v>1071.2</v>
      </c>
      <c r="J45">
        <v>0.32616000000000001</v>
      </c>
      <c r="K45" s="1">
        <f t="shared" si="0"/>
        <v>0.24388950208486634</v>
      </c>
      <c r="L45" s="1">
        <f t="shared" si="1"/>
        <v>0.45860927152317876</v>
      </c>
    </row>
    <row r="46" spans="1:12" x14ac:dyDescent="0.2">
      <c r="A46">
        <v>11525</v>
      </c>
      <c r="B46" t="s">
        <v>16</v>
      </c>
      <c r="C46" t="s">
        <v>18</v>
      </c>
      <c r="D46" t="s">
        <v>1</v>
      </c>
      <c r="E46">
        <v>1674.2</v>
      </c>
      <c r="F46">
        <v>0.31353999999999999</v>
      </c>
      <c r="G46">
        <v>1418.7</v>
      </c>
      <c r="H46">
        <v>0.11507000000000001</v>
      </c>
      <c r="I46">
        <v>1075.5</v>
      </c>
      <c r="J46">
        <v>0.28026000000000001</v>
      </c>
      <c r="K46" s="1">
        <f t="shared" si="0"/>
        <v>0.41058303004353103</v>
      </c>
      <c r="L46" s="1">
        <f t="shared" si="1"/>
        <v>1.1187468778990937</v>
      </c>
    </row>
    <row r="47" spans="1:12" x14ac:dyDescent="0.2">
      <c r="A47">
        <v>11525</v>
      </c>
      <c r="B47" t="s">
        <v>16</v>
      </c>
      <c r="C47" t="s">
        <v>17</v>
      </c>
      <c r="D47" t="s">
        <v>1</v>
      </c>
      <c r="E47">
        <v>1681.5</v>
      </c>
      <c r="F47">
        <v>0.21512100000000001</v>
      </c>
      <c r="G47">
        <v>1491</v>
      </c>
      <c r="H47">
        <v>9.1758999999999993E-2</v>
      </c>
      <c r="I47">
        <v>1076.3</v>
      </c>
      <c r="J47">
        <v>0.39062999999999998</v>
      </c>
      <c r="K47" s="1">
        <f t="shared" si="0"/>
        <v>0.23490003327957401</v>
      </c>
      <c r="L47" s="1">
        <f t="shared" si="1"/>
        <v>0.55070271100529922</v>
      </c>
    </row>
    <row r="48" spans="1:12" x14ac:dyDescent="0.2">
      <c r="A48">
        <v>11525</v>
      </c>
      <c r="B48" t="s">
        <v>16</v>
      </c>
      <c r="C48" t="s">
        <v>15</v>
      </c>
      <c r="D48" t="s">
        <v>1</v>
      </c>
      <c r="E48">
        <v>1663.2</v>
      </c>
      <c r="F48">
        <v>0.21196999999999999</v>
      </c>
      <c r="G48">
        <v>1459.4</v>
      </c>
      <c r="H48">
        <v>0.10526000000000001</v>
      </c>
      <c r="I48">
        <v>1074.2</v>
      </c>
      <c r="J48">
        <v>0.40083000000000002</v>
      </c>
      <c r="K48" s="1">
        <f t="shared" si="0"/>
        <v>0.26260509442905972</v>
      </c>
      <c r="L48" s="1">
        <f t="shared" si="1"/>
        <v>0.52882768255869061</v>
      </c>
    </row>
    <row r="49" spans="1:12" x14ac:dyDescent="0.2">
      <c r="A49" s="8" t="s">
        <v>14</v>
      </c>
      <c r="B49" t="s">
        <v>41</v>
      </c>
      <c r="C49" t="s">
        <v>13</v>
      </c>
      <c r="D49" t="s">
        <v>1</v>
      </c>
      <c r="E49">
        <v>1628.6</v>
      </c>
      <c r="F49">
        <v>7.7953999999999996E-2</v>
      </c>
      <c r="G49">
        <v>1424.8</v>
      </c>
      <c r="H49">
        <v>4.0815999999999998E-2</v>
      </c>
      <c r="I49">
        <v>1082.5999999999999</v>
      </c>
      <c r="J49">
        <v>0.27929999999999999</v>
      </c>
      <c r="K49" s="1">
        <f t="shared" si="0"/>
        <v>0.14613677049767276</v>
      </c>
      <c r="L49" s="1">
        <f t="shared" si="1"/>
        <v>0.27910490511994268</v>
      </c>
    </row>
    <row r="50" spans="1:12" x14ac:dyDescent="0.2">
      <c r="A50" s="8" t="s">
        <v>14</v>
      </c>
      <c r="B50" t="s">
        <v>41</v>
      </c>
      <c r="C50" t="s">
        <v>12</v>
      </c>
      <c r="D50" t="s">
        <v>1</v>
      </c>
      <c r="E50">
        <v>1654.3</v>
      </c>
      <c r="F50">
        <v>2.9959E-2</v>
      </c>
      <c r="G50">
        <v>1423.9</v>
      </c>
      <c r="H50">
        <v>9.5629000000000006E-2</v>
      </c>
      <c r="I50">
        <v>1059.9000000000001</v>
      </c>
      <c r="J50">
        <v>0.67598999999999998</v>
      </c>
      <c r="K50" s="1">
        <f t="shared" si="0"/>
        <v>0.14146511043062768</v>
      </c>
      <c r="L50" s="1">
        <f t="shared" si="1"/>
        <v>4.4318702939392593E-2</v>
      </c>
    </row>
    <row r="51" spans="1:12" x14ac:dyDescent="0.2">
      <c r="A51" s="8" t="s">
        <v>14</v>
      </c>
      <c r="B51" t="s">
        <v>41</v>
      </c>
      <c r="C51" t="s">
        <v>11</v>
      </c>
      <c r="D51" t="s">
        <v>1</v>
      </c>
      <c r="E51">
        <v>1658.6</v>
      </c>
      <c r="F51">
        <v>2.6113000000000001E-2</v>
      </c>
      <c r="G51">
        <v>1424.2</v>
      </c>
      <c r="H51">
        <v>8.9589000000000002E-2</v>
      </c>
      <c r="I51">
        <v>1063.4000000000001</v>
      </c>
      <c r="J51">
        <v>0.51685000000000003</v>
      </c>
      <c r="K51" s="1">
        <f t="shared" si="0"/>
        <v>0.17333655799554995</v>
      </c>
      <c r="L51" s="1">
        <f t="shared" si="1"/>
        <v>5.0523362677759504E-2</v>
      </c>
    </row>
    <row r="52" spans="1:12" x14ac:dyDescent="0.2">
      <c r="A52" s="8" t="s">
        <v>14</v>
      </c>
      <c r="B52" t="s">
        <v>41</v>
      </c>
      <c r="C52" t="s">
        <v>10</v>
      </c>
      <c r="D52" t="s">
        <v>1</v>
      </c>
      <c r="E52">
        <v>1634.4</v>
      </c>
      <c r="F52">
        <v>4.0622999999999999E-2</v>
      </c>
      <c r="G52">
        <v>1418.6</v>
      </c>
      <c r="H52">
        <v>0.11389000000000001</v>
      </c>
      <c r="I52">
        <v>1057.3</v>
      </c>
      <c r="J52">
        <v>0.76283999999999996</v>
      </c>
      <c r="K52" s="1">
        <f t="shared" si="0"/>
        <v>0.14929736248754655</v>
      </c>
      <c r="L52" s="1">
        <f t="shared" si="1"/>
        <v>5.3252320276860159E-2</v>
      </c>
    </row>
    <row r="53" spans="1:12" x14ac:dyDescent="0.2">
      <c r="A53" s="8" t="s">
        <v>14</v>
      </c>
      <c r="B53" t="s">
        <v>41</v>
      </c>
      <c r="C53" t="s">
        <v>9</v>
      </c>
      <c r="D53" t="s">
        <v>1</v>
      </c>
      <c r="E53">
        <v>1637.8</v>
      </c>
      <c r="F53">
        <v>8.3732000000000001E-2</v>
      </c>
      <c r="G53">
        <v>1407</v>
      </c>
      <c r="H53">
        <v>4.7924000000000001E-2</v>
      </c>
      <c r="I53">
        <v>1072.3</v>
      </c>
      <c r="J53">
        <v>0.19980000000000001</v>
      </c>
      <c r="K53" s="1">
        <f t="shared" si="0"/>
        <v>0.23985985985985986</v>
      </c>
      <c r="L53" s="1">
        <f t="shared" si="1"/>
        <v>0.4190790790790791</v>
      </c>
    </row>
    <row r="54" spans="1:12" x14ac:dyDescent="0.2">
      <c r="A54" s="9" t="s">
        <v>14</v>
      </c>
      <c r="B54" t="s">
        <v>41</v>
      </c>
      <c r="C54" t="s">
        <v>8</v>
      </c>
      <c r="D54" t="s">
        <v>1</v>
      </c>
      <c r="E54">
        <v>1638.7</v>
      </c>
      <c r="F54">
        <v>4.8354000000000001E-2</v>
      </c>
      <c r="G54">
        <v>1417.7</v>
      </c>
      <c r="H54">
        <v>0.11848</v>
      </c>
      <c r="I54">
        <v>1051.5999999999999</v>
      </c>
      <c r="J54">
        <v>0.76388</v>
      </c>
      <c r="K54" s="1">
        <f t="shared" si="0"/>
        <v>0.15510289574278682</v>
      </c>
      <c r="L54" s="1">
        <f t="shared" si="1"/>
        <v>6.3300518406032361E-2</v>
      </c>
    </row>
    <row r="55" spans="1:12" x14ac:dyDescent="0.2">
      <c r="A55" s="9" t="s">
        <v>14</v>
      </c>
      <c r="C55" t="s">
        <v>7</v>
      </c>
      <c r="D55" t="s">
        <v>1</v>
      </c>
      <c r="E55">
        <v>1649.9</v>
      </c>
      <c r="F55">
        <v>6.3228999999999994E-2</v>
      </c>
      <c r="G55">
        <v>1456.3</v>
      </c>
      <c r="H55">
        <v>9.7309999999999994E-2</v>
      </c>
      <c r="I55">
        <v>1054.3</v>
      </c>
      <c r="J55">
        <v>0.63858000000000004</v>
      </c>
      <c r="K55" s="1">
        <f t="shared" si="0"/>
        <v>0.15238497917253904</v>
      </c>
      <c r="L55" s="1">
        <f t="shared" si="1"/>
        <v>9.9015002035766839E-2</v>
      </c>
    </row>
    <row r="56" spans="1:12" x14ac:dyDescent="0.2">
      <c r="A56" s="9" t="s">
        <v>14</v>
      </c>
      <c r="B56" t="s">
        <v>51</v>
      </c>
      <c r="C56" t="s">
        <v>6</v>
      </c>
      <c r="D56" t="s">
        <v>1</v>
      </c>
      <c r="E56">
        <v>1644.9</v>
      </c>
      <c r="F56">
        <v>3.1245999999999999E-2</v>
      </c>
      <c r="G56">
        <v>1419.2</v>
      </c>
      <c r="H56">
        <v>0.11275</v>
      </c>
      <c r="I56">
        <v>1053.5</v>
      </c>
      <c r="J56">
        <v>0.69574999999999998</v>
      </c>
      <c r="K56" s="1">
        <f t="shared" si="0"/>
        <v>0.16205533596837945</v>
      </c>
      <c r="L56" s="1">
        <f t="shared" si="1"/>
        <v>4.4909809558030901E-2</v>
      </c>
    </row>
    <row r="57" spans="1:12" x14ac:dyDescent="0.2">
      <c r="A57" s="9" t="s">
        <v>14</v>
      </c>
      <c r="B57" t="s">
        <v>51</v>
      </c>
      <c r="C57" t="s">
        <v>5</v>
      </c>
      <c r="D57" t="s">
        <v>1</v>
      </c>
      <c r="E57">
        <v>1637.3</v>
      </c>
      <c r="F57">
        <v>2.4549999999999999E-2</v>
      </c>
      <c r="G57">
        <v>1420.5</v>
      </c>
      <c r="H57">
        <v>0.12878999999999999</v>
      </c>
      <c r="I57">
        <v>1057.8</v>
      </c>
      <c r="J57">
        <v>0.80150999999999994</v>
      </c>
      <c r="K57" s="1">
        <f t="shared" si="0"/>
        <v>0.16068420855634988</v>
      </c>
      <c r="L57" s="1">
        <f t="shared" si="1"/>
        <v>3.0629686466793926E-2</v>
      </c>
    </row>
    <row r="58" spans="1:12" x14ac:dyDescent="0.2">
      <c r="A58" s="9" t="s">
        <v>14</v>
      </c>
      <c r="B58" t="s">
        <v>51</v>
      </c>
      <c r="C58" t="s">
        <v>4</v>
      </c>
      <c r="D58" t="s">
        <v>1</v>
      </c>
      <c r="E58">
        <v>1656</v>
      </c>
      <c r="F58">
        <v>4.2321999999999999E-2</v>
      </c>
      <c r="G58">
        <v>1420.6</v>
      </c>
      <c r="H58">
        <v>9.8530999999999994E-2</v>
      </c>
      <c r="I58">
        <v>1060.0999999999999</v>
      </c>
      <c r="J58">
        <v>0.60707999999999995</v>
      </c>
      <c r="K58" s="1">
        <f t="shared" si="0"/>
        <v>0.16230315609145418</v>
      </c>
      <c r="L58" s="1">
        <f t="shared" si="1"/>
        <v>6.971404098306648E-2</v>
      </c>
    </row>
    <row r="59" spans="1:12" x14ac:dyDescent="0.2">
      <c r="A59" s="9" t="s">
        <v>14</v>
      </c>
      <c r="B59" t="s">
        <v>51</v>
      </c>
      <c r="C59" t="s">
        <v>3</v>
      </c>
      <c r="D59" t="s">
        <v>1</v>
      </c>
      <c r="E59">
        <v>1630.9</v>
      </c>
      <c r="F59">
        <v>2.9635999999999999E-2</v>
      </c>
      <c r="G59">
        <v>1416.7</v>
      </c>
      <c r="H59">
        <v>0.13381000000000001</v>
      </c>
      <c r="I59">
        <v>1056.5999999999999</v>
      </c>
      <c r="J59">
        <v>0.80798999999999999</v>
      </c>
      <c r="K59" s="1">
        <f t="shared" si="0"/>
        <v>0.16560848525353039</v>
      </c>
      <c r="L59" s="1">
        <f t="shared" si="1"/>
        <v>3.6678671765739676E-2</v>
      </c>
    </row>
    <row r="60" spans="1:12" x14ac:dyDescent="0.2">
      <c r="A60" s="9" t="s">
        <v>14</v>
      </c>
      <c r="B60" t="s">
        <v>51</v>
      </c>
      <c r="C60" t="s">
        <v>2</v>
      </c>
      <c r="D60" t="s">
        <v>1</v>
      </c>
      <c r="E60">
        <v>1651.3</v>
      </c>
      <c r="F60">
        <v>3.9580999999999998E-2</v>
      </c>
      <c r="G60">
        <v>1419.8</v>
      </c>
      <c r="H60">
        <v>8.6698999999999998E-2</v>
      </c>
      <c r="I60">
        <v>1054.0999999999999</v>
      </c>
      <c r="J60">
        <v>0.53478999999999999</v>
      </c>
      <c r="K60" s="1">
        <f t="shared" si="0"/>
        <v>0.16211784064773088</v>
      </c>
      <c r="L60" s="1">
        <f t="shared" si="1"/>
        <v>7.4012229099272617E-2</v>
      </c>
    </row>
    <row r="61" spans="1:12" x14ac:dyDescent="0.2">
      <c r="A61" s="9" t="s">
        <v>14</v>
      </c>
      <c r="B61" t="s">
        <v>51</v>
      </c>
      <c r="C61" t="s">
        <v>0</v>
      </c>
      <c r="D61" t="s">
        <v>1</v>
      </c>
      <c r="E61">
        <v>1645.1</v>
      </c>
      <c r="F61">
        <v>3.3578999999999998E-2</v>
      </c>
      <c r="G61">
        <v>1416.7</v>
      </c>
      <c r="H61">
        <v>0.10449</v>
      </c>
      <c r="I61">
        <v>1047.0999999999999</v>
      </c>
      <c r="J61">
        <v>0.67122999999999999</v>
      </c>
      <c r="K61" s="1">
        <f t="shared" si="0"/>
        <v>0.15566944266495836</v>
      </c>
      <c r="L61" s="1">
        <f t="shared" si="1"/>
        <v>5.0026071540306596E-2</v>
      </c>
    </row>
    <row r="62" spans="1:12" x14ac:dyDescent="0.2">
      <c r="A62" s="8" t="s">
        <v>14</v>
      </c>
      <c r="B62" t="s">
        <v>16</v>
      </c>
      <c r="C62" s="10" t="s">
        <v>75</v>
      </c>
      <c r="D62" t="s">
        <v>1</v>
      </c>
      <c r="G62">
        <v>1418.3</v>
      </c>
      <c r="H62">
        <v>0.15060000000000001</v>
      </c>
      <c r="I62">
        <v>1046.5999999999999</v>
      </c>
      <c r="J62">
        <v>0.97867999999999999</v>
      </c>
      <c r="K62" s="1" t="s">
        <v>85</v>
      </c>
      <c r="L62" s="1"/>
    </row>
    <row r="63" spans="1:12" x14ac:dyDescent="0.2">
      <c r="A63" s="8" t="s">
        <v>14</v>
      </c>
      <c r="B63" t="s">
        <v>16</v>
      </c>
      <c r="C63" s="10" t="s">
        <v>76</v>
      </c>
      <c r="D63" t="s">
        <v>1</v>
      </c>
      <c r="E63">
        <v>1644.7</v>
      </c>
      <c r="F63">
        <v>0.10591</v>
      </c>
      <c r="G63">
        <v>1415.7</v>
      </c>
      <c r="H63">
        <v>9.0388999999999997E-2</v>
      </c>
      <c r="I63">
        <v>1063.9000000000001</v>
      </c>
      <c r="J63">
        <v>0.46943000000000001</v>
      </c>
      <c r="K63" s="1">
        <f t="shared" si="0"/>
        <v>0.1925505400166159</v>
      </c>
      <c r="L63" s="1">
        <f t="shared" si="1"/>
        <v>0.22561404256225637</v>
      </c>
    </row>
    <row r="64" spans="1:12" x14ac:dyDescent="0.2">
      <c r="A64" s="8" t="s">
        <v>14</v>
      </c>
      <c r="B64" t="s">
        <v>16</v>
      </c>
      <c r="C64" s="10" t="s">
        <v>77</v>
      </c>
      <c r="D64" t="s">
        <v>1</v>
      </c>
      <c r="G64">
        <v>1417</v>
      </c>
      <c r="H64">
        <v>0.14163999999999999</v>
      </c>
      <c r="I64">
        <v>1052.0999999999999</v>
      </c>
      <c r="J64">
        <v>0.91588000000000003</v>
      </c>
      <c r="K64" s="1">
        <f t="shared" si="0"/>
        <v>0.15464908066558936</v>
      </c>
      <c r="L64" s="1"/>
    </row>
    <row r="65" spans="1:12" x14ac:dyDescent="0.2">
      <c r="A65" s="8" t="s">
        <v>14</v>
      </c>
      <c r="B65" t="s">
        <v>16</v>
      </c>
      <c r="C65" s="10" t="s">
        <v>78</v>
      </c>
      <c r="D65" t="s">
        <v>1</v>
      </c>
      <c r="G65">
        <v>1418.3</v>
      </c>
      <c r="H65">
        <v>0.15060000000000001</v>
      </c>
      <c r="I65">
        <v>1046.5999999999999</v>
      </c>
      <c r="J65">
        <v>0.97867999999999999</v>
      </c>
      <c r="K65" s="1">
        <f t="shared" si="0"/>
        <v>0.15388073731965507</v>
      </c>
      <c r="L65" s="1"/>
    </row>
    <row r="66" spans="1:12" x14ac:dyDescent="0.2">
      <c r="A66" s="8" t="s">
        <v>14</v>
      </c>
      <c r="B66" t="s">
        <v>16</v>
      </c>
      <c r="C66" s="10" t="s">
        <v>79</v>
      </c>
      <c r="D66" t="s">
        <v>1</v>
      </c>
      <c r="G66">
        <v>1454.5</v>
      </c>
      <c r="H66">
        <v>0.12518000000000001</v>
      </c>
      <c r="I66">
        <v>1059.3</v>
      </c>
      <c r="J66">
        <v>0.80220000000000002</v>
      </c>
      <c r="K66" s="1">
        <f t="shared" si="0"/>
        <v>0.15604587384692098</v>
      </c>
      <c r="L66" s="1"/>
    </row>
    <row r="67" spans="1:12" x14ac:dyDescent="0.2">
      <c r="A67" s="8" t="s">
        <v>14</v>
      </c>
      <c r="B67" t="s">
        <v>16</v>
      </c>
      <c r="C67" s="10" t="s">
        <v>80</v>
      </c>
      <c r="D67" t="s">
        <v>1</v>
      </c>
      <c r="G67">
        <v>1419</v>
      </c>
      <c r="H67">
        <v>0.16952</v>
      </c>
      <c r="I67">
        <v>1051.0999999999999</v>
      </c>
      <c r="J67">
        <v>1.1238999999999999</v>
      </c>
      <c r="K67" s="1">
        <f t="shared" si="0"/>
        <v>0.15083192454844738</v>
      </c>
      <c r="L67" s="1"/>
    </row>
    <row r="68" spans="1:12" x14ac:dyDescent="0.2">
      <c r="A68" s="8" t="s">
        <v>14</v>
      </c>
      <c r="B68" t="s">
        <v>16</v>
      </c>
      <c r="C68" s="10" t="s">
        <v>81</v>
      </c>
      <c r="D68" t="s">
        <v>1</v>
      </c>
      <c r="E68">
        <v>1656.3</v>
      </c>
      <c r="F68">
        <v>3.3821999999999998E-2</v>
      </c>
      <c r="G68">
        <v>1455.7</v>
      </c>
      <c r="H68">
        <v>0.11883000000000001</v>
      </c>
      <c r="I68">
        <v>1060.0999999999999</v>
      </c>
      <c r="J68">
        <v>0.66776999999999997</v>
      </c>
      <c r="K68" s="1">
        <f t="shared" ref="K68:K71" si="2">H68/J68</f>
        <v>0.17795049193584619</v>
      </c>
      <c r="L68" s="1">
        <f t="shared" ref="L68:L71" si="3">F68/J68</f>
        <v>5.0649175614358236E-2</v>
      </c>
    </row>
    <row r="69" spans="1:12" x14ac:dyDescent="0.2">
      <c r="A69" s="8" t="s">
        <v>14</v>
      </c>
      <c r="B69" t="s">
        <v>16</v>
      </c>
      <c r="C69" s="10" t="s">
        <v>82</v>
      </c>
      <c r="D69" t="s">
        <v>1</v>
      </c>
      <c r="G69">
        <v>1419.9</v>
      </c>
      <c r="H69">
        <v>0.12827</v>
      </c>
      <c r="I69">
        <v>1059.3</v>
      </c>
      <c r="J69">
        <v>0.76017000000000001</v>
      </c>
      <c r="K69" s="1">
        <f t="shared" si="2"/>
        <v>0.1687385716352921</v>
      </c>
      <c r="L69" s="1"/>
    </row>
    <row r="70" spans="1:12" x14ac:dyDescent="0.2">
      <c r="A70" s="8" t="s">
        <v>14</v>
      </c>
      <c r="B70" t="s">
        <v>16</v>
      </c>
      <c r="C70" s="10" t="s">
        <v>83</v>
      </c>
      <c r="D70" t="s">
        <v>1</v>
      </c>
      <c r="E70">
        <v>1644.6</v>
      </c>
      <c r="F70">
        <v>3.4819999999999997E-2</v>
      </c>
      <c r="G70">
        <v>1416.7</v>
      </c>
      <c r="H70">
        <v>7.2568999999999995E-2</v>
      </c>
      <c r="I70">
        <v>1064.4000000000001</v>
      </c>
      <c r="J70">
        <v>0.38224000000000002</v>
      </c>
      <c r="K70" s="1">
        <f t="shared" si="2"/>
        <v>0.18985192549183758</v>
      </c>
      <c r="L70" s="1">
        <f t="shared" si="3"/>
        <v>9.1094600251151098E-2</v>
      </c>
    </row>
    <row r="71" spans="1:12" x14ac:dyDescent="0.2">
      <c r="A71" s="8" t="s">
        <v>14</v>
      </c>
      <c r="B71" t="s">
        <v>16</v>
      </c>
      <c r="C71" s="10" t="s">
        <v>84</v>
      </c>
      <c r="D71" t="s">
        <v>1</v>
      </c>
      <c r="E71">
        <v>1657</v>
      </c>
      <c r="F71">
        <v>5.8254E-2</v>
      </c>
      <c r="G71">
        <v>1418.7</v>
      </c>
      <c r="H71">
        <v>0.15454999999999999</v>
      </c>
      <c r="I71">
        <v>1053.7</v>
      </c>
      <c r="J71">
        <v>0.92966000000000004</v>
      </c>
      <c r="K71" s="1">
        <f t="shared" si="2"/>
        <v>0.16624357291913172</v>
      </c>
      <c r="L71" s="1">
        <f t="shared" si="3"/>
        <v>6.2661618226018109E-2</v>
      </c>
    </row>
  </sheetData>
  <mergeCells count="9">
    <mergeCell ref="L1:L2"/>
    <mergeCell ref="K1:K2"/>
    <mergeCell ref="E1:F1"/>
    <mergeCell ref="G1:H1"/>
    <mergeCell ref="I1:J1"/>
    <mergeCell ref="A1:A2"/>
    <mergeCell ref="B1:B2"/>
    <mergeCell ref="C1:C2"/>
    <mergeCell ref="D1:D2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4FA20-3C4E-604D-B635-770B69C45E3F}">
  <dimension ref="A1"/>
  <sheetViews>
    <sheetView workbookViewId="0"/>
  </sheetViews>
  <sheetFormatPr baseColWidth="10" defaultRowHeight="16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baseline corrected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2022-12-16T17:06:08Z</dcterms:created>
  <dcterms:modified xsi:type="dcterms:W3CDTF">2022-12-16T17:16:56Z</dcterms:modified>
</cp:coreProperties>
</file>