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cranfield-my.sharepoint.com/personal/yagmur_atescanyuksek_cranfield_ac_uk/Documents/Cranfield_Yagmur Atescan/01.Projects/Social LCA/Systematic LR/Systematic Literature Review/"/>
    </mc:Choice>
  </mc:AlternateContent>
  <xr:revisionPtr revIDLastSave="19" documentId="8_{3D1B437A-69DE-4794-BD18-66D371561961}" xr6:coauthVersionLast="47" xr6:coauthVersionMax="47" xr10:uidLastSave="{386FF748-F868-453D-8ABF-2518DFF5C87E}"/>
  <bookViews>
    <workbookView xWindow="28680" yWindow="-120" windowWidth="29040" windowHeight="15840" activeTab="2" xr2:uid="{E83970D6-D353-4E70-BAEB-E7259F7D9901}"/>
  </bookViews>
  <sheets>
    <sheet name="List of papers" sheetId="1" r:id="rId1"/>
    <sheet name="Sorted by year" sheetId="2" r:id="rId2"/>
    <sheet name="Engineering Area"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2" i="3" l="1"/>
  <c r="N2" i="3" s="1"/>
  <c r="H2" i="3"/>
  <c r="J19" i="3" s="1"/>
  <c r="D2" i="3"/>
  <c r="J20" i="3" l="1"/>
  <c r="J5" i="3"/>
  <c r="J6" i="3"/>
  <c r="J13" i="3"/>
  <c r="J21" i="3"/>
  <c r="J8" i="3"/>
  <c r="J15" i="3"/>
  <c r="J7" i="3"/>
  <c r="J14" i="3"/>
  <c r="J9" i="3"/>
  <c r="J16" i="3"/>
  <c r="J10" i="3"/>
  <c r="J17" i="3"/>
  <c r="J3" i="3"/>
  <c r="J11" i="3"/>
  <c r="J18" i="3"/>
  <c r="J4" i="3"/>
  <c r="J12" i="3"/>
  <c r="J2" i="3" l="1"/>
</calcChain>
</file>

<file path=xl/sharedStrings.xml><?xml version="1.0" encoding="utf-8"?>
<sst xmlns="http://schemas.openxmlformats.org/spreadsheetml/2006/main" count="1548" uniqueCount="1176">
  <si>
    <t>Authors</t>
  </si>
  <si>
    <t>Author full names</t>
  </si>
  <si>
    <t>Author(s) ID</t>
  </si>
  <si>
    <t>Title</t>
  </si>
  <si>
    <t>Year</t>
  </si>
  <si>
    <t>Source title</t>
  </si>
  <si>
    <t>Volume</t>
  </si>
  <si>
    <t>Issue</t>
  </si>
  <si>
    <t>Art. No.</t>
  </si>
  <si>
    <t>Abstract</t>
  </si>
  <si>
    <t>Author Keywords</t>
  </si>
  <si>
    <t>Index Keywords</t>
  </si>
  <si>
    <t>Document Type</t>
  </si>
  <si>
    <t>Agyekum E.O.; Fortuin K.P.J.K.; van der Harst E.</t>
  </si>
  <si>
    <t>Agyekum, Eric Ofori (57195460937); Fortuin, K.P.J. Karen (53663501100); van der Harst, Eugenie (55560986600)</t>
  </si>
  <si>
    <t>57195460937; 53663501100; 55560986600</t>
  </si>
  <si>
    <t>Environmental and social life cycle assessment of bamboo bicycle frames made in Ghana</t>
  </si>
  <si>
    <t>Journal of Cleaner Production</t>
  </si>
  <si>
    <t>This case study assessed the environmental and social impact of bicycle frames made from wild Ghanaian bamboo. The environmental life cycle assessment (LCA) of the bamboo frame was compared to the LCA results of an aluminium frame and a steel frame. The results show that the overall environmental impact of the bamboo bicycle frame is about 50% less than aluminium and about 30% less than steel bicycle frames in all impact categories, except Freshwater Aquatic Ecotoxicity and Terrestrial Ecotoxicity. Impacts in these two categories were contributed by the use and disposal of Dursban which was used to preserve bamboo culms. Performance in these impact categories could be improved by preserving bamboo with Borax. For the social life cycle assessment (S-LCA), this case study used a simplified approach to social impact assessment at the subcategory level. The results show that the Ghanaian bamboo bicycle companies performed well and made no negative socio-economic impacts in most subcategories. Even so, companies could have made the bamboo resource owners aware of the value of bamboo so that they could negotiate a good price to contribute to the development of the communities. The extraction of bamboo might be a hot spot. Unlike environmental LCA, S-LCA is new and its methodology is not standardised. This study identified challenges that emerge in applying S-LCA in small and medium scale enterprises in the developing countries where data can be limiting. The simplified approach used in this study can be adopted to assess other products. © 2016 Elsevier Ltd</t>
  </si>
  <si>
    <t>Aluminium; Bamboo; Bicycle frames; Environmental LCA; Social LCA; Steel</t>
  </si>
  <si>
    <t>Aluminum; Bamboo; Bicycles; Developing countries; Economic and social effects; Environmental impact; Steel; Aquatic ecotoxicity; Bicycle frames; Environmental LCA; Environmental life cycle assessment; Small and medium scale enterprise; Social impact assessments; Social LCA; Socio-economic impacts; Life cycle</t>
  </si>
  <si>
    <t>Article</t>
  </si>
  <si>
    <t>Akhtar M.S.; Khan H.; Liu J.J.; Na J.</t>
  </si>
  <si>
    <t>Akhtar, Malik Sajawal (57226130428); Khan, Hafsa (58107335700); Liu, J. Jay (8606203100); Na, Jonggeol (57226061231)</t>
  </si>
  <si>
    <t>57226130428; 58107335700; 8606203100; 57226061231</t>
  </si>
  <si>
    <t>Green hydrogen and sustainable development – A social LCA perspective highlighting social hotspots and geopolitical implications of the future hydrogen economy</t>
  </si>
  <si>
    <t>Developing a global hydrogen economy that contributes to the UN Sustainable Development Goals (SDGs) and achieves net-zero carbon emissions under the Paris Agreement requires evaluating and recognizing the economic, social, and political realities of green hydrogen production. This study performs a cradle-to-gate social life cycle assessment (S-LCA) of green hydrogen production via water electrolysis powered by renewable electricity from solar photovoltaic and wind farms in seven countries (the US, Chile, South Africa, Saudi Arabia, Oman, Australia, and China) to identify the social hotspots in the entire value chain. The results of S-LCA indicate that green hydrogen production in South Africa poses the highest risk to most of the social indicators, especially child labor, fair salary, unemployment, association and bargaining rights, and gender wage gap. However, in the other countries, the risk to most of the social indicators drastically reduces when key equipment is manufactured in the country itself rather than when it is imported from other countries. Due to the increased complexity of the green hydrogen supply chain resulting from components sourced from various parts of the world, the S-LCA results indicate that compared with conventional hydrogen, green hydrogen performed poorly in various social indicators. The S-LCA results revealed that outsourcing key equipment from developing countries with poor working conditions is a major social hotspot in the sustainable development of these countries. In addition, the S-LCA results demonstrate that the hydrogen economy has the potential to be capable of achieving SDGS by developing a domestic green hydrogen supply chain and enhancing working conditions in country-specific sectors. Furthermore, a holistic discussion of socio-geopolitical implications is presented, emphasizing the need to develop standardized international regulations to prevent colonialism in the future hydrogen economy. © 2023 Elsevier Ltd</t>
  </si>
  <si>
    <t>Geopolitical implications; Green hydrogen; Social hotspots; Social life cycle assessment; Sustainable development goals; Techno-economic analysis</t>
  </si>
  <si>
    <t>Developing countries; Economic analysis; Economic and social effects; Employment; Hydrogen production; Solar power generation; Supply chains; Sustainable development; Wages; Wind power; Geopolitical implications; Green hydrogen; Hotspots; Hydrogen economy; Social hotspot; Social indicators; Social life; Social life cycle assessment; Sustainable development goal; Techno-Economic analysis; Life cycle</t>
  </si>
  <si>
    <t>Alidoosti Z.; Ahmad sadegheih; Govindan K.; Pishvaee M.S.; Mostafaeipour A.; Hossain A.K.</t>
  </si>
  <si>
    <t>Alidoosti, Zahra (57221470649); Ahmad sadegheih (57216180897); Govindan, Kannan (54986334000); Pishvaee, Mir Saman (27267794900); Mostafaeipour, Ali (24169391400); Hossain, Abul Kalam (55814888100)</t>
  </si>
  <si>
    <t>57221470649; 57216180897; 54986334000; 27267794900; 24169391400; 55814888100</t>
  </si>
  <si>
    <t>Social sustainability of treatment technologies for bioenergy generation from the municipal solid waste using best worst method</t>
  </si>
  <si>
    <t>Despite the fundamental role of the social aspect in the implementation of sustainability in the bio-based industries, most of the sustainability assessments research have addressed the environmental and economic dimensions. However, the social dimension has been neglected and it can cause an irreparable outcome in the biotechnology industries. Following this issue, this study propounds a modified systemic approach for a social sustainability impact assessment of the treatment technologies for converting waste into bioenergy, based on a review on the common social assessment methods. As it is known, the guideline presented by the United Nations Environment Program (UNEP) and the Society of Environmental Toxicology and Chemistry (2009) due to considering social life cycle assessment has a comprehensive look at the stakeholders. Therefore, in this paper, UNEP method was selected. However, it needs to be modified based on the bio-energy supply chain derived from municipal solid waste. For this purpose, the bioenergy value chain derived from municipal solid waste was designed and combined with UNEP guideline, to complete the level of stakeholder subgroups and the levels of the indicators. The final method of the social assessment system was presented to the board of experts and finalized. In order to design the measurement part of the social assessment system, because of a multi criteria decision making nature of the social sustainability evaluation of the conversion technologies of municipal solid waste to bio-energies, a recent developed multi-criteria decision making method so-called Best Worst Method (BWM) was used in two stages. The criteria are ranked according to their average weight obtained through Best Worst method. One of the major novelties in this research is the way of application of the best worst technique in the second stage. The model was implemented in the case of Tehran as one of the pioneering Iranian municipalities with high potential to produce bioenergy. The results of this study help decision makers to decide where to concentrate their attention during the implementation stage, and to increase social sustainability in their bioenergy supply chains derived waste. © 2020 Elsevier Ltd</t>
  </si>
  <si>
    <t>Best worst method; Bioenergy; Social sustainability; Treatment technology</t>
  </si>
  <si>
    <t>Decision making; Ecodesign; Economic and social effects; Life cycle; Social aspects; Supply chains; Sustainable development; Waste treatment; Biotechnology industry; Multi criteria decision making; Multi-criteria decision making methods; Social sustainability; Society of environmental toxicology and chemistries; Sustainability assessment; Treatment technologies; United Nations Environment Programs; Municipal solid waste</t>
  </si>
  <si>
    <t>Ardolino F.; Palladini A.; Arena U.</t>
  </si>
  <si>
    <t>Ardolino, Filomena (56596606800); Palladini, AnnaRita (58147804100); Arena, Umberto (7005935081)</t>
  </si>
  <si>
    <t>56596606800; 58147804100; 7005935081</t>
  </si>
  <si>
    <t>Social life cycle assessment of innovative management schemes for challenging plastics waste</t>
  </si>
  <si>
    <t>Sustainable Production and Consumption</t>
  </si>
  <si>
    <t>The focus is on current and innovative management schemes of plastics waste coming from electric and electronic equipment, end-of-life vehicles, and construction and demolition waste. Their complex compositions, due to the presence of several polymers, different (also hazardous) additives, and non-plastics fractions, make difficult finding sustainable management options. The study aimed at an assessment of social performances of current management schemes for these challenging plastics, compared with those of alternative schemes, including advanced innovative process options (dissolution/precipitation, supercritical fluid extraction with CO2, catalytic pyrolysis). A social life cycle assessment was developed at European level, by also exploiting synergies with parallel environmental analyses. The results indicated that innovative solutions could lead to good performances for human health of workers, but also for improvement of economies of local communities and society. The still limited maturity of proposed technologies would require a sufficiently long period of economic incentives to demonstrate process validity in the recovery of polymers, suitable to be accepted by the market. Accordingly, the estimated potential social effects should be further studied when the proposed innovative processes will be implemented at larger scale, to include aspects strictly related to the behaviour of a specific company going beyond the single process. Results contribute to define a complete set of environmental and social data and information, which can help European decision makers to define new criteria for sustainable management of the waste plastics of interest. © 2023</t>
  </si>
  <si>
    <t>C&amp;DW; ELV; Plastics waste; Social life cycle assessment; WEEE</t>
  </si>
  <si>
    <t>3D printing; Decision making; Demolition; Ecodesign; Economic and social effects; Effluent treatment; Elastomers; Electronic Waste; Oscillators (electronic); Plastic recycling; Plastics; Polypropylenes; Supercritical fluid extraction; Supercritical fluids; Sustainable development; C&amp;DW; ELV; Innovative process; Management scheme; On-currents; Plastics waste; Social life; Social life cycle assessment; Sustainable management; WEEE; Life cycle</t>
  </si>
  <si>
    <t>Arvidsson, R; Hildenbrand, J; Baumann, H; Islam, K; Parsmo, R</t>
  </si>
  <si>
    <t>Arvidsson, Rickard; Hildenbrand, Jutta; Baumann, Henrikke; Islam, K. M. Nazmul; Parsmo, Rasmus</t>
  </si>
  <si>
    <t>A method for human health impact assessment in social LCA: lessons from three case studies</t>
  </si>
  <si>
    <t>INTERNATIONAL JOURNAL OF LIFE CYCLE ASSESSMENT</t>
  </si>
  <si>
    <t/>
  </si>
  <si>
    <t>Improving human health is a long-lasting endeavour of mankind. In the field of social life cycle assessment (SLCA), the importance of human health is often highlighted, and further development of impact assessment methods has been recommended. The purpose of this article is to present a method for assessing human health impacts within SLCA. By using a systematic combining approach, knowledge and experience about assessing human health impacts were obtained from three previously conducted case studies. The first case study was about an airbag system, the second about a catalytic converter and the third about gold jewellery. The disability-adjusted life years (DALY) indicator was used for impact assessment in all three case studies. Both positive and negative human health impacts associated with the products were identified and assessed in the three case studies. For the airbag system, avoided health impacts in the use phase outweighed health impacts during production. For the catalytic converter, whether health impacts avoided exceeded health impacts caused or not depended on which time perspective regarding impacts was employed. Gold jewellery does not help avoiding any health impacts but caused considerable health impacts when produced at a certain location. Based on experience from these case studies, a generic human health impact assessment method was developed, and a life cycle human health typology for products was developed based on the method. The method provides a basis for analysis and interpretation of health impacts along product life cycles, and it is therefore important to report both positive and negative health impacts separately for different actors. The developed human health impact assessment method involves the assessment and comparison of both positive and negative human health impacts along product life cycles. In addition to the products assessed in the three case studies, we suggest additional products that could be particularly interesting to assess with the developed method, including medicines, seat belts, other conflict minerals, alcoholic beverages and products with a high chemical impact.</t>
  </si>
  <si>
    <t>Aschehoug S.H.; Schulte K.; Bjørnbet M.M.</t>
  </si>
  <si>
    <t>Aschehoug, Silje Helene (55120589300); Schulte, Kjerstiøverbø (55190925900); Bjørnbet, Marit Moe (57192645752)</t>
  </si>
  <si>
    <t>55120589300; 55190925900; 57192645752</t>
  </si>
  <si>
    <t>Management of Social and Ethical Impacts from the Product Life Cycle of High End Wrought Aluminium Products</t>
  </si>
  <si>
    <t>Procedia CIRP</t>
  </si>
  <si>
    <t>There is a growing interest to use recycled low-grade aluminium wrought alloys in high end structural components in the automotive industry. High energy consumption in extraction and production of virgin aluminium makes it environmentally favorable to increase the use of recycled post-consumer wrought alloys. Such use of low-grade wrought alloy aluminium, however, introduces new actors to a previously known and familiar product system, and belonging new and unfamiliar social and ethical aspects. The objective of the article is to present a simplified method for social life cycle assessment (SLCA) for such products tailored for original equipment manufacturers in the automotive industry. By using the method, an overview of social and ethical impacts from all life cycle stage will be provided, including an aggregated display for all life cycle stages together. The results can be used to compare different design alternatives and value chain actors, or to identify options for reducing potential negative impacts through manufacturing in global value chains through risk management. Comparative studies can be made for materials (various alloys, degrees of recycled alloys), production, or end of life alternatives for social responsible companies. Using a front lower control arm for personal vehicles as test case, the article will present the social impacts from different material alternatives over the product's life cycle, and how they can be managed. The proposed method may also be used in other settings to provide actionable insights. © 2016 The Authors.</t>
  </si>
  <si>
    <t>product life cycle; recycled aluminium; risk management; social impacts; sustainable assessment</t>
  </si>
  <si>
    <t>Aluminum; Automobile manufacture; Automotive industry; Chains; Crashworthiness; Economic and social effects; Energy utilization; Manufacture; Philosophical aspects; Recycling; Risk assessment; Risk management; Design alternatives; High energy consumption; Original equipment manufacturers; Product life cycles; Social impact; Structural component; Sustainable assessment; Wrought aluminium products; Life cycle</t>
  </si>
  <si>
    <t>Conference paper</t>
  </si>
  <si>
    <t>Atilgan B.; Azapagic A.</t>
  </si>
  <si>
    <t>Atilgan, Burcin (56324174000); Azapagic, Adisa (54967174100)</t>
  </si>
  <si>
    <t>56324174000; 54967174100</t>
  </si>
  <si>
    <t>Energy challenges for Turkey: Identifying sustainable options for future electricity generation up to 2050</t>
  </si>
  <si>
    <t>This paper presents for the first time a life cycle environmental, economic and social sustainability assessment of future electricity scenarios for Turkey up to 2050. Fourteen scenarios have been developed and assessed for 19 sustainability indicators, using multi-criteria decision analysis (MCDA) to help identify the most sustainable scenarios. The fossil fuel dominated scenarios are environmentally the least sustainable for seven out of 11 impacts, including the global warming potential (GWP) which increases up to four times on today's impact. Opting for renewable-intensive pathways would halve the current GWP and reduce the use of fossil fuels by three times; however, the depletion of elements would increase 70-fold and investment costs 10-fold. MCDA shows that renewable and nuclear intensive scenarios outperform those dominated by fossil fuels, except for the very high preference for the economic criteria. However, their poor environmental and social performances make them least sustainable overall. The renewable–nuclear intensive scenarios are the most sustainable options with respect to most of the environmental, economic and social impacts considered. Reducing the share of fossil fuels in the electricity mix would not only reduce significantly the environmental impacts, but also the costs, injuries and fatalities, while also improving energy security. © 2017 Institution of Chemical Engineers</t>
  </si>
  <si>
    <t>Electricity generation; Life cycle assessment; Scenario analysis; Sustainability assessment; Turkey</t>
  </si>
  <si>
    <t>Aung, TS; Fischer, TB; Azmi, AS</t>
  </si>
  <si>
    <t>Aung, Thiri Shwesin; Fischer, Thomas B.; Azmi, Azlin Suhaida</t>
  </si>
  <si>
    <t>Social impacts of large-scale hydropower project in Myanmar: a social life cycle assessment of Shweli hydropower dam 1</t>
  </si>
  <si>
    <t>Purpose Hydropower is currently the primary renewable energy source for Myanmar. However, hydropower projects can cause direct and indirect detrimental impacts on the livelihoods of populations. Social impacts of planned hydropower projects should therefore be assessed. In this paper, we report on the application of a Social Life Cycle Assessment (S-LCA) for evaluating social and human rights impacts of hydropower construction, operation and maintenance, and transportation of materials. Material and method S-LCA is capable of assessing multiple social stressors and tracking different impact categories within potentially disturbed communities. Both direct and indirect interaction between stakeholders and social impacts at every stage of a project can be evaluated. An existing large-scale hydropower dam in the Ayeyarwady River, Shweli hydropower dam 1, is used in this paper as an example for analysis. Results Results indicate the magnitude and intensity of social and human right impacts caused by the Shweli hydropower dam 1 in Myanmar. The dam gives rise to a series of negative impacts while offering little to no tangible benefits to local people and society. Overall, the most commonly held view expressed by stakeholders was that the dam did not offer the promised social and economic benefits. The weakest social performance was observed in the governance and socio-economic repercussion categories. Conclusion A number of important socio-economic impacts are identified, offering useful insights to energy, ecosystem services, and land use policy makers. The results offer opportunities to examine potential impacts of forthcoming hydropower projects in the region and create long-term socio-economic benefits.</t>
  </si>
  <si>
    <t>Azapagic, A; Stamford, L; Youds, L; Barteczko-Hibbert, C</t>
  </si>
  <si>
    <t>Azapagic, Adisa; Stamford, Laurence; Youds, Lorraine; Barteczko-Hibbert, Christian</t>
  </si>
  <si>
    <t>Towards sustainable production and consumption: A novel DEcision-Support Framework IntegRating Economic, Environmental and Social Sustainability (DESIRES)</t>
  </si>
  <si>
    <t>COMPUTERS &amp; CHEMICAL ENGINEERING</t>
  </si>
  <si>
    <t>The idea of sustainable production and consumption is becoming a widely-accepted societal goal worldwide. However, its implementation is slow and the world continues to speed down an unsustainable path. One of the difficulties is the sheer complexity of production and consumption systems that would need to be re-engineered in a more sustainable way as well as the number of sustainability constraints that have to be considered and satisfied simultaneously. This paper argues that bringing about sustainable production and consumption requires a systems approach underpinned by life cycle thinking as well as an integration of economic, environmental and social aspects. In an attempt to aid this process, a novel decision-support framework DESIRES has been developed comprising a suite of tools, including scenario analysis, life cycle costing, life cycle assessment, social sustainability assessment, system optimisation and multi-attribute decision analysis. An application of the framework is illustrated by a case study related to energy. (C) 2016 The Authors. Published by Elsevier Ltd.</t>
  </si>
  <si>
    <t>Balasbaneh A.T.; Marsono A.K.B.; Khaleghi S.J.</t>
  </si>
  <si>
    <t>Balasbaneh, Ali Tighnavard (57191634973); Marsono, Abdul Kadir Bin (56150654500); Khaleghi, Seyed Jalal (57014903200)</t>
  </si>
  <si>
    <t>57191634973; 56150654500; 57014903200</t>
  </si>
  <si>
    <t>Sustainability choice of different hybrid timber structure for low medium cost single-story residential building: Environmental, economic and social assessment</t>
  </si>
  <si>
    <t>Journal of Building Engineering</t>
  </si>
  <si>
    <t>The impact of different hybrid timber building construction on three different categories namely: environment, economic and social is analyzed in this research. Five types of hybrid timber structure have been chosen in this study toward finding the most optimum choice for Malaysian low income housing. The base material of all case studies are wood and only main frame of structures are different. The environmental impact of each individual design encompasses material extraction, transportation, construction, maintenance and end-of-life phases. The life cycle aspect of current research is evaluated for global warming potential (GWP), human-toxicity potential (HTP), eutrophication (EP), fossil depletion (FDP), acidification (AP), life cycle cost (LCC) and social life cycle assessment (SLCA). The result revealed the different emissions between various structural schemes in all stages. Decision making process was oriented to sustainability as the hybrid steel stud &amp; timber (T2) generally performed better than timber structure with concrete, LVL or GLT with steel. Particularly, T2 had the lowest GWP (3.31E+3 kg-CO2-eq) and LCC (212,750 MYR) which was the lowest in comparison with other hybrid timber structures. Also the result of job creation revealed that timber sector will provide higher wage not only for existing employees but for timber sector regarding creating higher job possibility. The sensitivity analysis was accomplished on electricity usage and assumed instead of full fossil fuel mix electricity applied for acquiring construction material on mill. The result shows almost 15–30% less GWP emission for all building structure. © 2018 Elsevier Ltd</t>
  </si>
  <si>
    <t>Climate change mitigation; Hybrid timber structure; Life cycle cost; Life cycle sustainability assessment; Social life cycle assessment; Sustainable design</t>
  </si>
  <si>
    <t>Building materials; Costs; Decision making; Ecodesign; Environmental impact; Eutrophication; Fossil fuels; Global warming; Housing; Materials handling; Sensitivity analysis; Sustainable development; Timber; Wooden buildings; Climate change mitigation; Life cycle sustainability assessments; Lifecycle costs; Social life; Timber structures; Life cycle</t>
  </si>
  <si>
    <t>Balasbaneh, AT; Yeoh, D; Juki, MI; Gohari, A; Abidin, ARZ; Bin Marsono, AK</t>
  </si>
  <si>
    <t>Balasbaneh, Ali Tighnavard; Yeoh, David; Juki, Mohd Irwan; Gohari, Adel; Abidin, Ahmad Razin Zainal; Marsono, Abdul Kadir Bin</t>
  </si>
  <si>
    <t>Applying three pillar indicator assessments on alternative floor systems: life cycle study</t>
  </si>
  <si>
    <t>Purpose A comprehensive sustainable research requires investigation on all the relevant environmental, financial and social impacts. The objective of this research is to evaluate the sustainability performance of different flooring systems using a multi-criteria method. Included flooring systems are ceramic tile, laminate, concrete and wood, and criteria consist of carbon dioxide emission, ozone layer depletion, cost and social impacts. Methods The method of this study entails four stages. In the first stage, the life cycle assessment (LCA) is conducted to rank the flooring systems based on carbon dioxide emission (CO2) and ozone layer depletion (OLD). The second stage entails the life cycle cost assessment (LCCA) which focuses on alternatives based on their related cost. The LCA and LCCA cover the four phases of production and construction, transportation, maintenance and end of life. In the third stage, the social life cycle assessment (SLCA) is performed involving four main social indicators namely workers, local community, society and consumers. The final stage entails the implementation of the multi-criteria decision-making (MCDM) approach to evaluate the different options resulting from the LCA, LCCA and SLCA to propose the most sustainable flooring system by taking into consideration the combination of all the stated criteria. Results and discussion The result of the LCA indicates that wood flooring is the least environmental impact per functional unit as it causes fewer carbon dioxide (CO2) emissions (17%) than the second least environmental impact per functional unit (laminated flooring). However, the result of the LCCA suggests that concrete flooring is the lowest costing system, i.e. 30% less than the second best option (wood flooring). On the other hand, the SLCA result indicates that laminated flooring is the least negative social impact with a 28% better score than concrete flooring. The results of the MCDM show that wood is the most sustainable floor system with a utility degree of 100%, higher than laminated flooring at 78%. However, in equal weighting scenario, laminated flooring is shown to be the best choice. Conclusions The presented approach in this research has been successfully applied on a case study. It provides valuable insight on the assessment of flooring systems so as to assist decision-makers and architects in prioritising and selecting the most sustainable flooring systems to be used in residential buildings in Malaysia. This methodology can be applied in other countries with a similar climate and cultural preferences.</t>
  </si>
  <si>
    <t>Baltrocchi A.P.D.; Ferronato N.; Calle Mendoza I.J.; Gorritty Portillo M.A.; Romagnoli F.; Torretta V.</t>
  </si>
  <si>
    <t>Baltrocchi, Alberto Pietro Damiano (58031908200); Ferronato, Navarro (57193131717); Calle Mendoza, Iris Jabneel (57565248100); Gorritty Portillo, Marcelo Antonio (57200859669); Romagnoli, Francesco (36998780600); Torretta, Vincenzo (55203392100)</t>
  </si>
  <si>
    <t>58031908200; 57193131717; 57565248100; 57200859669; 36998780600; 55203392100</t>
  </si>
  <si>
    <t>Socio-economic analysis of waste-based briquettes production and consumption in Bolivia</t>
  </si>
  <si>
    <t>Waste-based briquettes can be a secondary product capable of coping with solid waste management issues and a lack of energy sources. This study evaluates the socio-economic aspects of non-recyclable cardboard waste and sawdust briquettes production and consumption in Bolivia. The goal is to understand whether waste-based briquettes can be cost-effective and socially beneficial compared to conventional fossil fuels. Life Cycle Costing and Social-Life Cycle Assessment were employed as methodological approaches. Integrating these methodologies combined results can be obtained, supported by globally accepted standards. This study is the first that evaluates the economic and social sustainability of waste-based briquetting in a developing country. Results show that briquettes have a final cost of 0.479 USD kg−1 (0.129 USD kWh−1), ranging from −34 % to +7 %, which is always lower than coal. Nevertheless, the cost is higher than the fossil fuels sold in Bolivia that are subsidized by the local government. In addition, the analysis reports that briquettes are better than other fuels in six social impact subcategories out of ten assessed. In particular, briquettes encourage separate collection and waste valorization with the introduction of new sustainability technologies, although the disadvantages mainly concern the indoor emissions of particular matter compared to natural gas. On balance, the research indicates that waste-based briquettes can have economic and social benefits compared to fossil fuels, although it is necessary to support its diffusion in Bolivia through incentives and market analysis. © 2023 Elsevier Ltd</t>
  </si>
  <si>
    <t>Appropriate technology; Circular economy; Life Cycle Costing; Social Life Cycle Assessment; Solid waste management; Sustainable development</t>
  </si>
  <si>
    <t>Briquets; Cost Effectiveness; Developing Countries; Economic Analysis; Fossil Fuels; Solid Wastes; Briquets; Briquetting; Cost effectiveness; Developing countries; Economic analysis; Economic and social effects; Fossil fuels; Gas emissions; Solid wastes; Sustainable development; Waste management; Appropriate technologies; Circular economy; Economics analysis; Life cycle costing; Production and consumption; Secondary product; Social life; Social life cycle assessment; Socio-economics; Solid waste management; Life cycle</t>
  </si>
  <si>
    <t>Barke A.; Thies C.; Melo S.P.; Cerdas F.; Herrmann C.; Spengler T.S.</t>
  </si>
  <si>
    <t>Barke, Alexander (57218326016); Thies, Christian (56669484300); Melo, Sofia Pinheiro (57218328579); Cerdas, Felipe (56790067900); Herrmann, Christoph (35764295500); Spengler, Thomas S. (6701478517)</t>
  </si>
  <si>
    <t>57218326016; 56669484300; 57218328579; 56790067900; 35764295500; 6701478517</t>
  </si>
  <si>
    <t>Socio-economic life cycle assessment of future aircraft systems</t>
  </si>
  <si>
    <t>The development of novel aircraft based on electric propulsion is a key strategy to achieve emission reductions in the aviation sector despite the continuously growing demand for air travel. Most sustainability assessments of aircraft focus on environmental indicators and neglect important socio-economic aspects. We address this gap by developing a conceptual framework for the socio-economic sustainability assessment of aircraft with novel propulsion systems. The framework considers the specific requirements for socio-economic sustainability in the aviation sector and builds on established methods such as life cycle costing and social life cycle assessment to complement the environmental perspective in sustainability assessments. © 2020 The Author(s). Published by Elsevier B.V.</t>
  </si>
  <si>
    <t>Aircraft; Life cycle costing; Social life cycle assessment; Sustainability assessment</t>
  </si>
  <si>
    <t>Aircraft; Costs; Emission control; Propulsion; Service life; Aircraft systems; Conceptual frameworks; Emission reduction; Environmental indicators; Life cycle costing; Propulsion system; Socioeconomic aspects; Sustainability assessment; Sustainable development</t>
  </si>
  <si>
    <t>Basurko O.C.; Mesbahi E.</t>
  </si>
  <si>
    <t>Basurko, Oihane C. (35745806400); Mesbahi, Ehsan (6602156335)</t>
  </si>
  <si>
    <t>35745806400; 6602156335</t>
  </si>
  <si>
    <t>Methodology for the sustainability assessment of marine technologies</t>
  </si>
  <si>
    <t>This contribution presents an integrated quantitative approach for the holistic assessment of the sustainability of technologies. The methodology envisages environmental, economic and social sustainability assessments separately, then collates them to obtain a single measure of sustainability. Standard life cycle assessment and economic evaluation methods are used to provide quantitative measures for environmental and economic parameters. A new method is used to evaluate the social sustainability, enabling the quantitative integration of all three indices. Individual indices are developed and combined to provide a single performance index of sustainability. This particular tool allows technology stakeholders to incorporate sustainability principles to their design and operation activities. It provides also a benchmark platform for comparing various technologies from a sustainability standpoint. © 2014 Elsevier Ltd.</t>
  </si>
  <si>
    <t>Ballast water management; Holistic; Marine sustainability; Marine technologies; Sustainability assessment</t>
  </si>
  <si>
    <t>Life cycle; Marine engineering; Water management; Ballast water management; Design and operations; Holistic; Life Cycle Assessment (LCA); Marine technology; Social sustainability; Sustainability assessment; Sustainability principles; Sustainable development</t>
  </si>
  <si>
    <t>Baumann, H; Arvidsson, R; Tong, H; Wang, Y</t>
  </si>
  <si>
    <t>Baumann, Henrikke; Arvidsson, Rickard; Tong, Hui; Wang, Ying</t>
  </si>
  <si>
    <t>Does the Production of an Airbag Injure more People than the Airbag Saves in Traffic?: Opting for an Empirically Based Approach to Social Life Cycle Assessment</t>
  </si>
  <si>
    <t>JOURNAL OF INDUSTRIAL ECOLOGY</t>
  </si>
  <si>
    <t>Social life cycle assessment (S-LCA) has been discussed for some years in the LCA community. We raise two points of criticism against current S-LCA approaches. First, the development of S-LCA methodology has not, to date, been based on experience with actual case studies. Second, for social impacts to be meaningfully assessed in a life cycle perspective, social indicators need to be unambiguously interpreted in all social contexts along the life cycle. We here discuss an empirically based approach to S-LCA, illustrated by a case study of an automobile airbag system. The aim of the case study is to compare the injuries and lives lost during the product life cycle of the airbag system (excluding waste handling impacts) with the injuries prevented and lives saved during its use. The indicator used for assessing social impacts in this study is disability-adjusted life years (DALY). The results from this study indicate that the purpose of an airbag system, which is to save lives and prevent injuries, is justified also in a life cycle perspective.</t>
  </si>
  <si>
    <t>Benoit-Norris C.; Cavan D.A.; Norris G.</t>
  </si>
  <si>
    <t>Benoit-Norris, Catherine (55907420500); Cavan, Deana Aulisio (16237905900); Norris, Gregory (35581958800)</t>
  </si>
  <si>
    <t>55907420500; 16237905900; 35581958800</t>
  </si>
  <si>
    <t>Identifying social impacts in product supply chains: Overview and application of the social hotspot database</t>
  </si>
  <si>
    <t>Sustainability</t>
  </si>
  <si>
    <t>One emerging tool to measure the social-related impacts in supply chains is Social Life Cycle Assessment (S-LCA), a derivative of the well-established environmental LCA technique. LCA has recently started to gain popularity among large corporations and initiatives, such as The Sustainability Consortium or the Sustainable Apparel Coalition. Both have made the technique a cornerstone of their applied-research program. The Social Hotspots Database (SHDB) is an overarching, global database that eases the data collection burden in S-LCA studies. Proposed "hotspots" are production activities or unit processes (also defined as country-specific sectors) in the supply chain that may be at risk for social issues to be present. The SHDB enables efficient application of S-LCA by allowing users to prioritize production activities for which site-specific data collection is most desirable. Data for three criteria are used to inform prioritization: (1) labor intensity in worker hours per unit process and (2) risk for, or opportunity to affect, relevant social themes or sub-categories related to Human Rights, Labor Rights and Decent Work, Governance and Access to Community Services (3) gravity of a social issue. The Worker Hours Model was developed using a global input/output economic model and wage rate data. Nearly 200 reputable sources of statistical data have been used to develop 20 Social Theme Tables by country and sector. This paper presents an overview of the SHDB development and features, as well as results from a pilot study conducted on strawberry yogurt. This study, one of seven Social Scoping Assessments mandated by The Sustainability Consortium, identifies the potential social hotspots existing in the supply chain of strawberry yogurt. With this knowledge, companies that manufacture or sell yogurt can refine their data collection efforts in order to put their social responsibility performance in perspective and effectively set up programs and initiatives to improve the social conditions of production along their product supply chain. © 2012 by the authors.</t>
  </si>
  <si>
    <t>Corporate social responsibility; Social hotspot database; Social impacts of products; Social life cycle assessment; Supply chain</t>
  </si>
  <si>
    <t>Fragaria x ananassa</t>
  </si>
  <si>
    <t>Bhanot N.; Rao P.V.; Deshmukh S.G.</t>
  </si>
  <si>
    <t>Bhanot, Neeraj (56112791000); Rao, P. Venkateswara (56884250300); Deshmukh, S.G. (7102221659)</t>
  </si>
  <si>
    <t>56112791000; 56884250300; 7102221659</t>
  </si>
  <si>
    <t>An Assessment of Sustainability for Turning Process in an Automobile Firm</t>
  </si>
  <si>
    <t>The concept of Sustainable Manufacturing (SM) has emerged out as a key alternative to improving the performance of machining processes. Though there are many descriptive frameworks available in the literature to assess sustainability still, they are difficult to implement in manufacturing industries due to the limitation on quantifying certain parameters. This paper tends to present a sustainability assessment framework for turning process with respect to the manufactured product in the case industry from the economic and environmental point of view using empirical relations after conducting the experiments at full tool wear criteria. The results are expected to provide an understanding to the industry professionals on the difference between three machining scenario's concurrent to operating conditions being followed in the industry by giving more weightage to economic and environmental indicators separately. In addition to this, a social sustainability assessment framework has also been proposed after consultation with few manufacturing industries in order to make it easy for them to adapt and enhance the sustainability of machining process. © 2016 The Authors.</t>
  </si>
  <si>
    <t>Dry and Wet Machining Process; Grey Relational Analysis; Sustainability Assessment; Sustainable Manufacturing</t>
  </si>
  <si>
    <t>Automobile manufacture; Cutting tools; Industrial economics; Life cycle; Machining; Machining centers; Manufacture; Turning; Dry and wet machining; Environmental indicators; Grey relational analysis; Industry professionals; Manufacturing industries; Social sustainability; Sustainability assessment; Sustainable manufacturing; Sustainable development</t>
  </si>
  <si>
    <t>Bhanot, N; Rao, PV; Deshmukh, SG</t>
  </si>
  <si>
    <t>Bhanot, Neeraj; Rao, P. Venkateswara; Deshmukh, S. G.</t>
  </si>
  <si>
    <t>An integrated sustainability assessment framework: a case of turning process</t>
  </si>
  <si>
    <t>CLEAN TECHNOLOGIES AND ENVIRONMENTAL POLICY</t>
  </si>
  <si>
    <t>Sustainable manufacturing is a valuable tool for measuring and enhancing the machining performance. The implementation of sustainability frameworks in concerned industries poses enormous challenges despite various frameworks available in the literature. Thus, the objective of this paper is to present an integrated sustainability assessment framework wherein two machining scenarios (dry and wet turning) have been analysed by conducting experiments based on the process for a manufactured component in an industry from economic and environmental perspectives. The study further evaluates the economic and environmental indicators such as cost per component and energy consumption for Taguchi array design using empirical relations to evaluate sustainability by grey relational analysis and further optimise the machining performance by particle swarm optimisation. The results, however, indicate the possibility of transitioning the machining process from wet to dry at specific operating conditions with improved performance. In addition to this, the study also presents an illustration of social sustainability assessment framework which has been proposed after consultation with various manufacturing industries in order to make it convenient for them to implement and enhance the sustainability aspects of the machining process.</t>
  </si>
  <si>
    <t>Bonilla-Alicea R.J.; Fu K.</t>
  </si>
  <si>
    <t>Bonilla-Alicea, Ricardo J. (57208179870); Fu, Katherine (36160904400)</t>
  </si>
  <si>
    <t>57208179870; 36160904400</t>
  </si>
  <si>
    <t>Evaluation of a challenge-derived social life cycle assessment (S-LCA) framework</t>
  </si>
  <si>
    <t>International Journal of Sustainable Engineering</t>
  </si>
  <si>
    <t>Sustainability assessments provide methodologies to assess the environmental, economic, and social impacts of products along their life cycle. The purpose of this research is to develop a social life cycle assessment (S-LCA) framework derived from a set of challenges identified in the S-LCA field. The S-LCA framework presented in this study is developed by i) performing a systematic mapping of the S-LCA field; ii) gathering of LCA and SIA expert feedback; iii) evaluation through a novice user study; iv) and a case study application. The systematic mapping procedure is explained in detail (Bonilla-Alicea and Fu 2019), while the expert feedback and novice user study are the focus of this article. The case study application of the framework is the subject of a separate publication. The expert feedback is used to verify the relevance of the challenges through electronic survey data. Based on the expert feedback, the number of challenges is reduced from twelve to ten, as two of the challenges are considered part of the study design rather than challenges to performing social assessments. The novice user study implemented a simplified version of the S-LCA framework, and users were able to identify potential social impacts of their capstone design. © 2021 Informa UK Limited, trading as Taylor &amp; Francis Group.</t>
  </si>
  <si>
    <t>Design Research Methodology (DRM); S-LCA framework; Social life-cycle assessment (S-LCA); Systematic mapping; User feedback</t>
  </si>
  <si>
    <t>Economic and social effects; Mapping; Sustainable development; Design research methodologies; Design research methodology; Expert feedback; Novice user; Social life; Social life-cycle assessment; Social life-cycle assessment framework; Systematic mapping; User feedback; Life cycle</t>
  </si>
  <si>
    <t>Bouillass, G; Blanc, I; Perez-Lopez, P</t>
  </si>
  <si>
    <t>Bouillass, Ghada; Blanc, Isabelle; Perez-Lopez, Paula</t>
  </si>
  <si>
    <t>Step-by-step social life cycle assessment framework: a participatory approach for the identification and prioritization of impact subcategories applied to mobility scenarios</t>
  </si>
  <si>
    <t>Purpose Investigating potential social and socio-economic impacts should play a key role for the development of sustainable mobility alternatives. Social life cycle assessment (S-LCA) is becoming increasingly important to ensure holistic sustainability assessments. The present work aims at identifying and evaluating social and socio-economic impact subcategories in S-LCA. A novel participatory approach implying all concerned stakeholders is proposed to select relevant impact subcategories and thus contribute to a thorough interpretation of S-LCA results. It is applied to assess electric and conventional vehicles. Methodology This paper describes a comprehensive step-by-step S-LCA framework. The innovation of this work consists in defining a structured S-LCA framework integrating a systematic approach based on two stages: (1) a sectorial risk analysis for the identification of impact subcategories and (2) a participatory approach for their prioritization. The proposed participatory approach considers all concerned stakeholders to enable the selection of the most relevant impact subcategories. A set of social inventory indicators is attributed to subcategories that were perceived as the most relevant. These are used to perform the social evaluation and carry out a full analysis in the result interpretation allowing thus to integrate a multi-actor perspective to the materiality assessment. Results The defined S-LCA framework is implemented to compare two mobility scenarios, corresponding to electric and conventional vehicle technologies. A new set of mobility-related impact subcategories is proposed for users' stakeholder. Following the new designed participatory approach, subcategories for all stakeholders are prioritized according to different actors' perceptions. For example, safe and healthy living conditions, local employment, and delocalization and migration were perceived for local communities as the most relevant subcategories by the different consulted stakeholders (industrial, academic, and public actors and users). These results also showed that social significance varies depending on the consulted actors and on the geographical area of the study. Using PSILCA database, we have investigated the subcategories that were perceived as the most relevant. Results for the evaluation and interpretation phases are presented for both transportation technologies. Conclusions This approach aims at increasing local relevance of S-LCA results and their representativeness. Results for the considered mobility scenarios have demonstrated the need to extend the scope of the materiality assessment, generally used for determining subcategories' social significance from a single stakeholder perspective, by involving other stakeholders into the prioritization stage. Moreover, the proposed comprehensive S-LCA framework integrating the participatory approach is general enough to be applied to other product systems and sectors.</t>
  </si>
  <si>
    <t>Buchmayr A.; Verhofstadt E.; Van Ootegem L.; Thomassen G.; Taelman S.E.; Dewulf J.</t>
  </si>
  <si>
    <t>Buchmayr, A. (57221095375); Verhofstadt, E. (16317864100); Van Ootegem, L. (35192510300); Thomassen, G. (57184108100); Taelman, S.E. (55941553700); Dewulf, J. (7006029915)</t>
  </si>
  <si>
    <t>57221095375; 16317864100; 35192510300; 57184108100; 55941553700; 7006029915</t>
  </si>
  <si>
    <t>Exploring the global and local social sustainability of wind energy technologies: An application of a social impact assessment framework</t>
  </si>
  <si>
    <t>Applied Energy</t>
  </si>
  <si>
    <t>A transition to renewable energy sources is needed in the EU countries to achieve their goal of a low-carbon economy. This transition may come with potentially negative impacts on the well-being of the population, both globally and locally. Such social impacts are not yet systematically assessed for renewable energy technologies. In this paper, a social impact assessment framework for renewable energy technologies is developed and applied for a wind energy case study. The assessed social categories comprise impacts on human health, human rights infractions, working conditions, local job creation, quality of residential life, landscape quality. In order to cover this broad field of social impacts, four distinct social impact assessment methods were combined in a common social impact assessment framework. The application of the framework was demonstrated by means of the wind energy case study. The results are presented in the form of a social sustainability dashboard comprising 23 social impact indicators covering both global and local well-being impacts. The analysis showed that the life cycle material demand of offshore wind projects has larger impacts on global well-being than the onshore alternatives. For the local dimension, the offshore case was found to be less intrusive for the local population. © 2022 Elsevier Ltd</t>
  </si>
  <si>
    <t>Renewable energy technologies; Social impact; Social life cycle assessment; Sustainability; Wind energy</t>
  </si>
  <si>
    <t>Economic and social effects; Life cycle; Offshore oil well production; Social aspects; Sustainable development; Case-studies; Renewable energy source; Renewable energy technologies; Social impact; Social impact assessments; Social life; Social life cycle assessment; Social sustainability; Well being; Wind energy technology; alternative energy; human rights; life cycle analysis; social impact assessment; sustainability; wind power; Wind power</t>
  </si>
  <si>
    <t>Cadena E.; Rocca F.; Gutierrez J.A.; Carvalho A.</t>
  </si>
  <si>
    <t>Cadena, Erasmo (26641090400); Rocca, Francesco (57210390652); Gutierrez, Jose A. (57210391881); Carvalho, Ana (57190838427)</t>
  </si>
  <si>
    <t>26641090400; 57210390652; 57210391881; 57190838427</t>
  </si>
  <si>
    <t>Social life cycle assessment methodology for evaluating production process design: Biorefinery case study</t>
  </si>
  <si>
    <t>Social Life Cycle Assessment (S-LCA) is a methodological approach to evaluating the positive and negative social impacts of a product or a service throughout its life cycle. The scope of conducting an S-LCA is to promote social conditions and the overall socio-economic performance of a product for all its stakeholders; leading to a holistic approach, where different stakeholders, with diverse interests are involved. At production process design, the stakeholders’ knowledge and engagement in the system are very limited, and data is not available to assess social aspects. Therefore, S-LCA applied to the early stage of production process design is a highly complicated task, but at the same time, it is a top priority to ensure proper social conditions when the process is implemented. There is a lack of systematic and quantitative methodologies that guide practitioners in the S-LCA appliance. This work aims to propose a new methodology to S-LCA for production process design assessment. As an example of application, the suggested approach was applied to a production process design of a biorefinery project located in the Netherlands. This case study reflects the actual worldwide concern regarding the social distress, environmental impacts of dependence on fossil-based fuels, development and the promotion of bio-based processes across supply chains. Biorefineries appear as a cornerstone in the field promoting the replacement of fossil-based resources by biomass raw materials, which are then transformed into a different bio-based product, namely chemicals, fuels and power. As a result, the methodology provided a preliminary overview of the potential social hotspots found along the biorefinery life-cycle, which should be considered when implementing the project. © 2019 Elsevier Ltd</t>
  </si>
  <si>
    <t>Biorefineries; Power-interest matrix; Production process design; S-LCA; Social life cycle assessment; Stakeholders' methodology</t>
  </si>
  <si>
    <t>Bioconversion; Ecodesign; Economic and social effects; Environmental impact; Fossil fuels; Process design; Refining; Social aspects; Supply chains; Biorefineries; Production process; S-LCA; Social life; Stakeholders' methodology; Life cycle</t>
  </si>
  <si>
    <t>Cao, Y; Wang, SL; Yi, LL; Zhou, J</t>
  </si>
  <si>
    <t>Cao, Yang; Wang, Shilong; Yi, Lili; Zhou, Jie</t>
  </si>
  <si>
    <t>A Social Sustainability Assessment Model for Manufacturing Systems Based on Ergonomics and Fuzzy Inference System</t>
  </si>
  <si>
    <t>SUSTAINABLE DESIGN AND MANUFACTURING 2016</t>
  </si>
  <si>
    <t>Economy, environment and society are the three pillars of sustainability. Sustainability assessment is a critical tool for analyzing and improving sustainability performance of manufacturing systems. However, most previous research has either focused exclusively on the environmental dimension, or considered the three pillars together, thus being too broad in social indicators. Research gaps exist in studies on the social dimension of sustainability. This paper presents a social sustainability assessment framework from the perspective of ergonomics. The proposed assessment framework consists of three aspects, i.e., work task, work environment and human-machine interaction. A novel weighted Mamdani fuzzy inference system (FIS) is designed to obtain a social sustainability score, which is further translated into a social sustainability index.</t>
  </si>
  <si>
    <t>Chandrakumar, C; Kulatunga, AK; Mathavan, S</t>
  </si>
  <si>
    <t>Chandrakumar, Chanjief; Kulatunga, Asela K.; Mathavan, Senthan</t>
  </si>
  <si>
    <t>A Multi-Criteria Decision-Making Model to Evaluate Sustainable Product Designs Based on the Principles of Design for Sustainability and Fuzzy Analytic Hierarchy Process</t>
  </si>
  <si>
    <t>SUSTAINABLE DESIGN AND MANUFACTURING 2017</t>
  </si>
  <si>
    <t>The exponential and adverse increase in global conditions like climate change, ocean acidification and aerosol loading stresses the urgency to achieve sustainable development in all global activities, including manufacturing. Despite the attempts of developing disparate approaches and concepts at different scales of economies, the global issues are still worsening. As a consequence, United Nations Environment Programme (UNEP) has introduced the concept of Design for Sustainability (DfS) to evaluate the sustainability aspects of product designs, acknowledging the importance of developing sustainable products (and services). Even though the DfS approach has been recognised as an appropriate base to establish a sustainable global economy, the scope of the assessment still requires further research, specifically with the social impacts assessment. Hence, in this study, we propose a multi-criteria decision support system based on the DfS principles, including an exhaustive set of criteria referred in the Social Life Cycle Assessment framework for the purpose of evaluating three chosen sanitation system designs. We applied the Fuzzy Analytic Hierarchy Process to solve the proposed model. Additionally, a sensitivity analysis was performed to understand the effects of the chosen priority weights. The analysis shows that the sanitation system design choice is heavily influenced depending on whether the high importance the packaging and logistics phase or the usage phase, emphasising the need for a comprehensive life-cycle analysis. The research reported in this paper is a step toward realising the targets of DfS at a practice level by simultaneously building on the original proposals and using them to solve real word design selection problems.</t>
  </si>
  <si>
    <t>Chang Y.-J.; Nguyen T.D.; Finkbeiner M.; Krüger J.</t>
  </si>
  <si>
    <t>Chang, Ya-Ju (56333293900); Nguyen, The Duy (56597221700); Finkbeiner, Matthias (56262719600); Krüger, Jörg (36190849500)</t>
  </si>
  <si>
    <t>56333293900; 56597221700; 56262719600; 36190849500</t>
  </si>
  <si>
    <t>Adapting Ergonomic Assessments to Social Life Cycle Assessment</t>
  </si>
  <si>
    <t>In Social Life Cycle Assessment (SLCA), the health and safety aspect of workers is usually evaluated by considering the numbers of injuries and accidents; however, the work related musculoskeletal disorders (MSDs), which dominate occupational diseases, are often neglected in SLCA since the effects do not occur immediately. Thus, the MSDs lead to increased working absences and compensation costs, and also reduced productivity of workers. To address the gap, applying ergonomic assessment is proposed since it identifies and quantifies the health risks at work based on a set of pre-defined criteria e.g. force, posture, repetition and duration, and provides the numeric results analyzing the physical load and their sources. In the study, the application of ergonomic assessment and its indicators in SLCA is displayed to screen risks and to further improve working place design. © 2016 The Authors. Published by Elsevier B.V.</t>
  </si>
  <si>
    <t>Ergonomic assessment; Health and safety; Musculoskeletal disorders (MSDs); Social Life Cycle Assessment (SLCA)</t>
  </si>
  <si>
    <t>Diseases; Ergonomics; Health; Health risks; Life cycle; Manufacture; Musculoskeletal system; Occupational diseases; Risk assessment; Compensation costs; Ergonomic assessment; Health and safety; Health and safety aspects; Musculoskeletal disorders; Physical loads; Social life; Work-related musculoskeletal disorders; Occupational risks</t>
  </si>
  <si>
    <t>Chang Y.-J.; Sproesser G.; Neugebauer S.; Wolf K.; Scheumann R.; Pittner A.; Rethmeier M.; Finkbeiner M.</t>
  </si>
  <si>
    <t>Chang, Ya-Ju (56333293900); Sproesser, Gunther (56717597600); Neugebauer, Sabrina (55599009600); Wolf, Kirana (56333337300); Scheumann, René (19338187200); Pittner, Andreas (25121704900); Rethmeier, Michael (25121854300); Finkbeiner, Matthias (56262719600)</t>
  </si>
  <si>
    <t>56333293900; 56717597600; 55599009600; 56333337300; 19338187200; 25121704900; 25121854300; 56262719600</t>
  </si>
  <si>
    <t>Environmental and Social Life Cycle Assessment of welding technologies</t>
  </si>
  <si>
    <t>Life Cycle Assessment (LCA) and Social Life Cycle Assessment (SLCA) are applied in evaluating possible social and environmental impacts of the state-of-art welding technologies, such as Manual Metal Arc Welding (MMAW), Manual Gas Metal Arc Welding (GMAW), Automatic GMAW and Automatic Laser-Arc Hybrid Welding (LAHW). The LCA results indicate that for 1 meter weld seam, MMAW consumes the largest amount of resources (like filler material and coating on electrodes) and energy, which contributes to comparatively higher environmental impacts in global warming potential, acidification, photochemical ozone creation potential and eutrophication than other chosen processes. With regard to social aspects, the health issues and fair salary are under survey to compare the relative potential risk on human health caused by fumes in different welding technologies, and to indicate the sufficiency of current salary of welders in Germany. The results reflect that the wage status of welders is still fair and sufficient. The manual processes bring much higher potential risk of welders' health than the automatic processes, especially MMAW. © 2015 The Authors. Published by Elsevier B.V. This is an open access article under the CC BY-NC-ND license.</t>
  </si>
  <si>
    <t>Fair salary; Human health; Life Cycle Assessment (LCA); Social Life Cycle Assessment (SLCA); Welding</t>
  </si>
  <si>
    <t>Compensation (personnel); Electric arc welding; Electric welding; Environmental impact; Environmental technology; Eutrophication; Gas metal arc welding; Gas welding; Global warming; Health; Health risks; Manufacture; Social aspects; Sustainable development; Wages; Welding; Gas metal arc welding (GMAW); Global warming potential; Human health; Laser-arc hybrid welding; Life Cycle Assessment (LCA); Photochemical ozone creation potentials; Social and environmental impact; Social life; Life cycle</t>
  </si>
  <si>
    <t>Chingono, TT; Mbohwa, C</t>
  </si>
  <si>
    <t>Chingono, Tatenda Talent; Mbohwa, Charles</t>
  </si>
  <si>
    <t>Social Impacts of Biofuels Production in the Kwa-Zulu Natal and Western Cape Regions of South Africa</t>
  </si>
  <si>
    <t>WORLD CONGRESS ON ENGINEERING AND COMPUTER SCIENCE, WCECS 2015, VOL II</t>
  </si>
  <si>
    <t>a social life cycle assessment is a social impact assessment technique that aims to assess the social and socioeconomic aspects of products and their positive and negative impacts along their lifecycle. The focus is mainly on the impact on workers and communities at large, where production and consumption generally takes place. This work is justified, mainly because there is growing customer/market pressure on the state of the social and economic circumstances of production and services for products like bio-fuel. Issues like corruption, unionization of workforce, policies and laws in the creation of bio-fuels and its by-products are increasingly being recognised as important as they affect production largely.</t>
  </si>
  <si>
    <t>Contreras-Lisperguer R.; Batuecas E.; Mayo C.; Díaz R.; Pérez F.J.; Springer C.</t>
  </si>
  <si>
    <t>Contreras-Lisperguer, R. (57195981660); Batuecas, E. (57194617164); Mayo, C. (57200143407); Díaz, R. (57204781042); Pérez, F.J. (7202279486); Springer, C. (57203764637)</t>
  </si>
  <si>
    <t>57195981660; 57194617164; 57200143407; 57204781042; 7202279486; 57203764637</t>
  </si>
  <si>
    <t>Sustainability assessment of electricity cogeneration from sugarcane bagasse in Jamaica</t>
  </si>
  <si>
    <t>Cogeneration from sugarcane bagasse in Jamaica represents a significant opportunity to reduce CO2 emissions and its dependence on a fossil fuel-based energy matrix. Generation of electricity through cogeneration is a huge opportunity in countries where the sugarcane industry is in decline. This article draws on the findings of a case-study on electricity generation through cogeneration in Jamaica to provide some key messages that may be useful for policy-makers and the private sector to make electricity generation by cogeneration a more competitive option the for investors. To this end, this article analyses two scenarios: the first is a Baseline Scenario that assesses the impact of cogeneration technology already installed in a Jamaican sugarcane company where the cogeneration stage produces 2,2 MW; the second one considers that the cogeneration technology is changed to a new biomass based power plant upgrading the cogeneration stage in order to produce 5 MW of power from bagasse. The assessment was carried out by using a complete Life Cycle Assessment, Life Cycle Costing and Social Life Cycle Assessment. The results revealed that generation of electricity from cogeneration derived from bagasse is a suitable alternative adding economic, environmental and social value. © 2018 Elsevier Ltd</t>
  </si>
  <si>
    <t>Biomass; Cogeneration; Green electricity; Life cycle assessment (LCA); Life cycle costing (LCC); Social life cycle assessment (SLCA)</t>
  </si>
  <si>
    <t>Bagasse; Biomass; Cogeneration plants; Costs; Electric power generation; Fossil fuel power plants; Fossil fuels; Sustainable development; Cogeneration; Green electricity; Life Cycle Assessment (LCA); Life-cycle costing; Social life; Life cycle</t>
  </si>
  <si>
    <t>Cooper J.; Stamford L.; Azapagic A.</t>
  </si>
  <si>
    <t>Cooper, Jasmin (7406078414); Stamford, Laurence (57210774659); Azapagic, Adisa (54967174100)</t>
  </si>
  <si>
    <t>7406078414; 57210774659; 54967174100</t>
  </si>
  <si>
    <t>Social sustainability assessment of shale gas in the UK</t>
  </si>
  <si>
    <t>The majority of shale gas studies so far have focused on environmental impacts with few considering societal aspects. This paper presents a first and most comprehensive assessment of the social impacts of shale gas production and utilisation for electricity generation, focusing on the UK context. The assessment has been carried out based on 14 indicators, addressing the following social sustainability issues: employment, health and safety, nuisance, public perceptions, local communities, infrastructure and resources. Shale gas is compared to a range of other electricity options, including other fossil fuels, nuclear and renewables. Where appropriate and possible, the social impacts are evaluated on a life cycle basis. The results suggest that extraction and utilisation of shale gas would lead to a range of benefits, including employment opportunities and financial gains by local communities. However, these are limited and countered by a number of social barriers that need to be overcome, including low public support, noise, traffic, strain on infrastructure (e.g. wastewater treatment facilities), land use conflict and availability of regulatory resources. Furthermore, shale gas does not present a notable opportunity for increasing energy security, unless its production increases significantly above current predictions. These findings can be used by policy makers, operators and other shale gas stakeholders with an interest in the social impacts of shale gas development. The results can also be useful for other countries planning to exploit their shale gas reserves. © 2017 Institution of Chemical Engineers</t>
  </si>
  <si>
    <t>Electricity; Fracking; Hydraulic fracturing; Shale gas; Social sustainability</t>
  </si>
  <si>
    <t>Corona, B; Bozhilova-Kisheva, KP; Olsen, SI; San Miguel, G</t>
  </si>
  <si>
    <t>Corona, Blanca; Bozhilova-Kisheva, Kossara P.; Olsen, Stig I.; San Miguel, Guillermo</t>
  </si>
  <si>
    <t>Social Life Cycle Assessment of a Concentrated Solar Power Plant in Spain: A Methodological Proposal</t>
  </si>
  <si>
    <t>Measuring the sustainability of goods and services in a systematic and objective manner has become an issue of paramount importance. Life cycle sustainability assessment (LCSA) is a holistic methodology whose aim is to integrate into a compatible format the analysis of the three pillars of sustainability, namely, economy, environment, and society. Social life cycle assessment (S-LCA) is a novel methodology still under development, used to cover the social aspects of sustainability within LCSA. The aim of this article is to provide additional discussion on the practical application of S-LCA by suggesting a new classification and characterization model that builds upon previous methodological developments. The structure of the social analysis has been adapted to maintain coherence with that of standard LCA. The application of this methodology is demonstrated using a case studythe analysis of power generation in a concentrated solar power plant in Spain. The inventory phase was completed by using the indicators proposed by the United Nations Environment Program/Society for Environmental Toxicology and Chemistry (UNEP/SETAC) Guidelines on S-LCA. The impact assessment phase was approached by developing a social performance indicator that builds on performance reference points, an activity variable, and a numeric scale with positive and negative values. The social performance indicator obtained (+0.42 over a range of -2 to +2) shows that the deployment of the solar power plant increases the social welfare of Spain, especially in the impact categories of socioeconomic sustainability and fairness of relationships, whose results were 1.38 and 0.29, respectively.</t>
  </si>
  <si>
    <t>Corona, B; San Miguel, G</t>
  </si>
  <si>
    <t>Corona, Blanca; San Miguel, Guillermo</t>
  </si>
  <si>
    <t>Life cycle sustainability analysis applied to an innovative configuration of concentrated solar power</t>
  </si>
  <si>
    <t>PurposeLife cycle sustainability analysis (LCSA) is being developed as a holistic tool to evaluate environmental, economic and social impacts of products or services throughout their life cycle. This study responds to the need expressed by the scientific community to develop and test LCSA methodology, by assessing the sustainability of a concentrated solar power (CSP) plant based on HYSOL technology (an innovative configuration delivering improved efficiency and power dispatchability).MethodsThe methodology proposed consists of three stages: goal and scope definition, modelling and application of tools, and interpretation of results. The goal of the case study was to investigate to what extent may the HYSOL technology improve the sustainability of power generation in the Spanish electricity sector. To this purpose, several sustainability sub-questions were framed and different analysis tools were applied as follows: attributional and consequential life cycle assessment, life cycle cost (LCC) analysis and multiregional input-output analysis (MRIO), and social life cycle assessment (S-LCA) in combination with social risk assessment (with the Social Hotspots Database). Visual diagrams representing the sustainability of the analysed scenarios were also produced to facilitate the interpretation of results and decision making.Results and discussionThe results obtained in the three sustainability dimensions were integrated using a questions and answers layout, each answer describing a specific element of sustainability. The HYSOL technology was investigated considering two different operation modes: HYSOL BIO with biomethane as hybridization fuel and HYSOL NG with natural gas. The results indicated that the deployment of HYSOL technology would produce a reduction in the climate change impact of the electricity sector for both operation modes. The LCC analysis indicated economic benefits per MWh for a HYSOL NG power plant, but losses for a HYSOL BIO power plant. The MRIO analysis indicated an increase in goods and services generation, and value added for the HYSOL technology affecting primarily Spain and to a lower extent other foreign economies. The social analysis indicated that both alternatives would provide a slight increase of social welfare Spain.ConclusionsThe methodological approach described in this investigation provided flexibility in the selection of objectives and analysis tools, which helped to quantify the sustainability effect of the system at a micro and meso level in the three sustainability dimensions. The results indicated that the innovation of HYSOL power plants is well aimed to improve the sustainability of CSP technology and the Spanish electricity sector.</t>
  </si>
  <si>
    <t>D'Eusanio, M; Tragnone, BM; Petti, L</t>
  </si>
  <si>
    <t>D'Eusanio, Manuela; Tragnone, Bianca Maria; Petti, Luigia</t>
  </si>
  <si>
    <t>Social Organisational Life Cycle Assessment and Social Life Cycle Assessment: different twins? Correlations from a case study</t>
  </si>
  <si>
    <t>Purpose Social Organisational Life Cycle Assessment (SO-LCA) is a methodology to evaluate the social and socio-economic aspects of the activities of a whole organisation (or a portion of it) from a life cycle perspective. Although introduced in 2015 and outlined in the Guidelines for Social Life Cycle Assessment of Products and Organisations 2020, SO-LCA is still poorly applied. This work is an attempt to implement SO-LCA and analyse the correlations between Social Life Cycle Assessment (S-LCA) and SO-LCA. Method SO-LCA was implemented starting from an existing S-LCA case study. The social performance of the companies involved in the supply chain of the analysed product line was assessed through Subcategory Assessment Method considering Workers, Local Community, Consumers and Value Chain Actors stakeholders. Then, the emerged correlations from the S-LCA and SO-LCA case studies were discussed. Results and discussion SO-LCA and S-LCA have many similarities on a methodological level, although they are different with regard to the scope of the analysis. This work shows that although the distinction between the two methodologies is clear from a theoretical point of view, when implementing the existing differences are blurred. Indeed, as expected, SO-LCA results might not be different from those of S-LCA when the following conditions are met: the product portfolio includes the product already assessed in an S-LCA case study; the defined system boundaries are the same as well as the organisations involved in the considered processes, and the same Reference Scale Approach is used to assess both S-LCA and SO-LCA. Conclusions SO-LCA results should be verified when the study is conducted with different methodological choices compared to those of the previous S-LCA case study. Further development should give attention on understanding how and to what extent a different study setup could bring to results different from those of S-LCA.</t>
  </si>
  <si>
    <t>Di Noi, C; Ciroth, A; Mancini, L; Eynard, U; Pennington, D; Blengini, GA</t>
  </si>
  <si>
    <t>Di Noi, Claudia; Ciroth, Andreas; Mancini, Lucia; Eynard, Umberto; Pennington, David; Blengini, Gian Andrea</t>
  </si>
  <si>
    <t>Can S-LCA methodology support responsible sourcing of raw materials in EU policy context?</t>
  </si>
  <si>
    <t>Purpose Access, affordability and sustainability of raw material supply chains are crucial to the sustainable development of the European Union (EU) for both society and economy. The study investigates whether and how the social life cycle assessment (S-LCA) methodology can support responsible sourcing of raw materials in Europe. The potential of social indicators already available in an S-LCA database is tested for the development of new metrics to monitor social risks in raw material industries at EU policy level. Methods The Product Social Impact Life Cycle Assessment (PSILCA) database was identified as a data and indicators source to assess social risks in raw material industries in EU-28 and extra-EU countries. Six raw material country sectors in the scope of the European policy on raw materials were identified and aggregated among those available in PSILCA. The selection of indicators for the assessment was based on the RACER (Relevance, Acceptance, Credibility, Ease, Robustness) analysis, leading to the proposal of 9 social impact categories. An S-LCA of the selected raw material industries was, thus, performed for the EU-28 region, followed by a contribution analysis to detect direct and indirect impacts and investigate related supply chains. Finally, the social performance of raw material sectors in EU-28 was compared with that of six extra-EU countries. Results and discussion Considering the overall social risks in raw material industries, Corruption, Fair salary, Health and safety and Freedom of association and collective bargaining emerged as the most significant categories both in EU and extra-EU. EU-28 shows an above-average performance where the only exception is represented by the mining and quarrying sector. An investigation of the most contributing processes to social impact categories for EU-28 led to the identification of important risks originating in the supply chain and in extra-EU areas. Therefore, the S-LCA methodology confirmed the potential of a life cycle perspective to detect burdens shifting and trade-offs. However, only a limited view on the sectoral social performance could be obtained from the research due to a lack of social data. Conclusions The S-LCA methodology and indicators appear appropriate to perform an initial social sustainability screening, thus enabling the identification of hotspots in raw material supply chains and the prioritization of areas of action in EU policies. Further methodological developments in the S-LCA field are necessary to make the approach proposed in the paper fully adequate to support EU policies on raw materials.</t>
  </si>
  <si>
    <t>Do Carmo B.B.T.; Margni M.; Baptiste P.</t>
  </si>
  <si>
    <t>Do Carmo, Breno Barros Telles (55279348100); Margni, Manuele (57206330758); Baptiste, Pierre (57207520892)</t>
  </si>
  <si>
    <t>55279348100; 57206330758; 57207520892</t>
  </si>
  <si>
    <t>Social impacts profile of suppliers: A S-LCA approach</t>
  </si>
  <si>
    <t>IFAC-PapersOnLine</t>
  </si>
  <si>
    <t>There is a large scientific literature that addresses the supplier selection problem (SSP). However, the majority of the papers are focused in the economic dimension and do not consider the other dimensions of the sustainability, the environmental and the social ones. Evaluate the environmental and the social dimensions is hard to be done and it is necessary to use the appropriate tools to realize it. The life cycle assessment (LCA) can be applied for this purpose. This paper aims to present a model to generate the social suppliers' profiles in order to support the decision-making process. This model allows the identification of the issues that must be addressed to improve the benefits of the biodiesel use in social dimension. The environmental dimension was not included in this paper. This model was created to analyze the biofuels' suppliers of a transportation society in Canada. © 2016, IFAC (International Federation of Automatic Control) Hosting by Elsevier Ltd. All rights reserved.</t>
  </si>
  <si>
    <t>biofuel; Social life cycle assessment; supplier profile; supplier selection problem</t>
  </si>
  <si>
    <t>Biofuels; Decision making; Sustainable development; Decision making process; Life Cycle Assessment (LCA); Scientific literature; Social dimensions; Social impact; Social life; supplier profile; Supplier selection; Life cycle</t>
  </si>
  <si>
    <t>do Carmo, BBT; Margni, M; Baptiste, P</t>
  </si>
  <si>
    <t>do Carmo, Breno Barros Telles; Margni, Manuele; Baptiste, Pierre</t>
  </si>
  <si>
    <t>Addressing uncertain scoring and weighting factors in social life cycle assessment</t>
  </si>
  <si>
    <t>Social life cycle assessment (SLCA) is an approach to assess social performances over the entire product's life cycle. Type I SLCA consists in a qualitative analysis of product's activities through a set of subcategory indicators. To facilitate decision-making, it is useful to aggregate the subcategory indicator performances of the different activities along the product system into stakeholder dimensions. Currently, these aggregation steps are based on value judgments as scoring and weighting factors. We identified two types of uncertainties related to these value choices: (i) the uncertainty related to the scoring choice and (ii) the uncertainty related to the weighting factors. However, no current SLCA research considers the uncertainty of these value choices. The main objective of this work is to propose a method to systematically address uncertain scoring and weighting factors in SLCA. Our method is structured in three phases: (i) assessing the uncertainty of the scoring factors, (ii) assessing the uncertainty of the subcategory indicators aggregation into stakeholder dimensions, and (iii) interpreting stochastic SLCA results. Monte Carlo simulations were conducted in order to generate stochastic SLCA results from randomly chosen scoring and weighting factors from value judgments of SLCA experts. We applied the approach on an illustrative case study comparing different options of biodiesel supply. Stochastic social impact scores were obtained for three considered stakeholder dimensions by propagating the uncertainty of the scoring and the weighting factors. Interpretation of stochastic SLCA score was performed by analyzing the first rank probability of each supply option within each stakeholder dimension. Results show a stable first rank position (100%) of one among the four options in two stakeholders' dimensions (workers and society). For the local community stakeholder dimension, three out of the four supply options were likely to take first rank with a likelihood of 91, 8 and 1%, respectively. Addressing uncertainty in social life cycle assessment allows to explicitly include the unavoidable variability of value choices adopted to aggregate the social performance evaluation of each activity over the product life cycle and across subcategory indicators into few meaningful stakeholder dimensions indicators. We demonstrated that our stochastic approach is key to inform decision makers about the robustness of SLCA results and showed that the ranking of a deterministic approach can be potentially modified when uncertainty is included.</t>
  </si>
  <si>
    <t>Customized scoring and weighting approaches for quantifying and aggregating results in social life cycle impact assessment</t>
  </si>
  <si>
    <t>Purpose In social life cycle assessment (SLCA), to measure the social performance, it is necessary to consider the subcategory indicators related to each stakeholder dimension, such as workers, local community, society, consumers and value chain participants. Current methods in SLCA scientific literature consider a standard arbitrary linear score set to translate qualitative performances into a quantitative assessment for all subcategory indicators, i.e., it translate a A, B, C, D scoring into a 4, 3, 2, 1 ordinal scale. This assumption does not cover the complexity of the subcategory indicators in the social life cycle assessment phase. The aim of this paper is to set out a customized scoring and weighting approach for impact assessment in SLCA beyond the assumption of arbitrary linearity and equal weighting. Methods This method overcomes the linearity assumption and develops specific value functions for each subcategory indicator and an approach to establish the weighting factors between the indicators for each social dimension (workers, local community, and society). The value function and weighting factors are based on the considered opinions of SLCA experts in Quebec. Results and discussion The results show that value functions with different shapes used to score the performance of the product within each subcategory indicator influence SLCA results and have the potential to reverse the conclusions. The customized score is more realistic than the linear score because it can better capture the complexity of the subcategory indicators based on SLCA expert judgment. Conclusions Our approach addresses a methodological weakness of the impact assessment phase of SLCA through a more representative performance of the potential social impacts based on the judgment of the SLCA expert rather than a simplified assumption of linearity and equal weighting among indicators. This approach may be applied to all types of product systems.</t>
  </si>
  <si>
    <t>Dong, YH; Ng, ST</t>
  </si>
  <si>
    <t>Dong, Ya Hong; Ng, S. Thomas</t>
  </si>
  <si>
    <t>A modeling framework to evaluate sustainability of building construction based on LCSA</t>
  </si>
  <si>
    <t>Life cycle sustainability assessment (LCSA) is a method that combines three life cycle techniques, viz. environmental life cycle assessment (LCA), life cycle costing (LCC), and social life cycle assessment (S-LCA). This study is intended to develop a LCSA framework and a case study of LCSA for building construction projects. A LCSA framework is proposed to combine the three life cycle techniques. In the modeling phases, three life cycle models are used in the LCSA framework, namely the environmental model of construction (EMoC), cost model of construction (CMoC), and social-impact model of construction (SMoC). A residential building project is applied to the proposed LCSA framework from cradle to the end of construction processes to unveil the limitations and future research needs of the LCSA framework. It is found that material extraction and manufacturing account for over 90 % to the environmental impacts while they contribute to 61 % to the construction cost. In terms of social impacts, on-site construction performs better than material extraction and manufacturing, and on-site construction has larger contributions to the positive social impacts. The model outcomes are validated through interviews with local experts in Hong Kong. The result indicates that the performance of the models is generally satisfactory. The case study has confirmed that LCSA is feasible. Being one of the first applications of LCSA on building construction, this study fulfills the current research gap and paves the way for future development of LCSA.</t>
  </si>
  <si>
    <t>Egbue O.</t>
  </si>
  <si>
    <t>Egbue, Ona (55258442700)</t>
  </si>
  <si>
    <t>Assessment of social impacts of lithium for electric vehicle batteries</t>
  </si>
  <si>
    <t>62nd IIE Annual Conference and Expo 2012</t>
  </si>
  <si>
    <t>Lithium ion (Li-ion) batteries have been promoted as power sources of choice for next generation Electric Vehicles (EVs). Consequently, lithium, a critical raw material utilized in the manufacture of Li-ion batteries, has a significant influence on the sustainability of transportation. This study implements a framework for Social Life Cycle Assessment (S-LCA) of lithium. Specifically, the S-LCA will assess the social and socio-economic impacts found along parts of the lithium life cycle. This includes extraction and production impacts on workers, local communities, and the society. The result of this assessment will be instrumental in better understanding and tracking impacts of lithium for EV batteries over some of its life cycle processes and can be used by engineering managers to improve social and socio-economic conditions of production and consumption of lithium. In addition, this study will highlight the shortcomings of applying S-LCA to the lithium supply chain.</t>
  </si>
  <si>
    <t>Lithium; Social impacts; Social life cycle assessment; Sustainability</t>
  </si>
  <si>
    <t>Automobile manufacture; Electric vehicles; Exhibitions; Life cycle; Lithium; Lithium batteries; Supply chains; Sustainable development; Critical raw materials; Electric vehicle batteries; Electric Vehicles (EVs); Production and consumption; Social impact; Social life; Socio-economic conditions; Socio-economic impacts; Economic and social effects</t>
  </si>
  <si>
    <t>Ekener, E; Hansson, J; Gustavsson, M</t>
  </si>
  <si>
    <t>Ekener, Elisabeth; Hansson, Julia; Gustavsson, Mathias</t>
  </si>
  <si>
    <t>Addressing positive impacts in social LCA-discussing current and new approaches exemplified by the case of vehicle fuels</t>
  </si>
  <si>
    <t>This paper seeks ways to address positive social impacts in social life cycle assessment (SLCA) and attempts to answer two questions: How can the SLCA methodology be improved in order to systematically identify all potential positive impacts in the supply chain? How can positive impacts be taken into consideration along with negative impacts in SLCA? In order for SLCA to be an attractive tool, it needs to provide users with the possibility to include positive impacts, not as variables stipulating lack of negative impacts but rather as fulfilment of positive potentials. By scrutinising the social impacts addressed in the SLCA UNEP/SETAC Guidelines today and reviewing approaches for positive impacts in other research fields, a developed approach to capture and aggregate positive social impacts in SLCA is proposed. To exemplify the application, the case of vehicle fuels is used to investigate the possibilities of addressing positive impacts in SLCA. This includes a literature review on potential positive social impacts linked to vehicle fuels. The subcategories in the SLCA Guidelines are proposed to be divided into positive and negative impacts and complemented with some additional positive impacts. Related indicators are proposed. A draft approach for assessing positive impacts is developed where the proposed indicators are categorised in four different levels, from low to very high potential positive impact. The possibility to aggregate positive social impacts is discussed. Besides multi-criteria decision analysis (MCDA), few useful ideas for aggregating positive impacts in SLCA were found in the literature that mostly focused on surveys and monetarisation. Positive social impacts linked to vehicle fuels (fossil fuels and biofuels) are identified, and the proposed approach is schematically applied to vehicle fuels. The SLCA methodology may be refined in order to better identify and assess positive impacts, and approaches developed for capturing and aggregating such impacts are proposed. Challenges of aggregating positive and negative social impacts still remain. The knowledge on social impacts from vehicle fuels could be improved by applying the proposed approach. However, the approach needs more development to be practically applicable.</t>
  </si>
  <si>
    <t>Ekener-Petersen, E; Finnveden, G</t>
  </si>
  <si>
    <t>Ekener-Petersen, Elisabeth; Finnveden, Goran</t>
  </si>
  <si>
    <t>Potential hotspots identified by social LCA-part 1: a case study of a laptop computer</t>
  </si>
  <si>
    <t>A generic hotspot assessment of social impacts from a product was conducted, using a laptop computer as a case. The aims of the case study were to identify social hotspots of the laptop and to test and evaluate the methodology. The case study was based on the social LCA methodology described in the Guidelines for social LCA and included the product system from 'cradle to grave' as well as the impacts on all relevant stakeholders. We focused on a simplified list of materials and used mainly country-specific data. A new method for impact assessment of hotspots was developed. The total activity in each phase was distributed among countries. The countries were divided into groups related to the extent of activity in the product system, as well as to their performance on a subcategory. High values in both groups were highlighted and hotspots were identified. The results revealed some hotspots, some hot countries and some hot issues, all indicating a risk of negative social impacts in the product system of a laptop. It also identified workers and the local community as the stakeholders most at risk of negative social impacts. Among the hotspots identified, the following subcategories were of importance: safe and healthy living conditions, social benefit/social security, access to material resources, involvement in areas with armed conflicts, community engagement (lack of), corruption, and access to immaterial resources. The study showed it is possible to conduct a social LCA on a generic complex product using the Guidelines, even though data collection was impaired by lack of data and low data quality. It identified methodological issues that need further attention, for example the indicator impact pathways. Still, it is clear that new insights can be gained by social LCA, where the life cycle perspective and the systematic approach help users identify potentially important aspects that could otherwise have been neglected.</t>
  </si>
  <si>
    <t>Ekener-Petersen, E; Moberg, Å</t>
  </si>
  <si>
    <t>Ekener-Petersen, Elisabeth; Moberg, Asa</t>
  </si>
  <si>
    <t>Potential hotspots identified by social LCA-Part 2: Reflections on a study of a complex product</t>
  </si>
  <si>
    <t>We present experiences and reflections from social life cycle assessment (S-LCA) case study, the aim of which was to identify social hotspots, test and evaluate the methodology and propose improvements. This paper discusses the usability and applicability of the methodology used based on our experiences from the study. The main issues considered are whether the gathering of data and other information is feasible and straightforward to perform, whether the method provides added value and relevant results and how these can be presented. We have conducted a generic hotspot assessment on a laptop computer according to the Guidelines for Social Life Cycle Assessment of Products (BenoIt and Mazijn 2009). The experiences presented were gathered throughout the case study. The supply chain of the laptop was simplified, and we focused on a limited number of materials. The impacts were assessed in relation to the area of protection on human well-being and to affected stakeholders. Social impacts from the actual use of the product were not included. Methodological sheets were used for guidance on inventory indicators and data sources for data collection. Country-specific data were collected and entered into a spreadsheet. The process has been guided by regular meetings in a reference group, composed of representatives of all stakeholder groups. The data collection process was impaired by a lack of data and low data quality. In order to relate the data collected to the product assessed, each country's share of the activity performed in each phase was determined, and the activity percentage was calculated. In order to consider and relate all the phases in the product system, we used an estimated activity variable due to the lack of data. We developed a new approach to impact assessment. By determining the combination of the most extensive activity, as well as the most negative in the range of possible values for involved countries, we identified the hotspots. The results were not further aggregated in order to promote transparency. We found the S-LCA methodology to be feasible and useful. By handling all relevant issues within one study using a systems perspective on the product life cycle, knowledge can be gained. However, there are still some major challenges. The definition of relevant indicators, data availability, impact pathways, activity variables, results presentation and possible aggregation, the handling of stakeholder context and the restricted assessment of the use phase were identified as major issues to deal with in further studies. Communication, and hence use of the results, is a crucial issue to enable the outcome of a study to result in actions that actually improve human well-being.</t>
  </si>
  <si>
    <t>Evans J.C.; Ruffing D.G.; Reddy K.R.; Kumar G.; Chetri J.K.</t>
  </si>
  <si>
    <t>Evans, Jeffrey C. (55724920100); Ruffing, Daniel G. (41662142800); Reddy, Krishna R. (55191446900); Kumar, Girish (57204510109); Chetri, Jyoti K. (57205095468)</t>
  </si>
  <si>
    <t>55724920100; 41662142800; 55191446900; 57204510109; 57205095468</t>
  </si>
  <si>
    <t>Sustainability of vertical barriers for environmental containment</t>
  </si>
  <si>
    <t>Lecture Notes in Civil Engineering</t>
  </si>
  <si>
    <t>Vertical barriers have long been used to control groundwater flow and subsurface contaminant migration from contaminated land sites. Commonly employed vertical barrier types available to owners and designers include those constructed using slurry trenching techniques such as soil-bentonite (SB), and cement-bentonite with slag (slag-CB), in situ soil mixed walls (SMW), as well as driven barriers such as sheet piles. The selection of the appropriate vertical barrier technique depended upon site geology, cost, and regulatory requirements with no consideration of the global environmental impact of the type of vertical barrier chosen in terms of sustainable engineering. In this paper, the sustainability of four commonly deployed vertical barrier techniques is discussed. Using the case study method, the paper evaluates a previously completed project where an SB slurry wall was constructed. Evaluations are described for an environmental sustainability assessment (based on the materials, fuels, and equipment used; transport distances for personnel travel and materials/equipment transport), an economic sustainability assessment (based on the direct and indirect costs), and a social sustainability assessment (based on a survey taken by stakeholders/professionals/experts). The paper closes with findings, conclusions, and recommendations regarding the sustainability of vertical barriers. © Springer Nature Switzerland AG 2020.</t>
  </si>
  <si>
    <t>Sheet piles; Slag-cement-bentonite; Soil mixing; Soil-bentonite; Sustainability; Vertical barrier</t>
  </si>
  <si>
    <t>Bentonite; Cement industry; Cost engineering; Groundwater; Groundwater flow; Groundwater pollution; Slags; Soil cement; Contaminant migration; Direct and indirect costs; Economic sustainability; Environmental sustainability; Global environmental impacts; Regulatory requirements; Social sustainability; Sustainable engineering; Sustainable development</t>
  </si>
  <si>
    <t>Fattahi M.; Govindan K.; Farhadkhani M.</t>
  </si>
  <si>
    <t>Fattahi, Mohammad (25823033400); Govindan, Kannan (54986334000); Farhadkhani, Mehdi (56079496700)</t>
  </si>
  <si>
    <t>25823033400; 54986334000; 56079496700</t>
  </si>
  <si>
    <t>Sustainable supply chain planning for biomass-based power generation with environmental risk and supply uncertainty considerations: a real-life case study</t>
  </si>
  <si>
    <t>International Journal of Production Research</t>
  </si>
  <si>
    <t>This paper addresses the design and planning of a supply chain (SC) system for power generation from biomass by using various technologies. A two-stage stochastic programming model is developed to find an effective design strategy under stochastic and highly seasonal biomass supply. The biomass usage, as a renewable energy source, for the power generation affects the environment and society in multiple ways, such as social expectations, life-threatening issues, and greenhouse gas emissions. As a consequence, in the stochastic model, by the social life cycle assessment (S-LCA) approach, the SC’s social impact is guaranteed to be larger than a minimum acceptable rate. Furthermore, the environmental risk of the SC is quantified based on its air pollutant and greenhouse gas emissions and mitigated. To deal with the biomass supply uncertainty, discrete scenarios are generated using a backward scenario reduction approach. Computational results are presented on a real-life case study in Iran to show the stochastic model’s applicability in evaluating the economic potential, the sustainability aspects, and the required infrastructure for the planning of the SC system. In addition, to drive managerial insights, sensitivity analysis on key parameters of the optimisation problem is done. © 2020 Informa UK Limited, trading as Taylor &amp; Francis Group.</t>
  </si>
  <si>
    <t>Biomass; Environmental risk; Power generation; Stochastic programming; Supply Chain planning; Sustainable development</t>
  </si>
  <si>
    <t>Biomass; Ecodesign; Gas emissions; Greenhouse gases; Life cycle; Sensitivity analysis; Stochastic programming; Stochastic systems; Supply chains; Sustainable development; Uncertainty analysis; Computational results; Environmental risks; Optimisation problems; Renewable energy source; Scenario reductions; Sustainable supply chains; Two-stage stochastic programming; Various technologies; Stochastic models</t>
  </si>
  <si>
    <t>Fauzi R.T.; Lavoie P.; Tanguy A.; Amor B.</t>
  </si>
  <si>
    <t>Fauzi, Rizal Taufiq (57205578548); Lavoie, Patrick (57860549900); Tanguy, Audrey (57191418558); Amor, Ben (57200283237)</t>
  </si>
  <si>
    <t>57205578548; 57860549900; 57191418558; 57200283237</t>
  </si>
  <si>
    <t>On the possibilities of multilevel analysis to cover data gaps in consequential S-LCA: Case of multistory residential building</t>
  </si>
  <si>
    <t>Building is affiliated with much of the social impact and benefits. However, for long term assessments that can capture indirect consequences, the current common attributional approach is lacking. The challenge become more obvious with large data amounts required to perform social life cycle assessment (S-LCA), and often less representative non site-specific data must be used to fill data gaps. To address above-mentioned problem, this paper presents a multilevel analysis in consequential S-LCA to further demonstrate the added value of such evaluation on addressing the existing data gaps by integrating the four level of analysis: unit process, company, sector and country. The methodology used is multilevel assessment on these four levels performed to five stakeholder of worker, local community, user, society and supplier. The case study used to demonstrate this is a multistorey building that has long supply chain from local, regional and abroad. The results show that using multilevel could help to fill the data gaps. For example, with multilevel analysis, material company or activities could fill at least 14 of the 24 social indicators through company's assessment. If it was only performed on one level, the indicators that can be assessed is lesser. Even though more data is not necessarily better but it can broaden the view to understand the potential hotspot of social impact/benefit and the sphere of its influence to the stakeholders. From consequential point of view, it also shows that for a long term, a decision of constructing more hybrid multistory building will be closely related to some social impacts and benefits in different level, different product life cycle and in different geographical area that cannot be captured with single level of analysis. © 2022 Elsevier Ltd</t>
  </si>
  <si>
    <t>Building; Consequential; Multilevel; Multistory; S-LCA</t>
  </si>
  <si>
    <t>Economic and social effects; Office buildings; Supply chains; Tall buildings; Consequential; Data gap; Levels of analysis; Multi-level analysis; Multilevels; Multistory; Social benefits; Social impact; Social life; Social life cycle assessment; Life cycle</t>
  </si>
  <si>
    <t>Foglia A.; Bruni C.; Cipolletta G.; Eusebi A.L.; Frison N.; Katsou E.; Akyol Ç.; Fatone F.</t>
  </si>
  <si>
    <t>Foglia, Alessia (57209242862); Bruni, Cecilia (57216780952); Cipolletta, Giulia (57209261233); Eusebi, Anna Laura (22940631200); Frison, Nicola (57220233056); Katsou, Evina (26040737500); Akyol, Çağrı (55862960800); Fatone, Francesco (8585385700)</t>
  </si>
  <si>
    <t>57209242862; 57216780952; 57209261233; 22940631200; 57220233056; 26040737500; 55862960800; 8585385700</t>
  </si>
  <si>
    <t>Assessing socio-economic value of innovative materials recovery solutions validated in existing wastewater treatment plants</t>
  </si>
  <si>
    <t>Cost benefit analysis (CBA) and social impact assessment are well established methodologies to systematically estimate the viability of investments on technologies as well as the benefits for the society. However, there is a limited application of these assessment methods in the wastewater sector especially for resource recovery to deliver circularity objectives within urban water cycle management. In this regard, the Horizon 2020 SMART-Plant Innovation Action aimed to evaluate holistic impacts of wastewater-based resource recovery by applying and adapting cost benefit and social analysis on innovative technologies (SMARTechs). The SMARTechs were implemented and validated in real wastewater treatment plants (WWTPs) across Europe and Mediterranean basin where potential impacts in terms of carbon, material and energy efficiency, recovery and safe reuse were defined. Sixteen bottom-up SMARTech scenarios were analysed for the estimation of technical, economic and social impacts using CBA, social life cycle assessment (S-LCA) and social readiness level (SRL) methods. Overall, the SMARTechs created benefits both from an environmental and social point of view, with a maximum relative total economic value up to +23% compared to baseline scenario (without any SMARTech implementation). In terms of social benefits, the S-LCA highlighted a global positive impact of all the SMARTechs in terms of technical characteristics and social acceptance. Specifically, SMARTech 1 (cellulose recovery) was the most socially accepted solution thanks to its high performance and simplicity. Finally, based on the SRL assessment, most of the SMARTechs were positioned within the SRL range of 6–7, which implies a good societal acceptance and adaptation potential. © 2021</t>
  </si>
  <si>
    <t>Cost-benefit analysis; Eco-innovative solutions; Resource recovery; Social life cycle assessment; Social readiness level</t>
  </si>
  <si>
    <t>Cost benefit analysis; Costs; Economic and social effects; Energy efficiency; Investments; Sewage pumping plants; Wastewater reclamation; Wastewater treatment; Water conservation; Water treatment plants; Cost-benefits analysis; Eco-innovative solution; Economic values; Innovative solutions; Readiness levels; Resource recovery; Social life; Social life cycle assessment; Social readiness level; Socio-economics; Life cycle</t>
  </si>
  <si>
    <t>Fortier M.-O.P.; Teron L.; Reames T.G.; Munardy D.T.; Sullivan B.M.</t>
  </si>
  <si>
    <t>Fortier, Marie-Odile P. (55005338400); Teron, Lemir (57015623800); Reames, Tony G. (56037310100); Munardy, Dynta Trishana (57204819097); Sullivan, Breck M. (57204814190)</t>
  </si>
  <si>
    <t>55005338400; 57015623800; 56037310100; 57204819097; 57204814190</t>
  </si>
  <si>
    <t>Introduction to evaluating energy justice across the life cycle: A social life cycle assessment approach</t>
  </si>
  <si>
    <t>As our energy systems are transitioning towards low-carbon energy sources and their environmental and economic sustainability are assessed, their potential social impacts must also be determined. These social impacts may be disproportionate to a population, leading to energy justice concerns. The social life cycle assessment framework can be used to comprehensively address energy justice concerns by different stakeholder groups and at all life cycle stages associated with a low-carbon energy system. Indicators for a social life cycle assessment framework that addresses energy justice are introduced and discussed. These indicators are organized by four categories of stakeholders for electrical energy systems: workers, electricity consumers, local communities, and society as a whole. The social life cycle assessment framework allows for variations in justice and equity to be determined not only at the generation stage, but through multiple points in the life cycle of the same energy system, from raw material extraction, through manufacturing, transportation, distribution, electricity generation, and waste management. This framework can address potential energy justice issues along the life cycle of new energy systems and assist in their design and planning for optimizing their social sustainability without overlooking vulnerable populations. © 2018 Elsevier Ltd</t>
  </si>
  <si>
    <t>Electrical energy systems; Energy justice; Indicators; Method development; Renewable energy systems; Social life cycle assessment</t>
  </si>
  <si>
    <t>Carbon; Economic and social effects; Indicators (instruments); Materials handling; Potential energy; Raw materials; Renewable energy resources; Sustainable development; Waste management; Electrical energy systems; Energy justices; Method development; Renewable energy systems; Social life; alternative energy; electrical power; environmental indicator; environmental justice; equity; life cycle analysis; methodology; potential energy; social impact; stakeholder; Life cycle</t>
  </si>
  <si>
    <t>García-Muiña F.; Medina-Salgado M.S.; González-Sánchez R.; Huertas-Valdivia I.; Ferrari A.M.; Settembre-Blundo D.</t>
  </si>
  <si>
    <t>García-Muiña, Fernando (8264180600); Medina-Salgado, María Sonia (57216226774); González-Sánchez, Rocío (37123611300); Huertas-Valdivia, Irene (57200579953); Ferrari, Anna Maria (55724654100); Settembre-Blundo, Davide (57194205987)</t>
  </si>
  <si>
    <t>8264180600; 57216226774; 37123611300; 57200579953; 55724654100; 57194205987</t>
  </si>
  <si>
    <t>Industry 4.0-based dynamic Social Organizational Life Cycle Assessment to target the social circular economy in manufacturing</t>
  </si>
  <si>
    <t>Nowadays in manufacturing, the topic of sustainability plays a key role. However, over the years, economic crises and the climate change debate have focused the attention of scholars, industrialists and policy makers mainly on environmental sustainability, putting social sustainability on the back burner. This is also evident in the scientific literature which highlights several knowledge gaps. The digital transition of factories and Industry 4.0 technologies have not yet been fully exploited to correlate production and social metrics. As a result, there is a lack of adequate tools for monitoring social performance in the factory environment. In this context, the social dimension of the circular economy is still an under-researched topic. This study aims to fill these gaps by integrating Social Organizational Life Cycle Assessment (SO-LCA) and Industry 4.0 technologies in a blended methodological approach designed to dynamically monitor the social performance of a major manufacturing industry. Using primary data, a set of site-specific social indicators and indexes were created to assess the organization's social impact against key stakeholder categories and subcategories. Finally, within that set, those social metrics that the organization considers essential to moving toward the circular economy were identified. Therefore, this study, has contributed to fill the literature gaps by demonstrating that the digitization of production processes, not only enables the assessment of environmental impact, but can also play a key role in knowing the social performance of a manufacturing organization and to identify the hidden social dimension in the circular economy. © 2021 The Authors</t>
  </si>
  <si>
    <t>Circular economy; Industry 4.0; Manufacturing; Social organizational life cycle assessment; Social sustainability</t>
  </si>
  <si>
    <t>Climate change; Economic and social effects; Environmental impact; Industrial economics; Industry 4.0; Sustainable development; Circular economy; Economic crisis; Environmental sustainability; Organizational life cycle; Policy makers; Social dimensions; Social Metrics; Social organizational life cycle assessment; Social performance; Social sustainability; Life cycle</t>
  </si>
  <si>
    <t>Ghaderi H.; Moini A.; Pishvaee M.S.</t>
  </si>
  <si>
    <t>Ghaderi, Hamid (57070074700); Moini, Alireza (37059502600); Pishvaee, Mir Saman (27267794900)</t>
  </si>
  <si>
    <t>57070074700; 37059502600; 27267794900</t>
  </si>
  <si>
    <t>A multi-objective robust possibilistic programming approach to sustainable switchgrass-based bioethanol supply chain network design</t>
  </si>
  <si>
    <t>This paper proposes a multi-objective robust possibilistic programming model for the design of a sustainable switchgrass-based bioethanol supply chain network under the epistemic uncertainty of input data considering conflicting economic, environmental and social objectives. The newest and most effective environmental and social life cycle assessment-based methods are applied to the proposed model to measure the relevant environmental and social impacts. To deal with uncertain parameters effectively, a novel multi-objective robust possibilistic programming approach is developed which is able to maximize the mean value of supply chain performance and control the optimality as well as feasibility robustness. Computational analysis is also provided by using a real case study in Iran to show the performance and validity of the proposed model. The results show that with an increase of 2.43% in the economic objective function, a desirable level of environmental and social protection is achieved. Additionally, the mean value of supply chain performance will enjoy more desirable values if the influence of optimality robustness and feasibility robustness decreases. The results also demonstrate that the proposed robust model outperforms the deterministic model in terms of the average and standard deviation measures. © 2018 Elsevier Ltd</t>
  </si>
  <si>
    <t>Bioethanol supply chain; Life cycle assessment; Multi-objective optimization; Robust possibilistic programming; Sustainable development; Switchgrass</t>
  </si>
  <si>
    <t>Bioethanol; Ecodesign; Ethanol; Life cycle; Multiobjective optimization; Plants (botany); Supply chains; Sustainable development; Uncertainty analysis; Bioethanol supply chains; Deterministic modeling; Economic objective function; Epistemic uncertainties; Life Cycle Assessment (LCA); Possibilistic programming; Supply chain performance; Switchgrass; Economic and social effects</t>
  </si>
  <si>
    <t>Guarino, F; Cellura, M; Traverso, M</t>
  </si>
  <si>
    <t>Guarino, Francesco; Cellura, Maurizio; Traverso, Marzia</t>
  </si>
  <si>
    <t>Costructal law, exergy analysis and life cycle energy sustainability assessment: an expanded framework applied to a boiler</t>
  </si>
  <si>
    <t>Purpose Life cycle sustainability assessment (LCSA) is one of the most relevant tools delving in sustainability science, based currently on the triple bottom line idea that is defined as the contemporary implementation of the three tools of life cycle assessment (LCA), life cycle costing (LCC) and social life cycle assessment (S-LCA). The methodology is currently being applied to a wide set of products and systems. However, as per in the large interest towards energy-related products, the sustainability assessment of energy systems-in particular those where fluid streams are used-could be more effective if some further stages could be included in the analysis, i.e. a process level analysis with regard to energy quality and exergy, and a more thorough energy analysis of the fluid flows available to achieve an optimal design of the system. Methods This paper proposes an extended framework for LCSA introducing two additional stages to the methodology: Constructal law (CL) inspired analysis of the energy design of the system and exergy analysis (EA) of the system and its life cycle. A fully developed case study (a biomass boiler) is proposed, described the extended life cycle energy and sustainability assessment (LCESA: LCA, LCC, S-LCA, CL, EA), highlighting both the quantitative results related to each section together with the strengths and limits of the methodology, while stressing the potential applications as, e.g., decision support tool and support to the design of energy system. Results The results highlight different and optimized designs for the boiler through a constructal law-based analysis and several hot-spots throughout different stages of the life cycle, ranging from the production stage of steel for most environmental indicators in LCA to the cooking stage for the exergy analysis. Relevant positive impacts are traced also in the S-LCA point of view during both the use and production step. Conclusions The methodology could represent a potential advancement towards the LCSA application to energy technologies as it highlights some limits and proposes specific advancements.</t>
  </si>
  <si>
    <t>Haddad Y.; Yuksek Y.A.; Jagtap S.; Jenkins S.; Pagone E.; Salonitis K.</t>
  </si>
  <si>
    <t>Haddad, Yousef (56903925800); Yuksek, Yagmur Atescan (58479441900); Jagtap, Sandeep (57194044006); Jenkins, Simon (58479613400); Pagone, Emanuele (57192165709); Salonitis, Konstantinos (6507869506)</t>
  </si>
  <si>
    <t>56903925800; 58479441900; 57194044006; 58479613400; 57192165709; 6507869506</t>
  </si>
  <si>
    <t>Eco-social sustainability assessment of manufacturing systems: an LCA-based framework</t>
  </si>
  <si>
    <t>In this paper, model-based sustainability assessment framework with social impact considerations is developed. The framework integrates the stochastic, nonlinear, and complex interrelationships that characterize most manufacturing systems, and incorporates their impact in the sustainability assessment module. The framework consists of three models that run successively, namely: stochastic discrete-event simulation (DES) model, environmental lifecycle assessment (LCA) and social LCA models. To test and validate the model, and to demonstrate its applicability and usefulness in industrial settings, a case study on the environmental and social impacts associated with the manufacturing of an aerospace component is carried out. Results revealed that integrating the stochastic behaviour of production systems can unveil production issues that are likely to arise at the strategic level and affect the sustainability performance, while not being instantly perceptible. Social LCA indicated that, although input data suffered from quality issues, there is a potential higher risk associated with overseas upstream supply chains. This risk can, however, be potentially mitigated through technology-based enhanced traceability and transparency of upstream supply chains, or even the localization of upstream activities, where possible. © 2023 The Authors. Published by Elsevier B.V.</t>
  </si>
  <si>
    <t>aerospace manufacturing; discrete-event simulation; dynamic LCA; LCA; Life cycle assessment; SLCA; social lifecycle assessment</t>
  </si>
  <si>
    <t>Discrete event simulation; Economic and social effects; Environmental impact; Stochastic models; Stochastic systems; Supply chains; Sustainable development; Aerospace manufacturing; Discrete-event simulations; Dynamic lifecycle assessment; Life cycle assessment; Life Cycle Assessment (LCA); SLCA; Social lifecycle assessment; Sustainability assessment; Life cycle</t>
  </si>
  <si>
    <t>Hadler M Brenner-Fliesser M , Kaltenegger </t>
  </si>
  <si>
    <t>The Social Impact of the Steel Industry in Belgium, China, and the United States: A Social Lifecycle Assessment (s-LCA)-Based Assessment of the Replacement of Fossil Coal with Waste Wood</t>
  </si>
  <si>
    <t>This paper compares the social impact of the steel industry in Belgium, China, and the United States as well as the effects of substituting fossil coal with waste wood following the social Lifecycle Assessment (s-LCA) principles defined by the UNEP/SETAC guidelines. It also aims to be beneficial for practitioners by introducing the s-LCA method and its application to the steel industry. A simplified approach is used by identifying social impacts via the social hotspot database and basing the analysis on national figures for the steel industry. The analysis demonstrates that social risks in the production chain of a Belgian steel mill are mainly situated in the iron ore and coal mining area; for the steel mill in China in the steel-making process itself as well as in coal and limestone mining, whereas the risks are rather equally distributed across the production chain in the United States. As for replacing fossil coal with waste wood, the analysis shows that the effects of this substitution process depend on the location of the steel factory and the previous use of waste wood.</t>
  </si>
  <si>
    <t>Hannibal C.; Kauppi K.</t>
  </si>
  <si>
    <t>Hannibal, Claire (17346031800); Kauppi, Katri (55844290900)</t>
  </si>
  <si>
    <t>17346031800; 55844290900</t>
  </si>
  <si>
    <t>Third party social sustainability assessment: Is it a multi-tier supply chain solution?</t>
  </si>
  <si>
    <t>International Journal of Production Economics</t>
  </si>
  <si>
    <t>The paper examines the different third party approaches used to assess the social sustainability of global multi-tier supply chains. Information asymmetries between supply chain actors and stakeholders can result in uncertainty about how a good has been produced and traded, resulting in sustainability uncertainty. Third party social sustainability assessment is one mechanism used to monitor and communicate the credentials of everyday products to stakeholders. We frame our study using information processing theory to discuss how third party assessors can help to reduce sustainability uncertainty. As social sustainability is of particular importance in labor-intensive industries, empirical data is drawn from agriculture, textiles, handicrafts, footwear and consumer electronics supply chains. The analysis of semi-structured interviews with assessors reveals differing approaches to assessment. We show how these approaches utilize differing numbers of supply chain tiers. Some, for example, focus only on the farmer or raw material supplier when assessing social sustainability, which raises questions about the credentials of actors further downstream. The communities and livelihoods of supply chain actors, often located in the global South, can be dependent on the new, niche and potentially more profitable markets made available to goods that can demonstrate their social sustainability credentials. Robust assessment is therefore integral in accessing these new markets. The study offers a comparison between different assessors that will be of interest to scholars and also to supply chain actors considering engaging in social sustainability assessment. © 2018</t>
  </si>
  <si>
    <t>Indicators; Information processing theory; Social sustainability; Uncertainty</t>
  </si>
  <si>
    <t>Agricultural robots; Agriculture; Commerce; Electronics industry; Employment; Indicators (instruments); Shoe manufacture; Supply chains; Electronics supply chain; Information asymmetry; Information processing theories; Raw material suppliers; Semi structured interviews; Social sustainability; Supply chain solutions; Uncertainty; Sustainable development</t>
  </si>
  <si>
    <t>Hannouf, M; Assefa, G</t>
  </si>
  <si>
    <t>Hannouf, Marwa; Assefa, Getachew</t>
  </si>
  <si>
    <t>Subcategory assessment method for social life cycle assessment: a case study of high-density polyethylene production in Alberta, Canada</t>
  </si>
  <si>
    <t>The aim of this study is to develop and test the applicability of a new subcategory assessment method (SAM) for social life cycle assessment using a case study on high-density polyethylene (HDPE) production by Dow Chemical Canada facility in Alberta, Canada. The methodology is characterized by six steps: (1) definition of the goal and scope of the assessment; (2) life cycle inventory data collection including context data at country level and company-specific data for foreground processes; (3) impact assessment where the subcategories' results for foreground processes at company level are evaluated using a new SAM developed and the country social performance in the different subcategories is evaluated using some assessment intervals; (4) comparing the social performance of foreground processes to the social background context in sector or country; (5) evaluating the social performance of background processes using sector performance evaluation from Product Social Impact Life Cycle Assessment (PSILCA) database or country performance evaluation conducted in the study; (6) and discussion and conclusion. The method developed was able to identify the subcategories that need high level or some level of improvements along the cradle-to-gate life cycle of HDPE. In addition, the stakeholders with high negative effect were highlighted in every life cycle stage. Through this approach, Dow Chemical Canada is able to prioritize its actions and focus on the areas where its performance is still low compared to its peers in the sector or compared to the situation in the country. Moreover, through using PSILCA database or country performance evaluation to investigate the social performance of background processes, Dow Chemical Canada can determine the social hotspots areas that need more focus from its suppliers. Applying the new subcategory assessment approach proposed in this study provides an objective way to assess the subcategories while differentiating between two levels of assessment: (1) the commitment to the social subcategory in the company's policy (defined as cutoff requirement) and (2) the evidence of good/bad practices of the subcategory. In addition, the comparison of performance of the companies in foreground processes to the social background in sector or country has improved the objectivity further.</t>
  </si>
  <si>
    <t>Hardadi, G; Pizzol, M</t>
  </si>
  <si>
    <t>Hardadi, Gilang; Pizzol, Massimo</t>
  </si>
  <si>
    <t>Extending the Multiregional Input-Output Framework to Labor-Related Impacts: A Proof of Concept</t>
  </si>
  <si>
    <t>Given the high potential shown by the recent developments in environmentally extended and multiregional input-output (I-O) analysis, a natural step would be to extend this theoretical framework beyond the environmental dimension to include the social dimension, in line with parallel advancements in social life cycle assessment. The ideal results would be a multiregional I-O database to investigate not only environmental footprints, but also social footprints. Qualitative and subjective characteristics of social issues, complex impact pathways, and data scarcity challenge the extension of the I-O framework to social impacts. These challenges are addressed in this study where the Exiobase database was extended with new data on five quantitative indicators available from the International Labor Organization: employment; working hours; salary; occupational accident cases; and unemployment. This required modeling steps, such as the disaggregation of data from sector to product group level, and filling the data gaps for missing countries by primary data collection or interpolation. A characterization step where indicator values are converted into social impacts on human productivity and human well-being measured in quality-adjusted life years was then performed. The results show an appreciable match between the databases, with justifiable interpolations for missing countries. The study demonstrates how to obtain an open and quantitative I-O database extended with indicators on labor-related impacts and discusses approaches to overcome the challenges of this process.</t>
  </si>
  <si>
    <t>Hossain, MU; Poon, CS; Dong, YH; Lo, IMC; Cheng, JCP</t>
  </si>
  <si>
    <t>Hossain, Md Uzzal; Poon, Chi Sun; Dong, Ya Hong; Lo, Irene M. C.; Cheng, Jack C. P.</t>
  </si>
  <si>
    <t>Development of social sustainability assessment method and a comparative case study on assessing recycled construction materials</t>
  </si>
  <si>
    <t>Sustainability analysis should include the assessment of the environmental, social, and economic impacts throughout the life cycle of a product. However, the social sustainability performance assessment is seldom carried out during materials selection due to its complex nature and the lack of a social life cycle assessment tool. This study presents a single score-based social life cycle assessment methodology, namely social sustainability grading model, for assessing and comparing the social sustainability performance of construction materials using a case study on recycled and natural construction materials. The proposed method is developed based on the methodological framework provided by the United Nations Environment Programme/Society of Environmental Toxicology and Chemistry guidelines published in 2009 and the methodological sheets published in 2013, the indicators and sustainability reporting guidelines provided by the Global Reporting Initiatives and ISO 26000 for social responsibility of products, and the indicators provided by the Hong Kong Business Environment Council Limited for construction sustainability. A twofold research approach is proposed in this model: the first one is the qualitative research based on expert interviews to identify, select, and prioritize the relevant subcategories and indicators, and the second one is the operational research based on the case-specific survey to collect the required data. A social sustainability index was proposed for the interpretation of the results effectively. A case study on construction materials was conducted to illustrate the implementation of the method using case-specific first-hand data. The major outcome of this study is the systematic development of a social sustainability assessment tool based on the established standards and guidelines. The case study showed that four subcategories are crucial social concerns for construction materials (i.e., health and safety issues of the materials, health and safety of workers, company's commitment to sustainability, and company's policies on energy and water consumption). Based on the sustainability index proposed, using recycled aggregates from locally generated waste materials scored higher (about 31-34%) social sustainability than using imported natural aggregates. In addition, recycled aggregates and natural aggregates achieved sustainable and neutral rating sustainability levels, respectively. However, several subcategories (e.g., health and safety, working hour, forced work, training and social benefits of workers, and quality of the materials and information disclosing to public) are still needed to improve the social sustainability performance of recycled aggregates. An integrated social life cycle assessment method is presented in this study for assessing the social sustainability of construction materials. In addition, the reported case study in this paper is one of the first attempts for social sustainability assessment of recycled construction materials, and the method can be applied to other recycled materials/products for comparative analysis. However, several critical factors, such as integration in other life cycle methods and software, sensitivity analysis, and more case studies, are still needed for further improvement of the developed method.</t>
  </si>
  <si>
    <t>Hosseinijou, SA; Mansour, S; Shirazi, MA</t>
  </si>
  <si>
    <t>Hosseinijou, Seyed Abbas; Mansour, Saeed; Shirazi, Mohsen Akbarpour</t>
  </si>
  <si>
    <t>Social life cycle assessment for material selection: a case study of building materials</t>
  </si>
  <si>
    <t>Purpose Sustainability of a material-based product mainly depends on the materials used for the product itself or during its lifetime. A material selection decision should not only capture the functional performance required but should also consider the economical, social, and environmental impacts originated during the product life cycle. There is a need to assess social impacts of materials along the full life cycle, not only to be able to address the social dimension in sustainable material selection but also for potentially improving the circumstances of affected stakeholders. This paper presents the method and a case study of social life cycle assessment (S-LCA) specialized for comparative studies. Although the authors' focus is on material selection, the proposed methodology can be used for comparative assessment of products in general. Methods The method is based on UNEP/SETAC guidelines for social life-cycle assessment of products and includes four main phases: goal and scope definition, life cycle inventory analysis, life cycle impact assessment, and life cycle interpretation. However, some special features are presented to adjust the framework for materials comparison purpose. In life cycle inventory analysis phase, a hot spot assessment is carried out using material flow analysis and stakeholder and experts' interviews. Based on the results of that, a pairwise comparison method is proposed for life cycle impact assessment applying analytic hierarchy process. A case study was conducted to perform a comparative assessment of the social and socioeconomic impacts in life cycle of concrete and steel as building materials in Iran. For hot spot analysis, generic and national level data were gathered, and for impact assessment phase, site-specific data were used. Result and discussion The unique feature of the proposed method compared with other works in S-LCA is its specialty to materials and products comparison. This leads to some differences in methodological issues of S-LCA that are explained in the paper in detail. The case study results assert that steel/iron in the north of Iran generally has the better social performance than concrete/cement. However, steel is associated with many negative social effects in some subcategories, e. g., freedom of association, fair salary, and occupational health in extraction phase. Against, social profile of concrete and cement industry is damaged mainly due to the negative impact of cement production on safe and healthy living condition. The case study presented in this article shows that the evaluation of social impacts is possible, even if the assessment is always affected by subjective value systems. Conclusions Application of the UNEP/SETAC guidelines in comparative studies can be encouraged based on the results of this paper. It enables a hotspot assessment of the social and socio-economic impacts in life cycle of alternative materials. This research showed that the development of a specialized S-LCA approach for materials and products comparison is well underway although many challenges still persist. Particularly characterization method in life cycle impact assessment phase is challenging. The findings of this case study pointed out that social impacts are primarily connected to the conduct of companies and less with processes and materials in general. These findings confirm the results of Dreyer et al. (Int J Life Cycle Assess 11(2): 88-97, 2006). The proposed approach aims not only to identify the best socially sustainable alternative but also to reveal product/process improvement potentials to facilitate companies to act socially compatible. It will be interesting to apply the UNEP/SETAC approach of S-LCA to other materials and products; materials with a more complex life cycle will be a special challenge. As with any new method, getting experience on data collection and evaluation, building a data base, integrating the method in software tools, and finding ways for effective communication of results are important steps until integrating S-LCA in routine decision support.</t>
  </si>
  <si>
    <t>Inti S.; Sharma M.; Tandon V.</t>
  </si>
  <si>
    <t>Inti, Sundeep (57190986992); Sharma, Megha (57190982410); Tandon, Vivek (7006015509)</t>
  </si>
  <si>
    <t>57190986992; 57190982410; 7006015509</t>
  </si>
  <si>
    <t>Social Considerations in Selection of Sustainable Pavement Designs</t>
  </si>
  <si>
    <t>Sustainable Civil Infrastructures</t>
  </si>
  <si>
    <t>To assess the sustainability of pavement, one needs to estimate the economy, environment, and social consequences during its service life. Although Life Cycle Assessment and Life Cycle Cost Analysis tools are available for evaluating the environmental and economic impact of pavement sustainability, little or no attention has been focused on evaluating the social component of pavement sustainability. It can be attributed to lack of an established framework and unavailability of data needed for analysis. In this study, a framework for performing Social Life Cycle Assessment (SLCA) is proposed. To evaluate a social component of sustainability, the traffic noise, traffic delay costs, and vehicle operating costs are considered as social indicators. These indicators help in estimating the impact of pavement on surrounding neighborhood and road users. In the end, a case study was performed to estimate the influence of social impacts on sustainability. Based on the results, it can be concluded that inclusion of social indicators is crucial and should be included in the sustainability assessment. © 2019, Springer International Publishing AG, part of Springer Nature.</t>
  </si>
  <si>
    <t>Social impact indicators; Social life cycle assessment; Sustainability</t>
  </si>
  <si>
    <t>Climate change; Cost benefit analysis; Costs; Ecodesign; Economic and social effects; Life cycle; Noise pollution; Operating costs; Pavements; Environmental and economic impacts; Life Cycle Assessment (LCA); Life cycle cost analysis; Pavement sustainability; Social consequences; Surrounding neighborhood; Sustainability assessment; Sustainable pavements; Sustainable development</t>
  </si>
  <si>
    <t>Inti S.; Tandon V.</t>
  </si>
  <si>
    <t>Inti, Sundeep (57190986992); Tandon, Vivek (7006015509)</t>
  </si>
  <si>
    <t>57190986992; 7006015509</t>
  </si>
  <si>
    <t>Towards precise sustainable road assessments and agreeable decisions</t>
  </si>
  <si>
    <t>Highway engineers should ideally select sustainable road designs based on accurate and comprehensive assessments. Nevertheless, it is often challenging to identify the significant factors for quantifying the multidimensional concept of sustainability. Moreover, due to the multidisciplinary nature of sustainability, the outputs from various assessments are often diverse, and, hence, their significance must be suitably examined during the decision-making process. In the present study, economic, environmental, and social life cycle assessments (LCAs) were considered in an integrated manner, and 12 measurable indicators were thereby recommended for assessing specific road designs. Since the LCA outputs are usually sensitive to the quality of the inputs used for the calculation, customizable LCA models and project-specific data are required to produce a more precise estimate than that based on the standard available information. In this study, a hybrid analytic hierarchical multi-criteria group decision-making model was employed to select the sustainable design. In addition, the application of the proposed approach was demonstrated by selecting a sustainable road design for El Paso, Texas. The environmental outputs were normalized using a relatable reference system to facilitate understanding. The assessments were then reviewed by eight experts, and a group-agreeable design was selected. © 2021 Elsevier Ltd</t>
  </si>
  <si>
    <t>Analytic hierarchy process; Group decision model; Life cycle assessments; Multi-criteria decision model; Normalization; Sustainable roads</t>
  </si>
  <si>
    <t>Decision making; Ecodesign; Highway planning; Sustainable development; Comprehensive assessment; Decision modeling; Group decision; Group decision model; Multi-criteria decision model; Multicriteria decision; Normalisation; Road design; Sustainable road; Life cycle</t>
  </si>
  <si>
    <t>Islam K.M.N.; Hildenbrand J.; Hossain M.M.</t>
  </si>
  <si>
    <t>Islam, K.M. Nazmul (57192678744); Hildenbrand, Jutta (56615719800); Hossain, Mohammad Mosharraf (27170358000)</t>
  </si>
  <si>
    <t>57192678744; 56615719800; 27170358000</t>
  </si>
  <si>
    <t>Life cycle impacts of three-way ceramic honeycomb catalytic converter in terms of disability adjusted life year</t>
  </si>
  <si>
    <t>Catalytic converters in vehicles reduce emissions while the use of platinum group metals (PGMs) in them have negative health impacts both in the PGMs mining stage and at the end-of-life PGM recycling stage. This study was conducted to weigh the production-recycling phase impacts and the use phase benefits of a three-way honeycomb catalytic converter by using the disability adjusted life year (DALY) indicator over its cradle-to-cradle life cycle. We have combined the environmental life cycle assessment (LCA) approach with a method to account the workplace impact on human health, which may be adopted in social LCA. In general, a catalytic converter causes more loss of lives (11 days) then it saves (4.5 days) under the egalitarian value perspectives for the baseline production scenario with 160,000 km functional life. Contrary to that, under the same scenario and service life, the catalytic converter saves lives (5.5 days and approx. 6 days for the hierarchist and individualist perspectives, respectively) than it causes loss (about 1 day and 0.6 days for the hierarchist and individualist perspectives, respectively). The geographical hotspot analysis reveals that, while the catalytic converter save lives in Sweden where it is used; it causes more loss of lives elsewhere in the world, particularly in South Africa and Russia. Overall, the DALY varies between 0.62 days and 11.3 days, mainly due to differences in value perspectives. The study showed that increased use of recycled platinum group metals, extended functional life of the catalytic converter may alter the health balance of the product system. This human health-focused cradle to cradle life cycle case study identified methodological issues that need further attention, like development of occupational DALY characterization factors (CFs) for the countries involved in the production of three-way ceramic honeycomb catalytic converter, and emission DALY CFs for PGEs during the use phase of catalytic converter. From scenario analysis, it is observed that, the rise of electric vehicles may drastically alter the social lives lost impacts of catalytic converter. © 2018 Elsevier Ltd</t>
  </si>
  <si>
    <t>Catalytic converter; Hotspot assessment; Life cycle sustainability assessment; Social life cycle assessment; Vehicular emissions</t>
  </si>
  <si>
    <t>Catalytic converters; Ceramic materials; Health; Honeycomb structures; Platinum; Recycling; Sustainable development; Characterization factors; Disability adjusted life years; Disability-adjusted life year; Environmental life cycle assessment; Hot spot; Life cycle sustainability assessments; Social life; Vehicular emission; Life cycle</t>
  </si>
  <si>
    <t>Jiang Q.; Liu Z.; Liu W.; Li T.; Cong W.; Zhang H.; Shi J.</t>
  </si>
  <si>
    <t>Jiang, Qiuhong (55697696600); Liu, Zhichao (55699395700); Liu, Weiwei (56242250500); Li, Tao (57001617700); Cong, Weilong (36134302800); Zhang, Hongchao (55938802100); Shi, Junli (55491889800)</t>
  </si>
  <si>
    <t>55697696600; 55699395700; 56242250500; 57001617700; 36134302800; 55938802100; 55491889800</t>
  </si>
  <si>
    <t>A principal component analysis based three-dimensional sustainability assessment model to evaluate corporate sustainable performance</t>
  </si>
  <si>
    <t>Corporate sustainability assessment involves two procedures including quantification of the upstream/downstream impacts generated during the company's activities and integration of these impacts into a single metric. In order to achieve a desirable balance among the economic growth, environmental friendliness, and social equity, it is essential to scientifically manage and monitor the corporate sustainability. This paper proposes a three-dimensional (economic, environmental, and social) sustainability assessment model to analyze the corporate sustainable performance based on principal component analysis. An effective evaluation indicator system for cooperate sustainability assessment is provided after conducting reliability and validity analysis. Considering the coordination degree of sustainable development among the three dimensions, the corporate sustainability index is used to express the overall sustainability performance of a company. A case study on the internal combustion engine manufacturing industry in China has been conducted to verify the validity and practicability of the proposed method. A questionnaire survey was conducted at 52 companies to collect the economic, environmental, and social indicators data during 2010–2012. A total of 49 companies responded, yielding a total of 103 economic samples, 102 social samples, and 79 environmental samples. The results of this investigation show that a large gap exist in the reported enterprises in their sustainability, and most of them are recommended to take measures to improve the sustainability performance. At the end, a specific company is selected to illustrate how to identify the strengths and weaknesses of its sustainability performance. © 2018 Elsevier Ltd</t>
  </si>
  <si>
    <t>Chinese Internal Combustion Engine manufacturing Industry; Corporate sustainability assessment; Multivariate statistics; Principal component analysis</t>
  </si>
  <si>
    <t>Combustion; Economics; Internal combustion engines; Manufacture; Multivariant analysis; Principal component analysis; Reliability analysis; Surveys; Corporate sustainability indices; Corporate-sustainability; Environmental friendliness; Evaluation indicator system; Multivariate statistics; Reliability and validity; Sustainability assessment; Sustainability performance; Sustainable development</t>
  </si>
  <si>
    <t>Josa I.; Garfí M.</t>
  </si>
  <si>
    <t>Josa, Irene (57210392099); Garfí, Marianna (26325320400)</t>
  </si>
  <si>
    <t>57210392099; 26325320400</t>
  </si>
  <si>
    <t>Social life cycle assessment of microalgae-based systems for wastewater treatment and resource recovery</t>
  </si>
  <si>
    <t>The aim of this study was to assess the social impacts of microalgae-based systems for wastewater treatment and bioproducts recovery by using the Social Life Cycle Assessment (S-LCA) tool. In particular, two systems were analysed: 1) a system treating urban wastewater, and 2) another system treating wastewater from the food industry. Moreover, these alternatives were compared to 3) a system for bioproducts production from microalgae grown in a standard growth medium. The recovered bioproducts in all the systems considered were: natural pigments, biogas and digestate, which can be reused as biofertilizer. Results showed that the scenario using standard growth medium was the one showing the best results in all impacts and stakeholder categories (up to 24-fold lower impacts depending on the impact category). This was mainly due to: i) the simplicity of the system, which consequently improves health and safety for workers; ii) the absence of contaminants which consequently improves health and safety, acceptability and olfactory impact for both consumers and the local community; iii) the presence of well-established legislation, regulatory frameworks, and full-scale deployment, which benefit value chain actors and society. Overall, this study also identified several social factors hindering a transition towards a circular bioeconomy in the microalgae-based systems for the wastewater treatment and resource recovery sector. © 2023</t>
  </si>
  <si>
    <t>Bioenergy; Biofertilizer; Bioproducts; Circular economy; Natural pigments; Sustainability</t>
  </si>
  <si>
    <t>Economic and social effects; Laws and legislation; Life cycle; Microalgae; Microorganisms; Reclamation; Sustainable development; Bio-energy; Biofertilizers; Bioproducts; Circular economy; Growth medium; Health and safety; Micro-algae; Natural pigment; Resource recovery; Social life; Wastewater treatment</t>
  </si>
  <si>
    <t>Jungmeier, G; Hingsamer, M; Steiner, D; Kaltenegger, I; Kleinegris, D; Van Ree, R; de Jong, E</t>
  </si>
  <si>
    <t>Jungmeier, G.; Hingsamer, M.; Steiner, D.; Kaltenegger, I.; Kleinegris, D.; Van Ree, R.; de Jong, E.</t>
  </si>
  <si>
    <t>THE APPROACH OF LIFE CYCLE SUSTAINABILITY ASSESSMENT OF BIOREFINERIES</t>
  </si>
  <si>
    <t>PAPERS OF THE 24TH EUROPEAN BIOMASS CONFERENCE: SETTING THE COURSE FOR A BIOBASED ECONOMY</t>
  </si>
  <si>
    <t>A key driver for the necessary sustainable development is the implementation of the BioEconomy, which is based on renewable resources to satisfy its energy and material demand of our society. The broad spectrum of biomass resources offers great opportunities for a comprehensive product portfolio to satisfy the different needs of a BioEconomy. The concept of biorefining guarantees the resource and energy efficient use of biomass resources. The IEA Bioenergy Task 42 Biorefining has the following definition on biorefining: Biorefining is the sustainable processing of biomass into a spectrum of bio-based products (food, feed, chemicals, and materials) and bioenergy (biofuels, power and/or heat). Currently many different biorefinery concepts are developed and already implemented which play a key role in establishing a BioEconomy. The purpose of the work is to develop implementing strategies of Biorefineries in the BioEconomy by applying and using a Life Cycle Sustainability Assessment Approach developed in cooperation with IEA Bioenergy Task 42 Biorefining and applied to an algae based biorefinery demonstrated in the EU project FUEL4ME. The aim is to provide facts, figures and framework conditions to maximise the overall sustainability benefits of an integrated material and energetic use of biomass. The scientific innovation is to integrate and combine these broad aspects of an overall assessment of a biorefinery in a common framework and the proof of its practical application to a biorefinery example. The framework covers 1) biorefinery classification, 2) assessment of the technologies and processes with their  Technology Readiness Level (TRL) integrated in the Biorefinery Complexity Index (BCI), 3) economic assessment based on Life Cycle Costing (LCC), 4) environmental effects based on Life Cycle Assessment (LCA), 5) social issues in a Social Life Cycle Assessment (sLCA) 6) overall Life Cycle Sustainability Assessment (LCSA), 7) identification of most attractive industry sectors (Hot Spots) for rolling out BioEconomy, 8) highlighting necessary R&amp;D demand for commercialisation and 9) concluding on the possible future role of biorefining in a BioEconomy in a regional, national and international context. An innovative presentation in a compact format is developed - Biorefinery Fact Sheet - to present the assessment results. A set of broadly accepted sustainability indicators for comparison with conventional systems is identified: a) Environment: GHG emissions (t CO2-eq/a), primary energy demand (GJ/a), area demand (ha/a); b) Economy: production costs ((sic)/a), revenues from products ((sic)/a), value added ((sic)/a), employment (persons/a), trade balance ((sic)/a); c) Society: workers, consumers, local community. The whole concept is applied to a case study of using algal biomass to produce HVO-biofuels, PUFA and fertilizer, developed in the EU-demonstration project FUEL4ME for a future commercial scale. The results concentrated in the Biorefinery Fact Sheet for single biorefinery systems assist various stakeholders in finding their position on biorefining in a future biobased economy while minimising unexpected technical, economic and financial risks.</t>
  </si>
  <si>
    <t>Jungmeier, G; Van Ree, R; de Jong, E; Stichnothe, H; de Bari, I; Jorgensen, H; Wellisch, M; Clancy, M; Bell, G; Spaeth, J; Torr, K; Kimura, S</t>
  </si>
  <si>
    <t>Jungmeier, G.; Van Ree, R.; de Jong, E.; Stichnothe, H.; de Bari, I.; Jorgensen, H.; Wellisch, M.; Clancy, M.; Bell, G.; Spaeth, J.; Torr, K.; Kimura, S.</t>
  </si>
  <si>
    <t>FRAMEWORK AND EXAMPLES FOR THE LIFE CYCLE BASED ASSESSMENT OF BIOREFINERIES IN IEA BIOENERGY TASK 42 BIOREFINING</t>
  </si>
  <si>
    <t>PAPERS OF THE 23RD EUROPEAN BIOMASS CONFERENCE: SETTING THE COURSE FOR A BIOBASED ECONOMY</t>
  </si>
  <si>
    <t>The IEA Bioenergy Task 42 Biorefining with its 11 member countries (A, AUS, CA, DK, G, I, IR, J, NL, NZ, USA) has the following definition on biorefining: Biorefining is the sustainable processing of biomass into a spectrum of bio-based products (food, feed, chemicals, and materials) and bioenergy (biofuels, power and/or heat). Based on the activities in the 11 member countries of Task 42 the assessment framework is developed based on a life cycle basis to cover all relevant issues from the production, operation and end of life phase of the whole value chain of various biorefineries. The framework follows the following hierarchy procedure: 1) biorefinery classification and assessment of the technologies and processes using the 9 levels of the  Technology Readiness Level (TRL). 2) Calculation of most relevant economic data using the approach of Life Cycle Costing (LCC). 3) Application of Life Cycle Assessment (LCA) to assess the most relevant environmental aspects. 4) Screening of relevant social issues in a Social Life Cycle Assessment (sLCA). 5) Integration of these aspects in the approach of Life Cycle Sustainability Assessment (LCSA) 6) Identification of most attractive industry sectors (Hot Spots) for the integration of biorefineries in the existing industrial infrastructure 7) Highlighting necessary R&amp;D demand for commercialization until 2025, 8) Concluding on the possible future role in a BioEconomy in a regional, national and international context. A compact format is developed to present the results of the assessing framework. The framework is applied to different biorefinery concepts. The results assist various stakeholders in finding their position on biorefining in a future biobased economy while minimizing unexpected technical, economic and financial risks by significantly contributing to the development of a BioEconomy.</t>
  </si>
  <si>
    <t>Kaiser S.; Oliveira M.; Vassillo C.; Orlandini G.; Zucaro A.</t>
  </si>
  <si>
    <t>Kaiser, Serena (57218353256); Oliveira, Mariana (57215130709); Vassillo, Chiara (57190275681); Orlandini, Giuseppe (57462665100); Zucaro, Amalia (36697497400)</t>
  </si>
  <si>
    <t>57218353256; 57215130709; 57190275681; 57462665100; 36697497400</t>
  </si>
  <si>
    <t>Social and Environmental Assessment of a Solidarity Oriented Energy Community: A Case-Study in San Giovanni a Teduccio, Napoli (IT)</t>
  </si>
  <si>
    <t>Energies</t>
  </si>
  <si>
    <t>Renewable energy communities (RECs) are alternatives toward sustainable production and consumption pathways. In 2020, Italy implemented the EU Directive 2018/2001, defining a common framework for promoting energy from renewable sources. The “Famiglia di Maria”, a foundation dealing with social issues in San Giovanni a Teduccio, Napoli (Italy), in collaboration with “Legambiente” and “Con il Sud” Foundations, released the first Solidarity Oriented Renewable Energy Community project in Italy. Therefore, by applying social life cycle assessment (s-LCA) and life cycle assessment (LCA) methodologies, this study aims to: (i) promote the dissemination of RECs in the Italian and European contexts, (ii) suggest REC scenarios for the best social and environmental solutions, and (iii) support the policymakers for sustainable local development. Some key results show that the solidarity-oriented project has already produced mature outcomes about community cohesion. In contrast, technical skills and awareness about environmental issues still need to be further developed and shared among the stakeholders. Finally, social and environmental indicators converge on the self-consumption model as a feasible alternative for energy justice, community empowerment, and economic and market competition independence. © 2022 by the authors. Licensee MDPI, Basel, Switzerland.</t>
  </si>
  <si>
    <t>Empowerment; Energy communities; Energy justice; LCA; S-LCA</t>
  </si>
  <si>
    <t>Competition; Environmental protection; Renewable energy resources; Sustainable development; Case-studies; Empowerment; Energy; Energy community; Energy justices; Environmental assessment; Renewable energy community; S-life cycle assessment; Social and environmental; Social assessment; Life cycle</t>
  </si>
  <si>
    <t>Kayaçetin N.C.; Piccardo C.; Versele A.</t>
  </si>
  <si>
    <t>Kayaçetin, Nuri Cihan (36183834400); Piccardo, Chiara (57212402962); Versele, Alexis (55319479100)</t>
  </si>
  <si>
    <t>36183834400; 57212402962; 55319479100</t>
  </si>
  <si>
    <t>Social Impact Assessment of Circular Construction: Case of Living Lab Ghent</t>
  </si>
  <si>
    <t>Sustainability (Switzerland)</t>
  </si>
  <si>
    <t>The construction industry is considered to have a high potential in achieving the sustainable development goals. The circular economy is a promising framework that supports the shift from a linear-construction industry to an environmental-friendly and efficient sector. On the other hand, there is a lack of effort in measuring the impact of construction-related activities on users and society. The gap is greater when the context of social impacts is related to circular and bio-based construction. For this purpose, a social impact assessment framework was developed in the Interreg 2 seas CBCI project and tested on a residential prototype: Living Lab (LL) Ghent. Under 13 impact categories relevant to 4 stakeholder categories, circular and bio-based construction materials and methods were assessed for production and construction phases. Qualitative and quantitative data were collected through expert workshops and questionnaires. The results include identification of new indicators (urban mining, social economy, and post-intervention manuals) for several circular construction methods. The social impacts of the LL were discussed depending on each stakeholder category. It was seen that there are several positive impacts related to workers and the local community. Certain recommendations were also provided specifically on a construction-sector basis which may be integrated into existing social impact assessment guidelines. © 2022 by the authors.</t>
  </si>
  <si>
    <t>bio-based construction; circular economy; living lab; social life cycle assessment</t>
  </si>
  <si>
    <t>construction industry; economic conditions; life cycle analysis; questionnaire survey; social impact assessment; stakeholder; sustainable development</t>
  </si>
  <si>
    <t>Kluczek A.; Gladysz B.</t>
  </si>
  <si>
    <t>Kluczek, Aldona (56335324100); Gladysz, Bartlomiej (56585911900)</t>
  </si>
  <si>
    <t>56335324100; 56585911900</t>
  </si>
  <si>
    <t>Energy LCA-Oriented Sustainability Analysis Assessment Approach for Visualization of Energy-Efficient Manufacturing</t>
  </si>
  <si>
    <t>Lecture Notes in Mechanical Engineering</t>
  </si>
  <si>
    <t>In recent years, manufacturing processes have interacted with sustainability which are implemented in the cost-effective ways to minimalize energy, decrease negative impact on the environment and are safe for society. However, the attention has been on separate sustainability assessment methods combining energy Life Cycle Analysis (LCA) to evaluate environmental impact, Life Cycle Cost to analyze costs, and Social Life Cycle Assessment to consider energy in human resources through mapping them in “energy LCA-based value stream map” (eVSM). In this paper, the energy LCA-oriented sustainability assessment approach is used to visualize the energy sustainability of the milk processing in terms of technologies. It enables interventions in the considered technologies through the effective analysis of energy flow. The results pictured that the appropriate integration of technologies into eVSM offers LCA-indicators database regarding the energy sustainability. © Springer Nature Switzerland AG 2020.</t>
  </si>
  <si>
    <t>Energy efficient manufacturing; LCA-based energy value stream map; Life cycle cost; Social life cycle analysis; Sustainability assessment</t>
  </si>
  <si>
    <t>Cost benefit analysis; Cost effectiveness; Energy efficiency; Environmental impact; Manufacture; Sustainable development; Energy efficient; Energy efficient manufacturing; Energy value; Life cycle analyse-based energy value stream map; Life cycle analysis; Life cycle cost; Social life; Social life cycle analyse; Sustainability assessment; Value stream maps; Life cycle</t>
  </si>
  <si>
    <t>Koese, M; Blanco, CF; Vert, VB; Vijver, MG</t>
  </si>
  <si>
    <t>Koese, Maarten; Blanco, Carlos F. F.; Vert, Vicente B. B.; Vijver, Martina G. G.</t>
  </si>
  <si>
    <t>A social life cycle assessment of vanadium redox flow and lithium-ion batteries for energy storage</t>
  </si>
  <si>
    <t>Battery energy storage systems (BESS) are expected to fulfill a crucial role in the renewable energy systems of the future. Within current regulatory frameworks, assessing the sustainability as well as the social risks for BESS should be considered. In this research we conducted a social life cycle assessment (S-LCA) of two BESS: the vanadium redox flow battery (VRFB) and the lithium-ion battery (LIB). The S-LCA was conducted based on the guidelines set by UNEP/SETAC and using the PSILCA v.3 database. It was found that most social risks related to the life cycle of the batteries are associated with the raw material extraction stage, while sectors related to chemicals also entail considerable risks. Workers are the stakeholder group affected most. These results apply to supply chains located in both China and Germany, but risks were lower for similar supply chains in Germany. An LIB with a nickel manganese cobalt oxide cathode is associated with considerably larger risks compared to a LIB with lithium manganese oxide cathode. For a VRFB life cycle with an increased vanadium price, the social risks were higher than those of the VRFB supply chain with a regular vanadium price. Our paper shows that S-LCA through the PSILCA database can provide interesting insights into the potential social risks associated with a certain product's life cycle. Generalizations of the results are not recommended, and one should be careful with assessments for technologies that have not yet matured due to the cost sensitivity of the methodology.</t>
  </si>
  <si>
    <t>Kolotzek C.; Helbig C.; Thorenz A.; Reller A.; Tuma A.</t>
  </si>
  <si>
    <t>Kolotzek, Christoph (56902587600); Helbig, Christoph (57192092693); Thorenz, Andrea (6505910125); Reller, Armin (7006857664); Tuma, Axel (6603985109)</t>
  </si>
  <si>
    <t>56902587600; 57192092693; 6505910125; 7006857664; 6603985109</t>
  </si>
  <si>
    <t>A company-oriented model for the assessment of raw material supply risks, environmental impact and social implications</t>
  </si>
  <si>
    <t>Since manufacturers are the main drivers in the selection of the materials used in their products, they have a special responsibility for investigating the accompanying sustainability aspects. The recently increased attention they pay to these issues is motivated not only by a sense of social responsibility, but also by pressure from customers and competitors. In particular, the three dimensions of sustainability – based on the triple bottom line of economic, environmental and social criteria – are of growing importance for sustainable supply chain management. Raw materials and their supply chains are often at the focus of attention, since manufacturers may need to diversify them for their products. Appropriate assessment models then become essential. Although raw material assessments and raw material-focused decision support schemes have recently been applied more often in the corporate context, several aspects such as indicator selection, weighting or social assessment are rarely considered. As a result, a comprehensive, sustainability-oriented raw material assessment and decision support scheme in the corporate context is not available in the scientific literature. In the design of such a scheme, four questions arise: First, how should a corporate-oriented raw material assessment model be structured? Second, how can all three sustainability dimensions be taken into account? Third, how can the application of raw material assessments in a corporate-oriented decision-making process increase the sustainability level of a company? And fourth, does a methodically structured raw material assessment model have advantages over existing models? To answer these questions, we have developed a model which takes into account state-of-the-art sustainability assessments as well as recent developments in the field of criticality analysis, life cycle impact assessment (LCIA) and social life cycle assessment (SLCA). With partners from both academia and industry we identify relevant quantitative indicators for structuring the assessment model and for calculating corresponding indicator weightings, using the analytic hierarchy process (AHP). To demonstrate the applicability of the assessment model for decision support and its benefits for companies in identifying potential hotspots in raw material supply chains, we present a case study that includes decision support for selecting capacitor technologies. A sensitivity analysis demonstrates the robustness of the assessments. In short, this article presents a sustainability-oriented raw material assessment and decision support model and proposes how it should be applied in a corporate context. © 2017 Elsevier Ltd</t>
  </si>
  <si>
    <t>AHP; Decision support; Environmental impacts; Raw material assessment; Social implication; Supply risk</t>
  </si>
  <si>
    <t>Analytic hierarchy process; Decision making; Decision support systems; Environmental impact; Hierarchical systems; Life cycle; Manufacture; Risk assessment; Sensitivity analysis; Social aspects; Supply chain management; Analytic hierarchy process (ahp); Decision supports; Life cycle impact assessment; Social implication; Supply risk; Sustainability assessment; Sustainability dimensions; Sustainable supply chains; Sustainable development</t>
  </si>
  <si>
    <t>Kouloumpis V.; Azapagic A.</t>
  </si>
  <si>
    <t>Kouloumpis, Victor (18436832400); Azapagic, Adisa (54967174100)</t>
  </si>
  <si>
    <t>18436832400; 54967174100</t>
  </si>
  <si>
    <t>Integrated life cycle sustainability assessment using fuzzy inference: A novel FELICITA model</t>
  </si>
  <si>
    <t>This paper presents a new FELICITA (Fuzzy Evaluation for Life Cycle Integrated Sustainability Assessment) model which integrates life cycle assessment (LCA), life cycle costing (LCC) and social LCA (SLCA) into a fuzzy inference framework. The input data for the model are sustainability indicators estimated through LCA, LCC and SLCA. These are first normalised, then fuzzified, processed using the Mamdani fuzzy inference system and finally defuzzified using the centre-of-area method. This results in three composite indicators, one each for LCA, LCC and SLCA, providing crisp numerical values. This process is then repeated, using the composite indicators as the inputs to obtain an overall life cycle sustainability indicator for each alternative being considered in the decision-making process. These results are used to rank alternatives of interest and identify the most sustainable option(s). The application of the model is illustrated by a case study considering different electricity technologies. FELICITA is particularly useful in helping deal with imprecise (fuzzy) information often encountered in sustainability assessments and it can be used as a practical tool for decision making and policy development related to sustainable development. © 2018 Institution of Chemical Engineers</t>
  </si>
  <si>
    <t>Fuzzy logic; Life cycle assessment; Life cycle costing; Life cycle sustainability assessment; Social life cycle assessment</t>
  </si>
  <si>
    <t>Ravinder Kumar, Ubaid Ur Rehman and Rakesh Kumar Phanden</t>
  </si>
  <si>
    <t>Strengthening the social performance of Indian SMEs in the digital era: a fuzzy DEMATEL analysis of enablers</t>
  </si>
  <si>
    <t>Lehmann, A; Zschieschang, E; Traverso, M; Finkbeiner, M; Schebek, L</t>
  </si>
  <si>
    <t>Lehmann, Annekatrin; Zschieschang, Eva; Traverso, Marzia; Finkbeiner, Matthias; Schebek, Liselotte</t>
  </si>
  <si>
    <t>Social aspects for sustainability assessment of technologies-challenges for social life cycle assessment (SLCA)</t>
  </si>
  <si>
    <t>Technologies can contribute to sustainable development (e.g., improving living conditions) and at the same time cause sustainability problems (e.g., emissions). Decisions on alternative technologies should thus ideally be based on the principle to minimize the latter. Analyzing environmental, economic, and social aspects related to technologies supports decisions by identifying the more sustainable technology. This paper focuses on social issues. First, it discusses the applicability of the social life cycle assessment (SLCA) guidelines for a comparative technology analysis, taking the example of two case studies in developing countries. Indicating technologies as sustainable also means that they are indeed operated over the expected lifetime, which, in development projects, is often not guaranteed. Consequently, social aspects related to implementation conditions should be considered in an SLCA study as well. Thus, a second focus is laid on identifying appropriate indicators to address these aspects. First, the SLCA guidelines were examined with regard to applying this product-related approach to two real case studies (analysis of technologies/plants for water supply and for decentralized fuel production) for a comparative technology analysis. Suitable indicators are proposed. To address the second focus, a literature research on technology assessment and implementation in developing countries was conducted. Moreover, socioeconomic studies in the investigation areas of the case studies were consulted. Based on this, indicators addressing implementation conditions were identified from the SLCA guidelines and additional literature. The study shows social issues and indicators found in the SLCA guidelines and considered suitable for a comparative technology analysis in the case studies. However, for a sustainability assessment of technologies, especially in developing countries, further indicators are required to address technology implementation conditions. A set of additional social indicators like reported trust in institutions or fluctuation of personnel is proposed. Though these indicators were derived based on specific case studies, they can also be suggested to other technologies and are not necessarily limited to developing countries. The study pointed out that an application of the SLCA guidelines considering the whole life cycle was not (yet) feasible for the case studies considered. This is mainly due to the lack of data. Regarding technology implementation, it was examined which indicators are available in this SLCA approach and which could additionally be integrated and applied. This is relevant as a potential contribution of technologies to sustainable development can only be achieved when the technologies are successfully implemented.</t>
  </si>
  <si>
    <t>Liu S.; Qian S.</t>
  </si>
  <si>
    <t>Liu, Siyu (57188631872); Qian, Shunzhi (12794264000)</t>
  </si>
  <si>
    <t>57188631872; 12794264000</t>
  </si>
  <si>
    <t>Evaluation of social life-cycle performance of buildings: Theoretical framework and impact assessment approach</t>
  </si>
  <si>
    <t>Recognizing the importance of building-specific social impact assessment tools to the achievement of social sustainability of building projects, this study developed a methodological framework for social life cycle assessment of buildings through stakeholder-based approach, which includes the following four parts. (1) An assessment framework was proposed considering four stakeholders, including worker, occupant, local community and society, and impact subcategories associated with different social concerns; (2) Indicators were selected for each subcategory based on the assessment objective and data availability. They were categorized into three groups, including quantitative indicators in generic analysis, as well as quantitative and semi-quantitative indicators in site-specific analysis, and corresponding scoring method were provided; (3) Weights among impact subcategories were generated through questionnaire survey based on analytic hierarchy process method, and weights among life-cycle phases were determined considering the possibility to place control as well as level of concern of construction practitioners; (4) The proposed method was applied to a case study comparing two buildings with different construction methods, namely prefabricated prefinished volumetric construction (PPVC) project and semi-prefabrication project. The result suggests that PPVC project outperforms semi-prefabrication one in terms of life-cycle social performance. This is mainly caused by its capability to protect worker's health and safety as well as its contribution to technology development. © 2018 Elsevier Ltd</t>
  </si>
  <si>
    <t>Modular construction; Multi-stakeholder approach; Prefabricated prefinished volumetric construction; Semi-prefabricated construction; Social life cycle assessment; Social sustainability assessment</t>
  </si>
  <si>
    <t>Buildings; Modular construction; Surveys; Sustainable development; Methodological frameworks; Multi-stakeholder approach; Quantitative indicators; Social impact assessments; Social life; Social sustainability; Technology development; Volumetric constructions; Life cycle</t>
  </si>
  <si>
    <t>Luthe, T; Kägi, T; Reger, J</t>
  </si>
  <si>
    <t>Luthe, Tobias; Kaegi, Thomas; Reger, Jan</t>
  </si>
  <si>
    <t>A Systems Approach to Sustainable Technical Product Design: Combining Life Cycle Assessment and Virtual Development in the Case of Skis</t>
  </si>
  <si>
    <t>Many existing methods for sustainable technical product design focus on environmental efficiency while lacking a framework for a holistic, sustainable design approach that includes combined social, technical, economic, and environmental aspects in the whole product life cycle, and that provides guidance on a technical product development level. This research proposes a framework for sustainable technical product design in the case of skis. We developed a ski under the Grown brand, benchmarked according to social, environmental, economic, and technical targets, following an initial sustainability assessment, and delivered the first environmental life cycle assessment (ELCA) and the first social life cycle assessment (SLCA) of skis. The framework applies a virtual development process as a combination of ELCA to calculate the environmental footprint as carbon equivalents of all materials and processes and a technical computer-aided design (CAD) and computer-aided engineering (CAE) simulation and virtual optimization using parameter studies for the nearly prototype-free development of the benchmarked skis. The feedback loops between life cycle assessment (LCA) and virtual simulation led to the elimination of highly energy intensive materials, to the pioneering use of basalt fibers in skis, to the optimization of the use of natural materials using protective coatings from natural resins, and to the optimization of the production process. From an environmental perspective, a minimum 32% reduction in carbon equivalent emissions of materials in relation to other comparably performing skis has been achieved, as well as a pioneering step forward toward transparent communication of the environmental performance by the individual, comparable, and first published ski carbon footprint per volume unit.</t>
  </si>
  <si>
    <t>Ma J.; Harstvedt J.D.; Dunaway D.; Bian L.; Jaradat R.</t>
  </si>
  <si>
    <t>Ma, Junfeng (56057308800); Harstvedt, James D. (57197782040); Dunaway, Daniel (57197783834); Bian, Linkan (55353362800); Jaradat, Raed (55252515200)</t>
  </si>
  <si>
    <t>56057308800; 57197782040; 57197783834; 55353362800; 55252515200</t>
  </si>
  <si>
    <t>An exploratory investigation of Additively Manufactured Product life cycle sustainability assessment</t>
  </si>
  <si>
    <t>Additive manufacturing (AM) refers to a group of manufacturing techniques that produce components in a layer-by-layer fashion. By virtue of its capability to produce parts with complex geometry and functionally graded materials, AM has been introduced and used in multiple industrial sectors and is leading the way into the “third industrial revolution”. One of the key considerations in Additively Manufactured Products (AMP) is the issue of sustainability which attracts increasing attention as modern society becomes more aware of environmental concerns. As a response to the growing requirement for sustainability, industries and customers are inclined to assess products and services through the perspective of life cycle sustainability. The integration of life cycle sustainability and AMP is still an open question and is the primary motivation for this study. Since the eventual goal of all advanced technologies is to serve and satisfy human society, social sustainability must be an essential part of all decisions regarding AMP. Limited studies that integrate social sustainability into AMP life cycle analysis is a current research gap in the body of the literature, and thus this paper will address it. The primary merit of this paper is developing a suitable full-dimension sustainability life cycle assessment framework to obtain a fundamental understanding of the performance of AMP life cycle sustainability. The proposed framework applies a more systemic AMP life span including AMP design, AM, usage, and end-of-life (EOL) handling. An AM produced gear is used as an example to illustrate the life cycle sustainability assessment framework. The results show that the AM stage has the highest influence on economic and environmental dimensions of sustainability and the EOL stage has the highest social impact. The results also indicate that AM mass production can significantly reduce the impact of sustainability. © 2018 Elsevier Ltd</t>
  </si>
  <si>
    <t>Additive manufacturing; Energy consumption; Life cycle assessment; Social sustainability assessment; Sustainability assessment</t>
  </si>
  <si>
    <t>3D printers; Economic and social effects; Energy utilization; Functionally graded materials; Sustainable development; Environmental concerns; Life Cycle Assessment (LCA); Life cycle sustainability assessments; Manufacturing techniques; Products and services; Social sustainability; Sustainability assessment; Third industrial revolutions; Life cycle</t>
  </si>
  <si>
    <t>Mair-Bauernfeind, C; Zimek, M; Asada, R; Bauernfeind, D; Baumgartner, RJ; Stern, T</t>
  </si>
  <si>
    <t>Mair-Bauernfeind, Claudia; Zimek, Martina; Asada, Raphael; Bauernfeind, Daniel; Baumgartner, Rupert J.; Stern, Tobias</t>
  </si>
  <si>
    <t>Prospective sustainability assessment: the case of wood in automotive applications</t>
  </si>
  <si>
    <t>Purpose The introduction of renewable materials into automotive applications is perceived as an innovative lightweight solution. Wood-based materials are advantageous in that they have potentially lower environmental impacts as compared with other materials such as steel. However, using wood per se does not automatically ensure more sustainability. Few prospective sustainability assessment methods or studies on the use of wood-based materials in automotive applications have been carried out, although these are needed to reduce unintended, negative sustainability effects and to support sustainable oriented research and innovation. Therefore, this study was conducted to assess the potential sustainability effects and consequences of introducing a wood-based component into an automotive application. Methods A combination of methods was used to analyze the potential sustainability effects when introducing wood into automotive applications. This prospective life cycle sustainability analysis solely relied on secondary data. The environmental impacts were analyzed using a simplified environmental life cycle assessment on the product level. A multi-regional input-output-based assessment was conducted to model the country-specific environmental and socioeconomic consequences. The potential shift in social risks and opportunities on a national scale was analyzed by conducting a generic social life cycle assessment. Various aspects of each approach differ, with each providing a specific perspective of the system under study. Results and discussion The results indicate that implementing wood into automotive application can have environmental, social, and economic benefits, according to most of the indicators analyzed. Mostly due to the product weight reduction due to the use of a wood-based component, the results show that environmental impacts decrease. Some possible consequences of using wood-based materials are increased value added and increasing the number of jobs in European countries. Similarly, the social risks and opportunities are shifted from countries all over the world to European countries, which perform better than developing countries according to several indicators. However, some indicators, such as migrant acceptance or local supplier quantity, perform better in the current situation. Conclusions The presented case study is particularly notable, because the results clearly indicate the advantages of using wood-based materials in automotive applications, although the application of such relatively holistic and complex approaches often may lead to rather indifferent pictures. Policy makers, researchers, and companies can apply this combination of methods that rely solely on generic data to obtain both feasible and informative results. These methods also allow users to link the product level assessment with a regional and social perspective and screen critical topics to support sustainability research and innovation.</t>
  </si>
  <si>
    <t>Manik, Y; Leahy, J; Halog, A</t>
  </si>
  <si>
    <t>Manik, Yosef; Leahy, Jessica; Halog, Anthony</t>
  </si>
  <si>
    <t>Social life cycle assessment of palm oil biodiesel: a case study in Jambi Province of Indonesia</t>
  </si>
  <si>
    <t>This study aims to investigate the social implications of palm oil biodiesel via a case study using a life cycle assessment framework. The case study was conducted in Jambi Province of Indonesia and involved several stakeholders, such as value chain actors, employees, local community members, government, and nongovernmental organization representatives related in palm oil industry. The assessment was carried out using social criteria developed by adopting the Society of Environmental Toxicology and Chemistry/United Nations Environment Programme Code of Practice, supplemented by an expert survey, and supported by literature review. Stakeholders' perspectives were evaluated by determining the gaps between expected and perceived quality of each social criterion, which are gauged using seven-point Likert scale. Twenty-four social criteria were developed and aggregated into five social impact categories: human rights, working condition, cultural heritage, social-economic repercussion, and governance. These criteria have been weighted, useful for further application in multicriteria decision analysis. The results of the stakeholders' survey reveal the critical social hotspots, which are the issues within the impact categories of working conditions and cultural heritage. In order to achieve the social equitability of palm oil biodiesel, which is an important pillar to sustainability, efforts must be put to address these social hotspots through actions in various policy level.</t>
  </si>
  <si>
    <t>Martínez-Blanco, J; Lehmann, A; Chang, YJ; Finkbeiner, M</t>
  </si>
  <si>
    <t>Martinez-Blanco, Julia; Lehmann, Annekatrin; Chang, Ya-Ju; Finkbeiner, Matthias</t>
  </si>
  <si>
    <t>Social organizational LCA (SOLCA)-a new approach for implementing social LCA</t>
  </si>
  <si>
    <t>Current product social life cycle assessment (SLCA) addresses social aspects from a life cycle perspective, but it is not yet broadly implemented in practice. We propose a new organizational perspective to boost SLCA-the social organizational LCA (SOLCA). The paper answers four guiding questions: Why do we need SOLCA? How can we apply it? How can its implementation benefit from existing experience? Which are the foreseen limitations? First, challenges of SLCA which may be overcome by an organizational perspective are identified, and potential solutions are described. An analysis of the indicators proposed by SLCA is conducted. Second, first ideas for a conceptual framework for SOLCA are developed. The two underlying methodologies: the guidelines for SLCA of products and the guidance on organizational LCA (OLCA)-which adapts product LCA to the organizational perspective-were reviewed, compared and adapted to a social organizational perspective. Third, different implementation pathways were identified, showing how SOLCA could be applied in practice by considering different levels of organizations' experiences with social and environmental assessments. Existing SLCA case studies do not really evaluate the social performance of products. From the 189 indicators proposed in SLCA, only eight refer to the product level, while 127 and 69 refer to the organizational and country level, respectively-including overlaps and according to the methodological sheets. This fact clearly favors an organizational approach to social LCA. SOLCA may streamline allocation, data collection, and application in practice. The conceptual framework for SOLCA is focused on scope and inventory, which were found to differ most from SLCA and OLCA; all relevant steps like definition of unit of analysis or multi-functionality are addressed. Three SOLCA implementation pathways are proposed. Existing experience of organizations in social organizational approaches -like Global Reporting Initiative (GRI) or product SLCA- and environmental approaches -like environmental management systems (EMS) or OLCA- can be used as starting points as they can provide useful information on the organizationA ' s structure, value chain, etc. SOLCA helps to overcome some major challenges of SLCA and thus is a promising approach for putting it into practice. The frameworks of SLCA and OLCA can be integrated into SOLCA, and existing experience from organizations can be used for implementing it. However, new challenges arise. This includes potential difficulties for primary data collection in complex organizations with many different sites or the difficulty to distribute or aggregate social aspects within the organization. Further development and testing of SOLCA is recommended.</t>
  </si>
  <si>
    <t>Martinez-Hernandez, E; Sadhukhan, J; Aburto, J; Amezcua-Allieri, MA; Morse, S; Murphy, R</t>
  </si>
  <si>
    <t>Martinez-Hernandez, Elias; Sadhukhan, Jhuma; Aburto, Jorge; Amezcua-Allieri, Myriam A.; Morse, Stephen; Murphy, Richard</t>
  </si>
  <si>
    <t>Modelling to analyse the process and sustainability performance of forestry-based bioenergy systems</t>
  </si>
  <si>
    <t>This study develops a novel mathematical modelling framework for biomass combined heat and power systems (CHP) that links biomass and process characteristics to sustainability assessment of the life cycle. A total of twenty-nine indicators for the process (four-indicators), economic (five-indicators), environmental (eight-indicators) and social global (five-indicators) and local (seven-indicators) aspects have been analysed for sustainability. These are technological: biomass throughput, electricity and steam generations and CHP efficiency; economic: internal rate of return, capital, operating and feedstock costs and cost of production; environmental: global warming, fossil, land and water use, acidification, urban smog, eutrophication and ecotoxicity potentials; social (global): labour rights and decent work, health &amp; safety, human rights, governance and community infrastructure; social (local): total forest land, direct/indirect jobs, gender equality and energy-water-sanitation access for communities, from biomass characteristics (carbon and hydrogen contents), energy demands and economic parameters. This paper applies the developed methodology to a case study in Mexico. From 12.47 kt/year forestry residue, 1 MWe is generated with an associated low-pressure steam generation of 50 kt/year, at the cost of production of $0.023/ kWh. This makes the energy provision affordable and clean for marginalised/poor communities (the UN Sustainable Development Goals, SDG7). Bioenergy can curb &gt; 90% of the greenhouse gas emissions and primary energy use, 6 kt CO2 eq and 74 TJ annually. Bioenergy reduces other environmental impacts considerably, water consumption, acidification and eutrophication by 87-53%, and urban smog and ecotoxicity by 29-18%. Bioenergy can improve all five social themes in the Central American cluster countries. In addition to the SDG7, the forestry-based bioenergy system can also achieve the SDG6: clean water and sanitation for all. [GRAPHICS] .</t>
  </si>
  <si>
    <t>Masilela P.; Pradhan A.</t>
  </si>
  <si>
    <t>Masilela, Phumlani (49663841500); Pradhan, Anup (22951870600)</t>
  </si>
  <si>
    <t>49663841500; 22951870600</t>
  </si>
  <si>
    <t>A life cycle sustainability assessment of biomethane versus biohydrogen – For application in electricity or vehicle fuel? Case studies for African context</t>
  </si>
  <si>
    <t>This study employed a life cycle sustainability assessment (LCSA) to compare the biomethane with biohydrogen produced from organic waste streams in various African settings, such as agro-industrial, urban, and rural settings. It also used biomethane and biohydrogen in cogeneration unit systems to generate electricity, and as a transportation fuel for motor vehicles. In the agro-industrial setting, applying biohydrogen in the electricity generation system records a higher sustainability performance compared to the vehicles' operation. The electricity generation system records a sustainability performance index (SPI) value of 2.20; the vehicles' operation records a value of 1.15. In urban settings, applying biohydrogen in the vehicles' operation records higher sustainability performance outcomes compared to the electricity generation system, which recorded SPI values of 1.95 and 1.80, respectively. In rural settings, applying biohydrogen in the vehicle operation records higher sustainability performance outcomes compared to the electricity generation system, which recorded SPI values of 1.55 and 0.80, respectively. Agro-industrial settings are well suited for biohydrogen production. There is no compelling case for admitting biohydrogen technology in both urban and rural settings. Biomethane technology remains an all-round preferred technology due to higher production rates, whilst yielding, compared to the biohydrogen technology. Biomethane infrastructural development could be a precursor for biohydrogen technology installation. © 2021 Elsevier Ltd</t>
  </si>
  <si>
    <t>Biohydrogen; Biomethane; Life cycle assessment; Life cycle costing; Life cycle sustainability assessment; Social life cycle assessment</t>
  </si>
  <si>
    <t>Costs; Electric power generation; Fuels; Hydrogen production; Sustainable development; Vehicle performance; Bio-hydrogen; Biomethane; Electricity-generation system; Life cycle costing; Life cycle sustainability assessments; Performance indices; Social life; Social life cycle assessment; Sustainability performance; Vehicle operations; Life cycle</t>
  </si>
  <si>
    <t>Messmann, L; Wietschel, L; Thorenz, A; Tuma, A</t>
  </si>
  <si>
    <t>Messmann, Lukas; Wietschel, Lars; Thorenz, Andrea; Tuma, Axel</t>
  </si>
  <si>
    <t>Assessing the social dimension in strategic network optimization for a sustainable development: The case of bioethanol production in the EU</t>
  </si>
  <si>
    <t>The complexity of social indicators and their subjective and often qualitative nature render their inclusion into quantitative optimization models for network design and strategic decision-making challenging. The social dimension is thus often implemented only rudimentarily, thwarting a holistic sustainability assessment and neglecting many of the social issues addressed in the sustainable development goals (SDGs). This work presents a structured process for including a comprehensive set of social aspects by selecting applicable quantitative and regionalized social indicators. This approach is applied to the case of second-generation bioethanol production in the EU. Based on inter alia the Guidelines for Social Life Cycle Assessment of Products and Organizations, the Social Hotspots Database, state-of-the-art literature, as well as previous work, we compile 9 social objective functions and 25 functions for social hotspot identification. They are evaluated alongside 1 economic and 21 environmental LCA-based objective functions in a mixed-integer linear programming (MILP) model. Key results show that social optimization either leads to large, labor-intensive or regionally focused, indicator-driven networks. Injuries and fatalities in the feedstock sectors of Central and Eastern European countries is the primary social hotspot. On the level of the overarching SDGs, SDG13 is most congruent with other goals, while SDG7 is hindered by pursuing other goals. This study's approach is novel in strategic network design and the European bioeconomy, and, by operationalizing the social dimension, enables a more holistic life cycle sustainability assessment and the consideration of the SDGs. This article met the requirements for a gold-gold JIE data openness badge described at .</t>
  </si>
  <si>
    <t>Mhatre-Shah, P; Gedam, V; Unnikrishnan, S</t>
  </si>
  <si>
    <t>Mhatre-Shah, Purva; Gedam, Vidyadhar; Unnikrishnan, Seema</t>
  </si>
  <si>
    <t>Estimation of the potential changes in the social impacts of transitioning to circular economy for multiple stakeholders - a case of Indian transportation infrastructure</t>
  </si>
  <si>
    <t>PurposeThe purpose of this study is to understand the social impacts on various stakeholders - consumers, workers, value chain actors, local community, and society - who are directly or indirectly impacted by the construction of land transportation infrastructure. The study further extends to determine the scale of change in these social impacts with the incorporation of circular economy (CE) in the sector.MethodsThe study is based on the UNEP-SETAC methodology for social life cycle assessment (S-LCA). Separate questionnaires are designed for each of the stakeholder categories - ensuring assessment for every social impact category. Social impact scores (SICs) are determined for every social impact category for the existing business-as-usual (BaU) scenario for every stakeholder category. Furthermore, to determine the change in social impacts in a circular economy scenario, experts are interviewed to understand and account for the change. The change in social impacts is mapped using a Potential Circular Impact formula devised by the authors. Finally, the results are compared based on the scale of social impacts in the BaU and CE scenarios.ResultsIt is observed that in the BaU scenario, the value chain actors have the highest social scores, implying that value chain actors fare well in the selected social impact categories. Furthermore, the consumers have the least social well-being, followed by the local community. In the case of a transition to CE, it is observed that the highest social benefits will be available for consumers, whereas the workers will be least benefited. The results also present the scale of change with the adoption of circular economy with respect to every social impact category, as well as corresponding performance indicators.ConclusionThe study presents a general trend of the potential social trade-offs of implementation of CE in the construction sector. The results can aid construction management and policy makers to design and implement strategies for the welfare of various stakeholders. The research is also of value for accounting social impacts of transitioning to CE.</t>
  </si>
  <si>
    <t>Mogos M.F.; Maestri G.; Fischer T.V.; Ciaccio G.</t>
  </si>
  <si>
    <t>Mogos, Maria Flavia (57191033198); Maestri, Gabriela (58623941200); Fischer, Thomas Volkhard (55757780953); Ciaccio, Gessica (57190382792)</t>
  </si>
  <si>
    <t>57191033198; 58623941200; 55757780953; 57190382792</t>
  </si>
  <si>
    <t>Towards a Blockchain-Enabled Social-Life Cycle Assessment Service for Increased Value Chain Sustainability</t>
  </si>
  <si>
    <t>As sustainability requirements are growing, more and more companies are falsely claiming to supply sustainable products, thus creating an unfair playing field for companies that do comply. The Textile and Clothing (TC) industry is one of the least sustainable and transparent industries, often manufacturing products in low-cost countries with inadequate working conditions and environmental standards. The purpose of this study is to investigate how social sustainability assessments can be conducted, to increase the reliability of sustainability claims. The paper proposes a concept of a Social-Life Cycle Assessment (S-LCA) service that is based on site-specific primary data and is grounded in the international Social Accountability (SA) 8000 certification system, to increase the reliability of sustainability claims. United Nations recommends the SA8000 in their S-LCA guidelines. The S-LCA service is also enabled by Blockchain to secure that critical data remains unaltered. The concept and service are being developed through the Design Science methodology, combining: i) case studies in an EU project, to understand the practical problem, ii) a S-LCA literature study, and iii) action research, to iteratively apply the service to the cases and refine it with project contributors representing the entire TC value chain. The concept consists of a workflow diagram, preliminary user interface, data collection template, and an overview of critical data to be secured by Blockchain. To the best of our knowledge, this is the first research paper about a concept of a site-specific S-LCA service that is integrated with an international certification system and a Blockchain-enabled platform. © 2024, The Author(s), under exclusive license to Springer Nature Switzerland AG.</t>
  </si>
  <si>
    <t>Social Impact; Social-Life Cycle Assessment; Sustainability; Textile and Clothing Industry; Value Chain Transparency</t>
  </si>
  <si>
    <t>Costs; Iterative methods; Sustainable development; Textile industry; Textiles; User interfaces; Block-chain; Certification systems; Clothing industry; Site-specific; Social impact; Social life; Social-life cycle assessment; Textile and clothings; Value chain transparency; Value chains; Life cycle</t>
  </si>
  <si>
    <t>Muller, S; Beylot, A; Sydd, O; Doyle, K; Bodin, J; Villeneuve, J</t>
  </si>
  <si>
    <t>Muller, Stephanie; Beylot, Antoine; Sydd, Olga; Doyle, Keiran; Bodin, Jerome; Villeneuve, Jacques</t>
  </si>
  <si>
    <t>Applying social life cycle assessment in the early stages of a project development - an example from the mining sector</t>
  </si>
  <si>
    <t>Purpose Mining of raw materials have both positive (e.g., creation of values and jobs along their supply chains and the supply chains they enter) and negative social impacts (e.g., affecting safe and healthy living conditions of the local community or through the risk of corruption). A new mining paradigm, small-scale switch-on switch-off (SOSO) mining, is based on the design of a flexible and modular mining plant (MMP) and aims at exploiting quickly and safely European small high grade deposits of raw materials, including critical. The goal of this study is to assess the social implications of this new mining paradigm on the value chain of the MMP. Methods A social hotspot assessment is conducted on pilot-scale operations of an MMP led in Bosnia and Herzegovina for the production of lead concentrate. The assessment is conducted using the performance reference point method. The background system is modeled through the PSILCA v2.0 database, while the foreground system is modeled using on-site data completed with PSILCA information. Results The assessment reveals six main hotspots induced by both the foreground and the background systems and occurring mainly in Bosnia and Herzegovina. These hotspots can be divided into three groups: (1) local preoccupations within the community: contribution to environmental load and public sector corruption, (2) measures that can be put in place by the MMP operator: social responsibility along the supply chain and certified environmental management, and (3) the conditions prevailing in the country: sanitation coverage and workers affected by natural disasters. Two sensitivity assessments are conducted in order to test the operating conditions of the MMP: switching from a diesel generator to a renewable source of energy supply and switching the country of operation to Greece, host of a similar deposit that could be potentially exploited thanks to the MMP. Switching the electricity supply system increases the overall risk due to the increase in potential impacts occurring on the renewable energy supply chain (e.g., battery manufacturing). When switching the country of operation to Greece, the overall potential impacts are predicted to decrease. Conclusions This study performed on pilot-scale operations provides information on potential social and socio-economic impacts and recommendations to limit these impacts in case of widespread use of the SOSO approach. In a broader perspective, having better knowledge of social implications linked to the mining and metals sector will help better understanding their implications in the various value chains they enter.</t>
  </si>
  <si>
    <t>Muñoz-Torres M.J.; Fernández-Izquierdo M.Á.; Ferrero-Ferrero I.; Escrig-Olmedo E.; Rivera-Lirio J.M.</t>
  </si>
  <si>
    <t>Muñoz-Torres, María Jesús (15751052500); Fernández-Izquierdo, María Ángeles (6507366845); Ferrero-Ferrero, Idoya (55249983600); Escrig-Olmedo, Elena (55450203500); Rivera-Lirio, Juana María (15751875500)</t>
  </si>
  <si>
    <t>15751052500; 6507366845; 55249983600; 55450203500; 15751875500</t>
  </si>
  <si>
    <t>Social Life Cycle Analysis of Textile Industry Impacts for Greater Social Sustainability of Global Supply Chains</t>
  </si>
  <si>
    <t>Systems</t>
  </si>
  <si>
    <t>Solutions will be effective if they are aligned with the problems that they are trying to solve. This paper studied the most relevant social impacts of the textile industry and how appropriately textile companies manage these social impacts, in order to achieve greater social sustainability in global supply chains. Therefore, we attempted to determine whether companies belonging to the textile product lifecycle identify and manage social impacts in keeping with the most relevant social hotspots in the supply chain of the textile industry. A consistency analysis was conducted based on the management of social indicators at the company level (identified through the analysis of contents of their sustainability reporting) connected with social impact categories defined in the Guidelines for Social Life Cycle Assessment of products provided by the United Nations Environment Programme, and the Society of Environmental Toxicology and Chemistry, and on the technical results obtained by the textile sector through the Social Hotspots Database. The results showed a predominant inconsistency between the main social hotspots of the textile industry showed in the footprint analysis and the social indicators specifically reported by the sector. This paper contributes to the literature about what sustainability management implies along global supply chains, emphasizing the need to advance in a consistent and science-based integration of social hotspots at the sectoral level and social management practices at the company level. In addition, the study could be relevant for companies belonging to complex and global supply chains, since it contributes towards enhancing the knowledge of science-based methodologies, as social life cycle assessments, for identifying, managing, and reporting their social hotspots. © 2022 by the authors.</t>
  </si>
  <si>
    <t>global supply chain; social hotspots; social life cycle assessment; social sustainability; textile industry</t>
  </si>
  <si>
    <t>Naghshineh B.; Lourenço F.; Godina R.; Jacinto C.; Carvalho H.</t>
  </si>
  <si>
    <t>Naghshineh, Bardia (57216819444); Lourenço, Francisco (55879360100); Godina, Radu (56586027200); Jacinto, Celeste (23097624700); Carvalho, Helena (23011440300)</t>
  </si>
  <si>
    <t>57216819444; 55879360100; 56586027200; 23097624700; 23011440300</t>
  </si>
  <si>
    <t>A social life cycle assessment framework for additive manufacturing products</t>
  </si>
  <si>
    <t>Applied Sciences (Switzerland)</t>
  </si>
  <si>
    <t>Additive Manufacturing (AM) is viewed as a disruptive technology with the potential to replace many manufacturing processes. With its rapid proliferation in recent years, it is crucial to understand how to measure this technology's social impacts. There are many studies available in the existing literature regarding the economic and environmental impacts of AM technology. However, research regarding the social impacts of this technology is still scarce. To this end, this research has developed a framework based on Social Life Cycle Assessment (SLCA) methodology to measure AM products' social impacts throughout their life cycle stages. The proposed framework includes an underlying mathematical model that was developed to allow for the aggregation of indicator scores. Additionally, cut-off scores were determined to differentiate between positive and negative social impacts. This framework can be applied to case studies, which provides a final score that quantifies the social impacts of an AM product throughout all its life cycle stages. It also provides scores for each stakeholder category and life cycle stage, which facilitates the identification of hotspots that require attention from organizations. © 2020 by the authors. Licensee MDPI, Basel, Switzerland.</t>
  </si>
  <si>
    <t>Additive manufacturing; Framework; Indicators; Social impacts; Social life cycle assessment</t>
  </si>
  <si>
    <t>Navarro I.J.; Martí J.V.; Yepes V.</t>
  </si>
  <si>
    <t>Navarro, Ignacio J. (57201210731); Martí, José V. (35242961800); Yepes, Víctor (57200949536)</t>
  </si>
  <si>
    <t>57201210731; 35242961800; 57200949536</t>
  </si>
  <si>
    <t>Dematel-Based Completion Technique Applied for the Sustainability Assessment of Bridges Near Shore</t>
  </si>
  <si>
    <t>International Journal of Computational Methods and Experimental Measurements</t>
  </si>
  <si>
    <t>In recent times, the construction industry has been recognized as a critical sector in achieving the Sustainable Development Goals. However, construction activities and infrastructure have both beneficial and non-beneficial impacts, making infrastructure design the focus of current research in finding the best way to meet society's demands for sustainability. Although methods for economic, environmental, and social life cycle assessments of infrastructures are well-known, the challenge lies in combining these dimensions into a comprehensive indicator that aids decision-making. This study uses three decision-making techniques, namely TOPSIS, COPRAS, and VIKOR, to evaluate five different design alternatives for a concrete bridge exposed to a coastal environment. To enhance the consistency of the multi-criteria decision-making process, a DEMATEL-based approach is applied. The study's results demonstrate unanimously that concrete containing even small amounts of silica fume performs better over its life cycle than other solutions typically considered to increase durability, such as reducing the water/cement ratio or increasing concrete cover. © 2023 Wit Press. All rights reserved.</t>
  </si>
  <si>
    <t>bridges; COPRAS; DEMATEL; life cycle assessment; multi-criteria decision-making; sustainable design; TOPSIS; VIKOR</t>
  </si>
  <si>
    <t>Niero M.; Hauschild M.Z.</t>
  </si>
  <si>
    <t>Niero, Monia (34873184500); Hauschild, Michael Z. (57204577690)</t>
  </si>
  <si>
    <t>34873184500; 57204577690</t>
  </si>
  <si>
    <t>Closing the Loop for Packaging: Finding a Framework to Operationalize Circular Economy Strategies</t>
  </si>
  <si>
    <t>This paper examines some of the most common frameworks available to companies in implementing circular economy strategies, i.e. the Cradle-to-Cradle design protocol, the Material Circularity Indicator and the Life Cycle Sustainability Assessment framework intended as a combination of Life Cycle Assessment, Environmental Life Cycle Costing and Social Life Cycle Assessment. We focus on the packaging sector and use the case of closed-loop aluminium can supply to illustrate the benefits and limitations of combining some of these frameworks. Our recommendation is to use the Life Cycle Sustainability Assessment framework to evaluate circularity strategies, since it is the most comprehensive and still operational framework and best at preventing burden shifting between stakeholders in the value chain. © 2017 The Authors.</t>
  </si>
  <si>
    <t>aluminum; circularity; cradle to cradle; environmental Life Cycle Costing; Life Cycle Assessment; Life Cycle Sustainability Assessment; life cycle thinking; material circularity indicator; Social LCA</t>
  </si>
  <si>
    <t>Aluminum; Network function virtualization; Sustainable development; circularity; Cradle to cradles; Environmental life cycle; Life Cycle Assessment (LCA); Life cycle sustainability assessments; Life cycle thinking; Social LCA; Life cycle</t>
  </si>
  <si>
    <t>Norris C.B.; Aulisio D.; Norris G.A.</t>
  </si>
  <si>
    <t>Norris, Catherine Benoît (55907420500); Aulisio, Deana (16237905900); Norris, Gregory A. (35581958800)</t>
  </si>
  <si>
    <t>Working with the Social Hotspots Database - Methodology and findings from 7 social scoping assessments</t>
  </si>
  <si>
    <t>Leveraging Technology for a Sustainable World - Proceedings of the 19th CIRP Conference on Life Cycle Engineering</t>
  </si>
  <si>
    <t>The analysis of social impacts of product supply chains is receiving substantial interest from corporations and their stakeholders. Social LCA is a technique that allows for the generation, organization, assessment and communication of product life cycles' social impacts. The Social Hotspots Database provides a three layered system to assess the potential social risks and opportunities associated with product life cycles. The system was used to carry out social scoping assessments on seven product categories for The Sustainability Consortium. This article summarizes the methodology and discusses the main findings generated by the application of the system and database.</t>
  </si>
  <si>
    <t>Database systems; Economic and social effects; Risk assessment; Social aspects; Supply chains; Corporate social responsibilities (CSR); Hot spot; Layered systems; Product categories; Product life cycles; Product supply chains; Social impact; Social life; Life cycle</t>
  </si>
  <si>
    <t>Nubi O.; Morse S.; Murphy R.J.</t>
  </si>
  <si>
    <t>Nubi, Oluwaseun (57258184000); Morse, Stephen (15035458500); Murphy, Richard J. (35556604100)</t>
  </si>
  <si>
    <t>57258184000; 15035458500; 35556604100</t>
  </si>
  <si>
    <t>A prospective social life cycle assessment (Slca) of electricity generation from municipal solid waste in nigeria</t>
  </si>
  <si>
    <t>This research assesses the social impacts that could arise from the potential waste-to-energy (WtE) generation of electricity from municipal solid waste (MSW) in the cities of Lagos and Abuja in Nigeria. Social life cycle assessment (sLCA) was the main analytical approach used coupled with a participatory approach to identify relevant social issues to serve as the potential sLCA impact ‘subcategories’. Focus group research in both cities led to the identification of 11 social issues that were transformed into social impact subcategories with appropriate indicators for the sLCA. These were populated with data from a questionnaire-based survey with approximately 140 stakeholders. The results indicated that the impact subcategories “Improved Electricity Supply” and “Income” were ranked respectively as having the most and the least significant social impacts associated with the potential adoption of WtE in these two cities in Nigeria. Overall, the research showed that the expected social impact was higher for WtE electricity generation in Lagos than in Abuja. This difference may be related to the higher population and greater amounts of waste in Lagos and its position as a hub for many of the country’s commercial and industrial activities which have long been affected by inadequate electricity supply. This study also provides an example of the use of participatory processes as an important approach in sLCA for the elucidation of social issues that are directly pertinent to key local perspectives when considering such technology implementations. © 2021 by the authors. Licensee MDPI, Basel, Switzerland.</t>
  </si>
  <si>
    <t>Indicators; Participatory approach; Social life cycle assessment; Waste-to-energy</t>
  </si>
  <si>
    <t>Abuja [Nigeria]; Lagos [Nigeria]; Nigeria; electricity generation; electricity supply; income; life cycle analysis; municipal solid waste; social impact assessment; stakeholder</t>
  </si>
  <si>
    <t>Olakitan Atanda J.</t>
  </si>
  <si>
    <t>Olakitan Atanda, Jubril (57194522288)</t>
  </si>
  <si>
    <t>Developing a social sustainability assessment framework</t>
  </si>
  <si>
    <t>Sustainable Cities and Society</t>
  </si>
  <si>
    <t>Green building appraisal tool evaluates, enhance and promote the level of sustainable development in the built environment. However, with a focus on the social criteria, the context of the building assessment tool has remained unexamined. Moreover, since a large number of green building evaluation tool, has been established throughout the years, there is by all accounts a significant lacuna in the classification and estimation of the investigation of social criteria in building assessment tools. Therefore, the study aims at developing a social criteria framework, supported by categories and indicators to evaluate sustainable development in buildings. The set of categories and indicators were proposed based on the adoption of LEED working sheet. Against the background, the study is organized by adopting Delphi techniques and interviews for building users. In doing so, a two-round questionnaire was responded to by qualified experts to help in the selection of key categories and indicators that support the evaluation of social criteria for GBAT. Also, the use of Analytic Hierarchy Process was employed to find the most relevant measurement and weight for the resulting indicators and categories. The findings will contribute to building practitioners in order to evaluate building projects socially, with a focus to attain sustainable development in the built environment. © 2018 Elsevier Ltd</t>
  </si>
  <si>
    <t>Categories; GBAT; LEED; Social criteria; Sustainability indicators; Sustainable development</t>
  </si>
  <si>
    <t>Buildings; Environmental design; Planning; Surveys; Building assessment; Building projects; Built environment; Categories; GBAT; Social criteria; Social sustainability; Sustainability indicators; Sustainable development</t>
  </si>
  <si>
    <t>Osorio-Tejada J.L.; Llera-Sastresa E.; Scarpellini S.; Morales-Pinzón T.</t>
  </si>
  <si>
    <t>Osorio-Tejada, Jose Luis (57192869971); Llera-Sastresa, Eva (37040594100); Scarpellini, Sabina (8590326700); Morales-Pinzón, Tito (37110074200)</t>
  </si>
  <si>
    <t>57192869971; 37040594100; 8590326700; 37110074200</t>
  </si>
  <si>
    <t>Social Organizational Life Cycle Assessment of Transport Services: Case Studies in Colombia, Spain, and Malaysia</t>
  </si>
  <si>
    <t>Freight operations are relevant for economies but can negatively impact society due to the performance of activities related to fuel production, vehicle manufacturing, and infrastructure construction. This study applies the social organizational life cycle assessment (SO-LCA) methodology to analyze the social performance of companies involved in the supply chain of road transport companies located in different contexts such as Latin American, European, and Asian. The results of the three case studies are compared to analyze the methodology’s robustness and the influence of development and culture on how social performance is perceived. An approach for the SO-LCA, based on the UNEP/SETAC guidelines, was applied to freight companies in Colombia, Spain, and Malaysia. This integrated approach considers the key components of the transport system: fuels, vehicles, and infrastructure. A multi-tier inventory analysis was performed for 26 social impact subcategories, and reference scale assessments were applied to obtain single and aggregated social performance indexes. Interviews with stakeholders were used to aggregate indexes and identify priorities for decision-making in different contexts. First, the stakeholders concurred that freight companies must focus on labor rights to improve their social performance. The second social category in order of importance was human rights, except in the Spanish case study, where it was socioeconomic repercussions. These results indicate that social impact subcategories are influenced by socioeconomic development and the culture or beliefs of its inhabitants. These specificities help identify hotspots and stakeholder concerns toward which transport companies should direct their efforts. This study expands the range of indicators for social impact measurement and the known literature by investigating social matters for different categories of stakeholders spanning three continents. When these indicators are fully developed, their consideration in management practices could benefit business practitioners. © 2022 by the authors.</t>
  </si>
  <si>
    <t>freight services; industrial ecology; road transport; S-LCA; social organizational LCA</t>
  </si>
  <si>
    <t>Colombia; Malaysia; Spain; business; freight transport; industrial ecology; infrastructure; integrated approach; life cycle analysis; methodology; road transport; social impact; social organization; stakeholder</t>
  </si>
  <si>
    <t>Pack A.T.; Phipps E.R.; Mattson C.A.; Dahlin E.C.</t>
  </si>
  <si>
    <t>Pack, Andrew T. (57197773578); Phipps, Emma Rose (57204761536); Mattson, Christopher A. (7004300863); Dahlin, Eric C. (8421746800)</t>
  </si>
  <si>
    <t>57197773578; 57204761536; 7004300863; 8421746800</t>
  </si>
  <si>
    <t>Social impact in product design, an exploration of current industry practices</t>
  </si>
  <si>
    <t>Journal of Mechanical Design</t>
  </si>
  <si>
    <t>Though academic research for identifying and considering the social impact of products is emerging, additional insights can be gained from engineers who design products every day. This paper explores current practices in industries used by design engineers to consider the social impact of products. Forty-six individuals from 34 different companies were interviewed to discover what disconnects exist between academia and industry when considering a product's social impact. These interviews were also used to discover how social impact might be considered in a design setting moving forward. This is not a study to find “the state of the art,” but considers the average engineering professional's work to design products in various industries. Social impact assessments (SIA) and social life cycle assessments (SLCA) are two of the most common processes discussed in the literature to evaluate social impact, both generally and in products. Interestingly, these processes did not arise in any discussion in interviews, despite respondents affirming that they do consider social impact in the product design. Processes used to predict social impact, rather than simply evaluate, were discussed by the respondents. These tended to be developed within the company and often related to industry imposed government regulations. To build on this study, the findings herein should be further validated for executives, managers, and engineers. A study specific to these roles should be designed to understand the disconnect better. Additionally, processes should be developed to assist engineers in considering the social impact of their products. Work should also be done to help educate engineers and their leaders on the value of considering the social impact in product design. Copyright © 2019 by ASME</t>
  </si>
  <si>
    <t>Design for humans; Design for X; Product development; Sustainable design; User-centered design</t>
  </si>
  <si>
    <t>Ecodesign; Economic and social effects; Engineers; Laws and legislation; Life cycle; Sustainable development; User centered design; 'current; Academic research; Current practices; Design engineers; Design for human; Design for X; Design products; Industry practices; Social impact; State of the art; Product design</t>
  </si>
  <si>
    <t>Papetti A.; Gregori F.; Pandolfi M.; Peruzzini M.; Germani M.</t>
  </si>
  <si>
    <t>Papetti, Alessandra (55934111500); Gregori, Fabio (57189044292); Pandolfi, Monica (57204299663); Peruzzini, Margherita (34971929300); Germani, Michele (7003708542)</t>
  </si>
  <si>
    <t>55934111500; 57189044292; 57204299663; 34971929300; 7003708542</t>
  </si>
  <si>
    <t>A method to improve workers' well-being toward human-centered connected factories</t>
  </si>
  <si>
    <t>Journal of Computational Design and Engineering</t>
  </si>
  <si>
    <t>One of the most actual and consistent drivers for the industry is sustainability, which includes three main pillars: environment, economics, and society. While numerous methods for environmental and economic sustainability assessment have been proposed, social sustainability assessment is still lacking in structured methods and tools, although human has always played a key role. Moreover, technological development is pushing the industrial world toward a new paradigm, the “Industry 4.0,” which embeds topics such as data digitalization, cyber-physical systems, and machine learning. It entails significant changes in human resources management, without reducing their importance. Humans were part of the manufacturing system from the first industrial revolution, and no automation or digitalization can be possible without humans. The industry can no longer underestimate the reasonable application of human factors and ergonomics principles to the workplace. For this purpose, the paper provides a novel transdisciplinary engineering method to measure and promote social sustainability on production sites. It exploits Internet of Things technology to support the (re)design of manufacturing processes and plants toward human-centered connected factories. To improve the workers' well-being has positive effects on their health, satisfaction, and performance. The method has been implemented in a real industrial case study within the footwear industry. The sole finishing process has been analyzed from different perspectives to solve ergonomics-related problems and implement effective improvement strategies. © The Author(s) 2020. Published by Oxford University Press on behalf of the Society for Computational Design and Engineering. This is an Open Access article distributed under the terms of the Creative Commons Attribution Non-Commercial License</t>
  </si>
  <si>
    <t>Human factors; Human-centered connected factories; Industry 4.0; Manufacturing ergonomics; Social sustainability</t>
  </si>
  <si>
    <t>Embedded systems; Engineering education; Ergonomics; Shoe manufacture; Sustainable development; Economic sustainability; Human factors and ergonomics; Human resources management; Improvement strategies; Industrial revolutions; Internet of things technologies; Social sustainability; Technological development; anthropogenic effect; automation; footwear industry; interdisciplinary approach; Internet; performance assessment; sustainability; technological development; Industrial economics</t>
  </si>
  <si>
    <t>Parent, J; Cucuzzella, C; Revéret, JP</t>
  </si>
  <si>
    <t>Parent, Julie; Cucuzzella, Carmela; Reveret, Jean-Pierre</t>
  </si>
  <si>
    <t>Revisiting the role of LCA and SLCA in the transition towards sustainable production and consumption</t>
  </si>
  <si>
    <t>Life Cycle Analysis (LCA) and Social Life Cycle Analysis (SLCA) are tools acknowledged to have a role to play in the transition towards Sustainable Production and Consumption patterns (SPC). However, the role they play in this transition is seldom discussed, especially for SLCA. In addition, although the importance of taking a life cycle thinking (LCT) in the progression towards SPC seems indisputable, its added value is seldom made explicit. This article wishes to highlight the role of SLCA in the transition towards more sustainable production and consumption patterns and questions the relevance of LCT in this role. To answer this question, we first identify the applications of SLCA that correspond to actions that have to be taken in the transition towards SPC based on the SPC and SLCA literature. Then, the relevance of LCT in the context of the different applications identified previously is questioned through a qualitative discursive analysis approach. The social goal of SPC is poorly discussed, and the SLCA literature can be one source of inspiration to define what this goal could be. On the basis of the UNEP-SETAC (2009) Guidelines' SLCA ultimate goal, SPC could be a means to improve stakeholders' social conditions through the improvement of enterprises' behaviours. The intended applications of SLCA for potentially supporting the improvement of enterprises' behaviours are found to be the identification of hotspots in order to highlight areas of improvement inside the sphere of influence of the SLCA user and the guidance of purchasing and substitution choices on the basis of enterprises' behaviours. In this article, it is suggested that, for SLCA to deserve the LCT label, it has to capture impact transfers along the products' life cycle. Otherwise, an ability-to-act-on perspective is the proper angle to adopt in the identification of areas of improvement inside the sphere of influence and a cradle-to-retailer, the one to adopt when SLCA is used to guide buy/boycott. Aside from revisiting the role of LCA and SLCA in SPC and the raison d'tre of LCT, we discuss some considerations which we believe should be taken into account when developing SLCA in the context of SPC. In conclusion, this article points to the importance of framing the use of Life Cycle Sustainability Assessment tools in their context of use.</t>
  </si>
  <si>
    <t>Pastor, MM; Schatz, T; Traverso, M; Wagner, V; Hinrichsen, O</t>
  </si>
  <si>
    <t>Pastor, Miriam Moreno; Schatz, Thomas; Traverso, Marzia; Wagner, Volkmar; Hinrichsen, Olaf</t>
  </si>
  <si>
    <t>Social aspects of water consumption: risk of access to unimproved drinking water and to unimproved sanitation facilities-an example from the automobile industry</t>
  </si>
  <si>
    <t>The main aim of this study is to provide a methodology for assessing the social impacts related to water consumption in life cycle assessment (LCA). Methods for the environmental assessment of water use in LCA have already been developed. However, the impacts of water consumption from a social life cycle perspective, which are also site-dependent, still need to be addressed. According to a sustainability concept, freshwater sources should be assessed by considering the social and economic, as well as the environmental impacts. For the life cycle inventory (LCI) modelling, blue water flows from production processes are separated into direct process water and indirect water from energy production. Primary data, published studies and the GaBi 6A (c) software's Database serve as sources for this study. Risk of access to unimproved drinking water (RA(DW)) and risk of access to unimproved sanitation facilities (RA(SA)) are the social indicators selected for consumed water based on published data and according to the guidelines for social life cycle assessment (S-LCA). In the automobile industry, the social assessment is applied in the production stage of a conventional vehicle instrument panel. In order to show the influence of site-dependent aspects on these social indicators, three production sites (China, Germany and South Africa) are compared. The inventory is also used for an environmental assessment based on water stress indices (WSI), thereby confirming the compatibility of both social and environmental assessments. Results showed that the instrument panel manufactured in China is the most water-intensive alternative. Indirect water was the main driver for water consumption in all processes. The hotspots of water consumption are found in the supply chain processes, where isocyanate production embraces the most water-intensive processes. China is the country where the water consumed in the production processes by the manufacturer led to the highest risk of accessing unimproved drinking water and sanitation, i.e. not protected from contamination, for the local community. Of all processes, the amount of water consumed by the energy production processes was the highest. Thus, the instrument panel manufactured in China led to the highest environmental impact as well. A feasible and practicable method for a social risk assessment of freshwater consumption for automotive products is proposed. This contributes to the method development leading towards a comprehensive life cycle sustainability assessment (LCSA) of freshwater. The approach provides valid indicators for decision makers. Furthermore, the social assessment is implemented in an industrial product with a simplified supply chain. It has been shown that the social assessment is consistent with an existing environmental assessment, this being a first practical step for a sustainability assessment of water use for the automobile industry. The proposed method should be integrated in commercialised databases for assessments of an entire vehicle in order to facilitate its implementation. In addition, the economic pillar needs to be included for a comprehensive LCSA of water use. Further case studies should allow for a finer granularity in regional assessment, if required for the decision makers.</t>
  </si>
  <si>
    <t>Pelletier, N; Ustaoglu, E; Benoit, C; Norris, G; Rosenbaum, E; Vasta, A; Sala, S</t>
  </si>
  <si>
    <t>Pelletier, Nathan; Ustaoglu, Eda; Benoit, Catherine; Norris, Greg; Rosenbaum, Eckehard; Vasta, Alessandro; Sala, Serenella</t>
  </si>
  <si>
    <t>Social sustainability in trade and development policy</t>
  </si>
  <si>
    <t>Social sustainability may be assessed using a variety of methods and indicators, such as the social footprint, social impact assessment, or wellbeing indices. The UNEP guidelines on social life cycle assessment (sLCA) present key elements to consider for product-level, life cycle-based social sustainability assessment. This includes guidance for the goal and scope definition, inventory, impact assessment, and interpretation phases of S-LCA. Methods for and studies of the broader scale, life cycle social dimensions of production and consumption are largely unavailable to date. The current study assesses social risks associated with trade-based consumption in EU Member States using a life cycle-based compared to a non-life cycle-based approach in order to assess the value-added of life cycle thinking and assessment in this context. Social risk refers to the potential for one or more parties to be exposed to negative social conditions that, in turn, undermine social sustainability. In order to shed light on these risks, a macro-scale analysis of the social risk profile of trade-based consumption in the EU Member States has been conducted by combining intra- and extra-territorial import statistics with country- and sector-specific social risk indicator data derived from the Social Hotspots Database. These data cover 17 social risk indicators in five thematic areas, many of which are linked with the sustainable development goals set by the recent United Nations Agenda 2030. The apparent social risk profiles of EU imports have then been assessed based on consideration of country-of-origin social risk data (non-life cycle-based approach) as compared to a life cycle-based social risk assessment which also took into account the distribution of social risk along product supply chains. The intention was to better understand how and to what extent current trade-based consumption within the EU-27 may be associated with socially unsustainable conditions domestically and abroad, and the extent to which life cycle-based consideration of social risk is necessary. The analysis confirms the importance of a life cycle-based assessment of social risks in support of policies for socially sustainable production and consumption. Moreover, the methods presented herein offer a potentially powerful decision-support methodology for policy makers wishing to better understand the magnitude and distribution of social risks associated with EU production and consumption patterns, the mitigation of which will contribute to socially sustainable development.</t>
  </si>
  <si>
    <t>Peruzzini M.; Gregori F.; Luzi A.; Mengarelli M.; Germani M.</t>
  </si>
  <si>
    <t>Peruzzini, Margherita (34971929300); Gregori, Fabio (57189044292); Luzi, Andrea (56437537400); Mengarelli, Marco (56023039900); Germani, Michele (7003708542)</t>
  </si>
  <si>
    <t>34971929300; 57189044292; 56437537400; 56023039900; 7003708542</t>
  </si>
  <si>
    <t>A social life cycle assessment methodology for smart manufacturing: The case of study of a kitchen sink</t>
  </si>
  <si>
    <t>Journal of Industrial Information Integration</t>
  </si>
  <si>
    <t>A growing interest towards smart manufacturing is focused on sustainable development at both industrial and policy level. In particular, an effective sustainable development incorporates three fundamental pillars: environment, cost and society. While environment and cost have been already faced by numerous studies so far, society is still the less considered in manufacturing. Social sustainability comprises specific relapses on humans that are quantifiable through social assessment methods. This research work proposes a new Social Life Cycle Assessment (S-LCA) methodology, based on the United Nations Environment Programme and the Society for Environmental Toxicology and Chemistry (UNEP/SETAC) framework, to support enterprise modelling and knowledge management to assess company sustainability by solving current issues and uncertainties regarding the evaluation of social impacts in the context of smart manufacturing. The analysis is settled into a LIFE +2012 European Project, named LIFE GREEN SINKS. The project concerns the introduction of innovative materials for a new generation of kitchen sinks. The S-LCA methodology proposed embeds a detailed inventory method tailored on real data, collected directly from the field of application thanks to customised surveys that allow modelling the enterprise and integrating data available from the manufacturing process. This method is designed as a supporting tool for enterprise modelling and strategic company decision-making. Specifically, it intends to help companies in understanding and, consequently reducing, social impacts of all processes related to a certain product from a life cycle perspective, to achieve an effective “smart” manufacturing for a sustainable development. © 2017 Elsevier Inc.</t>
  </si>
  <si>
    <t>Artificial life; Decision making; Economic and social effects; Enterprise resource planning; Flow control; Industrial research; Knowledge management; Manufacture; Planning; Sustainable development; Uncertainty analysis; Enterprise modelling; Environmental toxicology; Innovative materials; Life cycle perspectives; Manufacturing process; Social sustainability; Strategic companies; United Nations Environment Programme; Life cycle</t>
  </si>
  <si>
    <t>Pillain, B; Viana, LR; Lefeuvre, A; Jacquemin, L; Sonnemann, G</t>
  </si>
  <si>
    <t>Pillain, Baptiste; Viana, Luciano Rodrigues; Lefeuvre, Anaele; Jacquemin, Leslie; Sonnemann, Guido</t>
  </si>
  <si>
    <t>Social life cycle assessment framework for evaluation of potential job creation with an application in the French carbon fiber aeronautical recycling sector</t>
  </si>
  <si>
    <t>Purpose Due to the increased consumption of carbon fibers, it is expected that an important amount of carbon-fiber-reinforced plastic (CFRP)-based products will enter in the coming years, at the end of their life cycle. Considering the challenges ahead in the establishment of a new recycling sector, it is appropriate to investigate the sustainable creation of a CFRP end-of-life management sector. The following work is part of a national funded project called SEARRCH, whose goal was to provide sustainability assessment indicators and methodology to stakeholders, for the implementation of a carbon fiber recycling sector. This article will focus on detailing the methodology aiming at characterizing the social dimension through the evaluation of potential job creation. Methods This publication describes the development of a method for the evaluation of potential job creation built on an adaptation of the Hunkeler societal life cycle assessment (societal LCA). This methodology based on life cycle inventory (LCI) has been adapted using input-output tables from the French national institute of statistics and economic studies (INSEE) or the Social Hotspot Database (SHDB) and a material flow analysis (MFA). A practical application in the CFRP recycling sector is then described. This research was conducted as part of a national project funded by the French Government France; therefore, this study respects data corresponding to the French national borders and assumes the use of a pyrolysis recycling process in calculating the amount of CFRP production and waste available at the end-of-life stage from the aeronautical sector. Results and discussion The amount of direct and indirect employment was obtained for different periods of time. Using technical coefficients extracted from the SHDB, it was determined that for the CFRP coming from the aeronautical sector, 85 direct and indirect induced jobs would be created for the period between 2046 and 2050. Using technical coefficients calculated from the input-output tables provided by the INSEE, the estimated number of jobs was 108 for the same period. Conclusions This publication demonstrated that the quantity of CFRP at the end-of-life stage could represent a potential benefit for direct and indirect job creation if the implementation of the end-of-life CFRP sector is anchored in a sustainable way, by establishing a new recycling sector for this material. Moreover, this method can provide calculations for other periods of time, sectors, and geographic scales, separately or in combination.</t>
  </si>
  <si>
    <t>Popien, JL; Thies, C; Barke, A; Spengler, TS</t>
  </si>
  <si>
    <t>Popien, Jan-Linus; Thies, Christian; Barke, Alexander; Spengler, Thomas S.</t>
  </si>
  <si>
    <t>Comparative sustainability assessment of lithium-ion, lithium-sulfur, and all-solid-state traction batteries</t>
  </si>
  <si>
    <t>PurposeTraction batteries are a key component for the performance and cost of electric vehicles. While they enable emission-free driving, their supply chains are associated with environmental and socio-economic impacts. Hence, the advancement of batteries increasingly focuses on sustainability next to technical performance. However, due to different system definitions, comparing the results of sustainability assessments is difficult. Therefore, a sustainability assessment of different batteries on a common basis considering the three sustainability dimensions is needed.MethodsThis paper investigates the sustainability of current and prospective traction battery technologies for electric vehicles. It provides a common base for the comparison of the predominant lithium-ion batteries with new technologies such as lithium-sulfur and all-solid-state batteries regarding the environmental and socio-economic impacts in their supply chain. A life cycle sustainability assessment of ten battery types is carried out using a cradle-to-gate perspective and consistent system boundaries. Four environmental impact categories (climate change, human toxicity, mineral resource depletion, photochemical oxidant formation), one economic performance indicator (total battery cost), and three social risk categories (child labor, corruption, forced labor) are analyzed.ResultsThe assessment results indicate that the new battery technologies are not only favorable in terms of technical performance but also have the potential to reduce environmental impacts, costs, and social risks. This holds particularly for the lithium-sulfur battery with solid electrolyte. The environmental benefits are even amplified with a higher share of renewable energy for component and battery production. Nevertheless, hotspots related to the high energy demand of production and the supply chain of the active materials remain.ConclusionsThis article emphasizes the need to evaluate different battery technologies on a common basis to ensure comparability of the results and to derive reliable recommendations. The results indicate that the lithium-sulfur battery with solid electrolyte is preferable since this battery has the best indicator scores for all impact categories investigated. However, all-solid-state batteries are still under development so that no conclusive recommendation can be made, but further development of these battery technologies appears promising.</t>
  </si>
  <si>
    <t>Popovic T.; Barbosa-Póvoa A.; Kraslawski A.; Carvalho A.</t>
  </si>
  <si>
    <t>Popovic, Tamara (55765324600); Barbosa-Póvoa, Ana (6701390223); Kraslawski, Andrzej (7003512199); Carvalho, Ana (57190838427)</t>
  </si>
  <si>
    <t>55765324600; 6701390223; 7003512199; 57190838427</t>
  </si>
  <si>
    <t>Quantitative indicators for social sustainability assessment of supply chains</t>
  </si>
  <si>
    <t>Despite the increased interest in social sustainability there is still lack of information for the social assessment, as well as a lack of appropriate quantitative social sustainability indicators to perform such assessment. In this paper, there is proposed a set of 31 quantitative social sustainability indicators enabling the evaluation of the whole supply chain. In particular, the issues related to labor practices and decent work, as well as human rights are analyzed. The indicators are developed based on literature review and validated by a content analysis of 141 sustainability reports, which cover all echelons (upstream, midstream, downstream) of supply chains. By considering differences that exist within different echelons of the supply chain, one-way statistical analysis (ANOVA) is performed in order to decide whether echelons affect the relevance of the indicators. Finally, using data available in sustainability reports the applicability of indicators is tested. Results of the content analysis showed that issues covered by all 31 indicators are addressed implicitly by companies in their sustainability reports, while ANOVA analysis showed that the type of echelon does not impact the relevance of the indicators, being this set of indicators a generic approach to holistic assessment of the supply chain. Further, it was verified how these indicators can be used for the assessment of the whole supply chain. Thus, the proposed indicators can be used for both performance assessment, as well as for periodical monitoring of the supply chains; they can also be an important tool in policy making. © 2018 Elsevier Ltd</t>
  </si>
  <si>
    <t>Content analysis; Quantitative indicators; Social sustainability; Statistical analysis; Supply chains</t>
  </si>
  <si>
    <t>Analysis of variance (ANOVA); Environmental protection; Statistical methods; Sustainable development; Content analysis; Generic approach; Literature reviews; Performance assessment; Quantitative indicators; Social assessment; Social sustainability; Sustainability report; Supply chains</t>
  </si>
  <si>
    <t>Popovic, T; Kraslawski, A</t>
  </si>
  <si>
    <t>Popovic, Tamara; Kraslawski, Andrzej</t>
  </si>
  <si>
    <t>Quantitative Indicators of Social Sustainability and Determination of Their Interdependencies. Example Analysis for a Wastewater Treatment Plant</t>
  </si>
  <si>
    <t>PERIODICA POLYTECHNICA-CHEMICAL ENGINEERING</t>
  </si>
  <si>
    <t>Social impact as growing concern is becoming an important aspect of the design and operation of wastewater treatment processes. A need has arisen for the development of quantitative indicators of social sustain ability. Design and operation of wastewater treatment processes additionally require simple and effective methods to represent and understand the interconnections between the indicators of social sustainability. This paper presents an approach for the development of quantitative social sustainability indicators, and introduces a novel method for defining and visualizing indicator interdependence. It out-lines equations for quantitative evaluation of health, safety and security, and comfort. Weighting method of the bipartite network of the relations between the indicators and stakeholders enables clear visualization of the interdependencies of the indicators and facilitates simplification of the set of social sustainability criteria. It creates a basis for reduction of amount of data needed for performing the analysis and reducing the social sustainability assessment's costs.</t>
  </si>
  <si>
    <t>Pucciarelli M.; Traverso M.; Lettieri P.</t>
  </si>
  <si>
    <t>Pucciarelli, Martina (57195478929); Traverso, Marzia (16418098900); Lettieri, Paola (35572355100)</t>
  </si>
  <si>
    <t>57195478929; 16418098900; 35572355100</t>
  </si>
  <si>
    <t>Social hotspots life cycle assessment: A case study on social risks of an antimicrobial keyboard cover</t>
  </si>
  <si>
    <t>This article explores the application of social life cycle assessment (S-LCA) to products or technologies in their earliest developing phase. Indeed, it would be beneficial to have an overview of the social risks generated by novel products and understand what their potential supply chain would be like. To this end, this study presents a S-LCA study for identifying hotspots linked to a novel product: an antimicrobial keyboard cover integrating gold nanoparticles. Firstly, countries which could supply Europe with the input materials required in the system were identified, then by following the S-LCA methodology working hours and working functional hours were estimated. Ultimately, social risks were calculated by combining working functional hours with social risk levels and weights, concerning the relative importance of each category and sub-category. The analysis helped to determine which countries could supply the materials needed and hence become part of the potential supply chain of antimicrobial keyboard covers integrating gold nanoparticles. Furthermore, it led to the identification of main social hotspots linked to each material used. In general, results show that the stakeholders most at risk of adverse social impacts across different sectors and countries are workers. Indeed, they may be affected on both their rights and work conditions, health and safety. The process of gold mining highlights the difference in terms of social risks between more developed countries, such as Australia and Sweden, and developing countries, such as South Africa. The production of chemicals presents a homogeneity in terms of risk hours associated to the considered European countries. © 2021 Elsevier Ltd</t>
  </si>
  <si>
    <t>Emerging technologies; Gold nanoparticles; S-LCA; Social hotspots life cycle assessment; Social life cycle assessment</t>
  </si>
  <si>
    <t>Developing countries; Economic and social effects; Fiber optic sensors; Health risks; Life cycle; Metal nanoparticles; Microorganisms; Risk assessment; Risk perception; Case-studies; Emerging technologies; Gold nano-particles; Gold nanoparticle; Hot spot; Social hotspot life cycle assessment; Social life; Social life cycle assessment; Social risks; Gold nanoparticles</t>
  </si>
  <si>
    <t>Rafiaani, P; Kuppens, T; Thomassen, G; Van Dael, M; Azadi, H; Lebailly, P; Van Passel, S</t>
  </si>
  <si>
    <t>Rafiaani, Parisa; Kuppens, Tom; Thomassen, Gwenny; Van Dael, Miet; Azadi, Hossein; Lebailly, Philippe; Van Passel, Steven</t>
  </si>
  <si>
    <t>A critical view on social performance assessment at company level: social life cycle analysis of an algae case</t>
  </si>
  <si>
    <t>Purpose Social indicators are not easy to be quantitatively analyzed, although at the local scale, the social impacts might be relevant and important. Using the existing approaches for both quantitative and semi-qualitative measurements, this study aims to assess the social impacts of a company working on algae production systems in Belgium through social life cycle analysis (SLCA). By highlighting the opportunities and challenges on the way of applying the existing SLCA approaches at company level, the objective of this study is to contribute to the development of a suitable and clear SLCA approach when a company is considered as the unit of analysis. Methods Based on the list of potential social impact categories suggested by the United Nations Environment Program/Society of Environmental Toxicology and Chemistry (UNEP/SETAC) guidelines (2009) for SLCA, three stakeholder groups (workers, consumers, and local community) and three subcategories associated with each stakeholder group were identified as the most relevant for carbon capture and utilization technologies. Company and sector level data were collected using existing documents and reports, and the data were analyzed and scored using a combined quantitative and semi-quantitative approach to develop a social assessment model for the case study. Results and discussion The company appears to perform well for all the evaluated social indicators except the one related to the subcategory equal opportunity/discrimination for workers for which the share of women employed is lower compared with the sector-level data. The results of our assessment were further discussed regarding the challenges and limitations of performing SLCA at the company level. Based on our experience, the validity of the outcomes is significantly influenced by the data availability, the generality of the indicators introduced within the UNEP/SETAC guidelines, and the subjectivity in data collection for the semi-quantitative assessment among others. Conclusions By highlighting the difficulties and challenges of applying the SLCA at the company level, our study provides a starting point for improving the quantitative assessment and monitoring social implications at the company level within a regional foreground in Europe.</t>
  </si>
  <si>
    <t>Ramirez, PKS; Petti, L; Haberland, NT; Ugaya, CML</t>
  </si>
  <si>
    <t>Ramirez, Paola Karina Sanchez; Petti, Luigia; Haberland, Nara Tudela; Lie Ugaya, Cassia Maria</t>
  </si>
  <si>
    <t>Subcategory assessment method for social life cycle assessment. Part 1: methodological framework</t>
  </si>
  <si>
    <t>The aim of this work is to propose an objective method for evaluating subcategories in social life cycle impact assessment (S-LCIA). Methods for assessing subcategories have been available since 2006, but a number of these either fail to include all the subcategories envisaged in the guidelines for S-LCA (UNEP/SETAC 2009) or are subjective in their assessment of each subcategory. The methodology is characterized by four steps: (i) the use of the organization as unit process, in which it was decided to assess the social profile of the organization responsible for the processes involved in the product life cycle, (ii) definition of the basic requirement to assess each subcategory, (iii) definition of levels based on the environment context or organizational practice and the data availability and (iv) assignment of a quantitative value. The result of the method applied was the development of the subcategory assessment method (SAM). SAM is a characterization model that evaluates subcategories during the impact assessment phase. This method is based on the behaviour of organizations responsible for the processes along the product life cycle, thereby enabling a social performance evaluation. The method, thus, presents levels for each subcategory assessment. Level A indicates that the organization exhibits proactive behaviour by promoting basic requirement (BR) practices along the value chain. Level B means that the organization fulfils the BR. Levels C and D are assigned to organizations that do not meet the BR and are differentiated by their context. The greatest difficulty when developing SAM was the definition of the BR to be used in the evaluation of the subcategories, though many indications were present in the methodological sheets. SAM makes it possible to go from inventory to subcategory assessment. The method supports evaluation across life cycle products, thereby ensuring a more objective evaluation of the social behaviour of organizations and applicable in different countries. When using SAM, it is advisable to update the data for the context environment. The method might be improved by using data for the social context that would consider not only the country, but also the region, sector and product concerned. A further improvement could be a subdivision of the levels to better encompass differences between organizations. It is advisable to test SAM by applying it to a case study.</t>
  </si>
  <si>
    <t>Rehman U.U.; Kumar R.</t>
  </si>
  <si>
    <t>Rehman, Ubaid Ur (57224834761); Kumar, Ravinder (57198684624)</t>
  </si>
  <si>
    <t>57224834761; 57198684624</t>
  </si>
  <si>
    <t>Strengthening the Social Sustainability of Indian SMEs in the Current Era</t>
  </si>
  <si>
    <t>Sustainable manufacturing practices have been part of the futuristic approaches of manufacturing organizations for many years. Out of three aspects of sustainability economic, environmental, and social, social sustainability needs urgent attention in the pandemic era, especially in small and medium enterprises (SMEs). Understanding the uncertainty of pandemics and the contributions of SMEs in the manufacturing sector, the authors of the current paper observed the need for a holistic study on the social sustainability assessment of digital practices in Indian SMEs. In this study, the authors have identified and analyzed the indicators of social sustainability with reference to digital practices in the Indian SMEs in the current era of digitalization and the COVID-19 pandemic. The sustainability mathematical model and Analytic Hierarchy Process have been used for prioritization and efficient selection of sustainability factors. The weights for the social sustainability factors were calculated by a series of personal interviews of experts, and a questionnaire-based survey of the Indian SMEs. An experienced team was organized to collect data and analyze the impact of various elements on one another. The questionnaire was distributed to 30 specialists to collect responses (20 from Industry and 10 from academia). A total of 22 experts (14 from industry and 8 from academics) responded to the questionnaire. In the framework of the Indian situation, a mathematical model was developed for evaluating the social sustainability index. From the results, the authors noticed that Indian SMEs are less concerned about social sustainable practices as they are economically weak and are under extreme pressure from stakeholders. The social sustainability issue of 47.42% justifies the findings of this research. © 2023, The Author(s), under exclusive license to Springer Nature Singapore Pte Ltd.</t>
  </si>
  <si>
    <t>Analytic Hierarchy Process; Business Practices; COVID-19; Digital Practices; SMEs; Social sustainability</t>
  </si>
  <si>
    <t>Analytic hierarchy process; Sustainable development; 'current; Business practices; Digital practice; Manufacturing organizations; Manufacturing practices; Manufacturing sector; Small-and-medium enterprise; Social sustainability; Sustainable manufacturing; Uncertainty; COVID-19</t>
  </si>
  <si>
    <t>Reinales D.; Zambrana-Vasquez D.; Saez-De-Guinoa A.</t>
  </si>
  <si>
    <t>Reinales, Diana (57218618730); Zambrana-Vasquez, David (55212316800); Saez-De-Guinoa, Aitana (56728934100)</t>
  </si>
  <si>
    <t>57218618730; 55212316800; 56728934100</t>
  </si>
  <si>
    <t>Social life cycle assessment of product value chains under a circular economy approach: A case study in the plastic packaging sector</t>
  </si>
  <si>
    <t>Environmental and economic impact assessment of products have a long record, while social performance analysis of products have less references in the scientific literature due its particularities and the adaptations needed for the features of the studied subject. In addition, there is a lack of a methodological framework of its application in the analysis of value chains, with the aim of estimating the impacts of technical innovations from the social point of view. This paper describes the theoretical framework and impact assessment approach for the Social Life Cycle Assessment of product value chains under a circular economy approach by applying a scoring system in different subcategories and indicators, considering the plastic packaging sector as a case study. Twelve subcategories have been chosen, because of their relevance to the case study, related to the impacts on the labor conditions, consumers' well-being, end-of-life of the product, local community conditions, technology and suppliers, among others. The validation of the methodology in the plastic packaging sector is done by considering the main stakeholders involved in the value chain and the particularities of the sector. © 2020 by the authors.</t>
  </si>
  <si>
    <t>Circular economy; Plastic packaging; Product value chain; Social impact assessment; Social life cycle assessment; Sustainability</t>
  </si>
  <si>
    <t>adaptive management; consumption behavior; economic cycle; environmental impact assessment; life cycle analysis; literature review; packaging waste; plastic; social impact assessment; stakeholder; valuation</t>
  </si>
  <si>
    <t>Ren, JZ; Manzardo, A; Mazzi, A; Zuliani, F; Scipioni, A</t>
  </si>
  <si>
    <t>Ren, Jingzheng; Manzardo, Alessandro; Mazzi, Anna; Zuliani, Filippo; Scipioni, Antonio</t>
  </si>
  <si>
    <t>Prioritization of bioethanol production pathways in China based on life cycle sustainability assessment and multicriteria decision-making</t>
  </si>
  <si>
    <t>The study objectives are twofold: (i) combining the life cycle sustainability assessment (LCSA) framework and the multicriteria decision-making (MCDM) methodology for sustainability assessment and (ii) determining the most sustainable scenario for bioethanol production in China according to the preferences of the decision-makers/stakeholders. Life cycle assessment (LCA), life cycle costing (LCC), and social life cycle assessment (SLCA) are combined to collect the corresponding criteria data on environmental, economic, and social aspects, respectively. The study develops a novel SLCA method for quantifying the social criteria. The decision-makers/stakeholders can use linguistic terms to assess these criteria, and fuzzy theory is used to transform the linguistic variables into real numbers. Once the sustainability assessment criteria are determined, the study develops an MCDM method that combines the analytic hierarchy process (AHP) and the VIKOR method to prioritize the alternatives. The AHP is used to determine the criteria weights that are a prerequisite when using VIKOR; the VIKOR method is then used to determine the sustainability sequence of the scenarios. The study's proposed method investigates an illustrative case about three alternative bioethanol production scenarios (wheat-based, corn-based, and cassava-based): The prior sequence (based on the sustainability performances) in descending order is cassava-based, corn-based, and wheat-based. The proposed methodology results allow Chinese decision-makers/stakeholders to select the most sustainable scenario among many alternatives. The proposed methodology is generic, meaning that further alternatives can be studied and the most sustainable option can be ultimately determined. The main study contribution is to test the combination of an MCDM methodology and LCSA for sustainability decision-making by studying three alternative pathways for bioethanol production in China. The proposed method feasibly enables the decision-makers/stakeholders to find the most sustainable scenario to achieve their objectives among various alternatives.</t>
  </si>
  <si>
    <t>Reuter B.</t>
  </si>
  <si>
    <t>Reuter, Benjamin (56135547800)</t>
  </si>
  <si>
    <t>Assessment of sustainability issues for the selection of materials and technologies during product design: a case study of lithium-ion batteries for electric vehicles</t>
  </si>
  <si>
    <t>International Journal on Interactive Design and Manufacturing</t>
  </si>
  <si>
    <t>A methodology is developed for assessing relevant issues of the environmental, economic, and social dimensions of the modern sustainability concept. It is designed for evaluating and selecting materials and technologies during product development. Established approaches, i.e. environmental life cycle assessment, life cycle costing, social life cycle assessment, material flow analysis, and the “criticality” analysis of resources are used and adjusted according to the circumstances and limitations of the particular application. The assessment is applied to the use of lithium-ion batteries with nickel-manganese-cobalt cathode (Li-NMC) and with iron-phosphate cathode (LiFeP) in an electric vehicle, and compares the two options with each other. The results show an advantage for the Li-NMC battery regarding the global warming potential and life cycle costs. The LiFeP battery, however, turns out to be more beneficial with respect to the other emission-related impact categories. Further, the use of cobalt in Li-NMC vehicle batteries involves several disadvantages, such as a significant contribution towards the depletion of cobalt, the considerable risk of a supply shortage, and the risk of negative social aspects along its supply chain. © 2016, Springer-Verlag France.</t>
  </si>
  <si>
    <t>Electric vehicles; Life cycle assessment; Lithium ion batteries; Product design; Sustainability assessment</t>
  </si>
  <si>
    <t>Cathodes; Cobalt; Crashworthiness; Ecodesign; Electric batteries; Electric vehicles; Electrodes; Global warming; Ions; Life cycle; Lithium; Lithium alloys; Lithium compounds; Product design; Secondary batteries; Social aspects; Supply chains; Sustainable development; Vehicles; Environmental life cycle assessment; Global warming potential; Life Cycle Assessment (LCA); Material flow analysis; Materials and technologies; Selection of materials; Sustainability assessment; Sustainability issues; Lithium-ion batteries</t>
  </si>
  <si>
    <t>Ruben R.B.; Menon P.; Sreedharan R.</t>
  </si>
  <si>
    <t>Ruben, R. Ben (56770127200); Menon, Prasanth (57207779773); Sreedharan, Raja (57200419896)</t>
  </si>
  <si>
    <t>56770127200; 57207779773; 57200419896</t>
  </si>
  <si>
    <t>Development of a Social Life Cycle Assessment framework for manufacturing organizations</t>
  </si>
  <si>
    <t>2018 International Conference on Production and Operations Management Society, POMS 2018</t>
  </si>
  <si>
    <t>Modern manufacturing organizations have started to adopt sustainable manufacturing strategies to enhance their competitiveness and to enrich their business practices at an enterprise level. This is achieved by creating a balance between the environmental, economic and societal dimensions of sustainability. Life Cycle Assessment (LCA) is one of the approaches of sustainable manufacturing that models complex interaction between the aforesaid dimensions of a product, from cradle to grave. LCA can be performed as Environmental Life Cycle Assessment (E - LCA) and Social Life Cycle Assessment (S -LCA) considering the need and contribution of stakeholders involved. In literature, various researchers have discussed about the Environmental LCA and their application pertaining to manufacturing organizations. A very few studies have focused on the Social LCA part and no concrete research has been reported on the development of a generic Social LCA framework for manufacturing organizations. This study presents the development of a generic framework for conducting Social LCA for manufacturing organizations. The developed framework is a two-level model consisting of first level stakeholders and second level subcategories. The model consists of three first level stakeholders and nine second level sub categories. Three impact categories namely Working Conditions (WC), Health and Safety (HS), Socio-economic repercussions (SE) were selected for this study. The framework was validated with a case study conducted at a manufacturing organization. The results of the assessment are discussed to obtain inference. The developed framework would be useful for manufacturing organizations for conducting Social LCA and to augment their societal dimension of sustainability. © 2018 IEEE.</t>
  </si>
  <si>
    <t>Life Cycle Assessment; Manufacturing Organizations; Social Life Cycle Assessment; Sustainable Manufacturing</t>
  </si>
  <si>
    <t>Competition; Economic and social effects; Industrial research; Manufacture; Sustainable development; Business practices; Environmental economics; Environmental life cycle assessment; Life cycle assessment; Manufacturing organizations; Manufacturing strategy; Second level; Social life; Social life cycle assessment; Sustainable manufacturing; Life cycle</t>
  </si>
  <si>
    <t>Sadhukhan J.; Sen S.; Gadkari S.</t>
  </si>
  <si>
    <t>Sadhukhan, Jhuma (22986518800); Sen, Sohum (57223873053); Gadkari, Siddharth (57217110460)</t>
  </si>
  <si>
    <t>22986518800; 57223873053; 57217110460</t>
  </si>
  <si>
    <t>The Mathematics of life cycle sustainability assessment</t>
  </si>
  <si>
    <t>This paper discusses a novel digital output using mathematical computation of life cycle sustainability assessment for design decisions on systemic holistic sustainability of technical systems. The computational social life cycle assessment (SLCA) combining the supply chain import data and social hotspot database for interacting countries in entire supply chain indicates that self-generation in electricity sector gives savings in community infrastructure (68%), governance (53%), human rights (50%), labour rights &amp; decent work (24%), and health &amp; safety (8%), SLCA categories compared to electricity import scenarios in the UK. The life cycle assessment shows the carbon-efficient energy systems for net zero greenhouse gas emissions (GHG) in increasing order of environmental impacts: hydroelectric, wind, biomass, geothermal and solar (4–76 gCO2eq./kWh). The technical and life cycle costing models show that within bioenergy, biomass combined heat and power systems give greater feasibility than microbial fuel cells with a levelized cost of electricity of 0.026 and 0.07 Euro/kWh. TESARREC™ (Trademark: UK00003321198), a novel web-based open-source digital output integrates intrinsic physicochemical, design, operating and systemic characteristics to model and analyse technical systems for sustainability and benchmark/standardise GHG of renewable, biomass and carbon dioxide capture and sequestration strategies for policy directives. © 2021</t>
  </si>
  <si>
    <t>Digitalisation of sustainability assessment; LCSA for net zero greenhouse gas emissions; Life cycle assessment; Life cycle costing; Renewable energy system; Social life cycle assessment</t>
  </si>
  <si>
    <t>Biomass; Carbon dioxide; Costs; Energy efficiency; Environmental impact; Gas emissions; Geothermal energy; Life cycle; Microbial fuel cells; Social aspects; Supply chains; Sustainable development; Digital output; Digitalization of sustainability assessment; Energy systems; LCSA for net zero greenhouse gas emission; Life cycle costing; Life cycle sustainability assessments; Renewable energies; Social life; Social life cycle assessment; Technical systems; Greenhouse gases</t>
  </si>
  <si>
    <t>Sakellariou, N</t>
  </si>
  <si>
    <t>Sakellariou, Nicholas</t>
  </si>
  <si>
    <t>A historical perspective on the engineering ideologies of sustainability: the case of SLCA</t>
  </si>
  <si>
    <t>The 1990s produced two distinct engineering ideologies of sustainability-one emphasizing engineering innovation and the other emphasizing socio-cultural change. The technological change ideology of sustainability refers to engineering reform controlled and directed by engineers themselves-in other words, technological practices can be improved through the application of expertise. The technopolitics' ideology of sustainability is about engineering challenge; it places more emphasis on the devolution of expertise from the existing model of engineering and society, and it questions the dominant values of engineering practice. In this article, I present a historico-philosophical perspective on the development of social life cycle assessment (SLCA) to highlight how the dialectic between sustainability and engineering has been defined largely by the ideology of technological change. I provide original historical evidence regarding the roles of key actors and institutions in fitting the life cycle perspective and corporate social responsibility (CSR) into sustainable development. Primary data for this chapter is based on archival materials as well as on 30, in depth, semi-structured interviews with North American and European LCA and SLCA experts. Other primary data were collected from participant observation in SLCA webinars and workshops. Technology is at the heart of SLCA-it is a shared faith in technology as the solution. At the same time, there is growing appreciation amongst SLCA proponents that such technology must be construed more critically. Although it remains a subaltern current within LCA, SLCA is evidence of how technological change and technopolitics are starting to converge and influence each other-a probe toward a more reflective form of engineering discourse and toward the formation of a new hybrid sustainability ideology. SLCA, I argue in this article, is an ideological hybrid where there are many spots of dissent and disagreement but also some surprising fundamental alignments between those who see engineering as techniques and those who believe that engineering needs to be socially and politically contextualized. Yet, even as the concepts of sustainable development, CSR, and LCA provide the intellectual and institutional mold within which SLCA becomes conceivable, these concepts may also obscure the historicity of sustainability engineering.</t>
  </si>
  <si>
    <t>Sánchez, S; Cancio, Y; Sánchez, IR; Martirena, JF; Rosa, ER; Habert, G</t>
  </si>
  <si>
    <t>Sanchez, S.; Cancio, Y.; Sanchez, I. R.; Martirena, J. F.; Rosa, E. R.; Habert, G.</t>
  </si>
  <si>
    <t>Sustainability assessment in Cuban cement sector- a methodological approach</t>
  </si>
  <si>
    <t>SUSTAINABLE BUILT ENVIRONMENT D-A-CH CONFERENCE 2019 (SBE19 GRAZ)</t>
  </si>
  <si>
    <t>The search of sustainability is a need for human activities in general. Particularly, cement sector as a significant contributor to climate change has to implement strategies to reduce its environmental impacts. But, effective strategies have to be complemented by adequate methodological techniques to assess, guide and certificate sustainability. Amongst all the techniques developed by the scientific community in recent years, life cycle techniques highlight as one of the most used one due to its integrated and holistic philosophy. In Cuba, a new cement based on a combination of calcined clay and limestone to reduce clinker to 50% (Low Carbon Cement, LC3) is been developed as part of an international collaboration project. The main goal of this research is to assess sustainability of cement sector in Cuba using life cycle techniques such as: Life cycle assessment (environmental-LCA), Social Life Cycle Assessment (S-LCA), Life Cycle Costing ( LCC), Economic Life Cycle Assessment (EcLCA). As part of the assessment LC3 is compared with traditional produced cements in Cuba OPC and PPC. Results show that LC3 introduction allows increasing sustainability in cement sector by reducing carbon emissions, energy consumption, costs and reporting positive effects on society.</t>
  </si>
  <si>
    <t>Santoyo-Castelazo E.; Azapagic A.</t>
  </si>
  <si>
    <t>Santoyo-Castelazo, Edgar (37003925400); Azapagic, Adisa (54967174100)</t>
  </si>
  <si>
    <t>37003925400; 54967174100</t>
  </si>
  <si>
    <t>Sustainability assessment of energy systems: Integrating environmental, economic and social aspects</t>
  </si>
  <si>
    <t>Sustainable development of energy systems requires consideration of all three sustainability dimensions: environmental, economic and social. Current work presents a new decision-support framework for facilitating this. Taking a life cycle approach, the framework integrates the three sustainability dimensions to enable assessments at both technology and systems levels. The framework comprises scenario analysis, life cycle assessment, life cycle costing, social sustainability assessment and multi-criteria decision analysis, which are used to assess and identify the most sustainable energy options. The application of the framework is illustrated on the example of future electricity supply in Mexico. Eleven scenarios up to 2050 have been developed considering different technologies, electricity mixes and climate change targets. The results show that, based on the 17 sustainability criteria used in this work, the business-as-usual scenario, mostly based on fossil fuels, is unsustainable regardless of the preferences for different sustainability criteria. This is mainly due to the high costs and environmental impacts associated with fossil fuels. Overall, the most sustainable scenarios are those with higher penetration of renewables (wind, solar, hydro, geothermal and biomass) and nuclear power. These electricity pathways would enable meeting the national greenhouse gas emission targets by 2050 in a more sustainable way than envisaged by the current policy. However, some trade-offs among the sustainability criteria are needed, particularly with respect to the social impacts. These trade-offs can be explored easily within the decision-support framework to reveal how different stakeholder preferences affect the outcomes of sustainability assessment, thus contributing to more informed decision and policy making. © 2014 Elsevier Ltd. All rights reserved.</t>
  </si>
  <si>
    <t>Energy; Life cycle assessment; Mexico; Multi-criteria decision analysis; Scenario analysis; Sustainability assessment</t>
  </si>
  <si>
    <t>Climate change; Commerce; Decision making; Decision support systems; Economic and social effects; Environmental impact; Fossil fuels; Greenhouse gases; Life cycle; Social aspects; Climate change; Commerce; Decision making; Decision support systems; Economic and social effects; Environmental impact; Fossil fuels; Geothermal energy; Greenhouse gases; Life cycle; Social aspects; Energy; Life Cycle Assessment (LCA); Me-xico; Multi-criteria decision analysis; Scenario analysis; Sustainability assessment; Sustainable development; Sustainable development</t>
  </si>
  <si>
    <t>Schlör H.; Venghaus S.; Zapp P.; Marx J.; Schreiber A.; Hake J.-F.</t>
  </si>
  <si>
    <t>Schlör, H. (23570049600); Venghaus, S. (55955465400); Zapp, P. (6602884812); Marx, J. (18234178300); Schreiber, A. (56908950000); Hake, J.-Fr. (35617758200)</t>
  </si>
  <si>
    <t>23570049600; 55955465400; 6602884812; 18234178300; 56908950000; 35617758200</t>
  </si>
  <si>
    <t>The energy-mineral-society nexus – A social LCA model</t>
  </si>
  <si>
    <t>Renewable energy technologies such as direct-drive wind turbines based on permanent magnets need non-renewable resources such as rare earth minerals. The analysis of this nexus requires a better understanding of the complex interactions not only between these two sectors, but also between the natural environment and human society, characterized as the energy-mineral-society nexus (EMS nexus). The EMS nexus is analysed using an extended social life cycle assessment (sLCA) model and scenario approach. For this new social LCA the Social Hotspots Database (SHDB) is used to analyse rare earth production in Australia, Malaysia (Mount Weld process), USA (Mountain Pass process II), and China (Bayan Obo process). On the basis of the Social Hotspots Database (SHDB), the sLCA model allows to determine the social footprint of the production of rare earth elements based permanent magnets for 2012. Furthermore the social LCA model approach also enables a new interpretation of the societal life cycle costing (sLCC). The social risks are monetized for the three rare earth production chains. By integrating the Human Development Index (HDI), the new approach allows a novel scenario estimation of the social footprint and the social risk intensity for the three rare earth production sites. In addition to the scientific contribution, the results provide a central input for the public discussion about corporate social compliance, according to which companies try to improve the social standards along their global value chains in line with the social accountability 8000 (SA8000) standard. © 2018 Elsevier Ltd</t>
  </si>
  <si>
    <t>Energy-mineral-society nexus; Rare earth elements; Social footprint; Social LCA</t>
  </si>
  <si>
    <t>Australia; Bayan Obo; California; China; Colorado; Malaysia; Mountain Pass; Nei Monggol; United States; Weld County; Costs; Life cycle; Permanent magnets; Rare earth elements; Regulatory compliance; Renewable energy resources; Risk perception; Energy; Energy-mineral-society nexus; Hotspots; Life cycle assessment model; Modeling approach; Rare earth production; Social footprint; Social LCA; Social life; Social risks; accountability; alternative energy; ecological footprint; energy efficiency; environmental modeling; life cycle analysis; nature-society relations; rare earth element; scenario analysis; standard (regulation); wind turbine; Rare earths</t>
  </si>
  <si>
    <t>Serra A.; Gandini S.; Colantoni S.; Buia G.; Fantaccione L.; Bartocci P.; Fantozzi F.</t>
  </si>
  <si>
    <t>Serra, Angela (57200558135); Gandini, Sergio (57954930000); Colantoni, Simone (15057545000); Buia, Giulio (57269931600); Fantaccione, Luca (57955368500); Bartocci, Pietro (15057613700); Fantozzi, Francesco (6602488082)</t>
  </si>
  <si>
    <t>57200558135; 57954930000; 15057545000; 57269931600; 57955368500; 15057613700; 6602488082</t>
  </si>
  <si>
    <t>Additive Manufacturing versus Investment Casting for a Gas Turbine Component: a Social Life Cycle comparison</t>
  </si>
  <si>
    <t>Proceedings of the ASME Turbo Expo</t>
  </si>
  <si>
    <t>V002T03A001</t>
  </si>
  <si>
    <t>Currently the Energy Industry and Industrial Power Plants are committed to support sustainable development balancing environmental, economic, and social benefits. As the first two aspects are fully covered by environmental lifecycle assessment and life cycle costing, the third one is covered only for the portion regarding human health while other aspects, like local employment, contribution to economic development, supplier’s relationship, are not so easy to be measured. Social life cycle assessment (S-LCA) is considered a powerful tool to measure and improve a company’s sustainability. Yet there is not a unique way of measuring how a company or even a product is impacting on the well-being of the society. In general, S-LCA is seen as an opportunity to improve a company’s reputation, it can help handling social aspects in the lifecycle of a product or service. S-LCA methodology is evolving since 1996 when first attempt to evaluate the social impact of a product rose and many methodologies and databases are now available; at present the phase of S-LCA development is the research of standardization. A use case of S-LCA application to a gas turbine component will be presented comparing the impact of moving the production of one component from Investment Casting to Additive Manufacturing plus insourcing coating execution: proving the benefit of applying S-LCA to products. The findings allow comparing design and manufacturing alternatives to maximize sustainability of a product manufacturing. Copyright © 2022 by ASME and Baker Hughes.</t>
  </si>
  <si>
    <t>Additive Manufacturing; environmental impact; Gas Turbine; LCA; life cycle assessment; S-LCA; social; social risk; sustainability</t>
  </si>
  <si>
    <t>3D printers; Additives; Costs; Economic and social effects; Environmental impact; Gas turbines; Industrial plants; Investment casting; Investments; Product design; Risk assessment; Social aspects; Sustainable development; Energy industry; Gas turbine components; IMPROVE-A; Industrial power plants; LCA; Life cycle assessment; Social; Social life; Social life cycle assessment; Social risks; Life cycle</t>
  </si>
  <si>
    <t>Serreli, M; Petti, L; Raggi, A; Simboli, A; Iuliano, G</t>
  </si>
  <si>
    <t>Serreli, Monica; Petti, Luigia; Raggi, Andrea; Simboli, Alberto; Iuliano, Guglielmo</t>
  </si>
  <si>
    <t>Social life cycle assessment of an innovative industrial wastewater treatment plant</t>
  </si>
  <si>
    <t>Background The social impacts generated by industrial waste treatment processes have not been studied enough, as shown in the literature. Social life cycle assessment studies have mainly focused on the assessment of products and less on industrial waste, especially wastewater, although potentially relevant from an environmental point of view, and also from a social one for various stakeholders. Purpose This case study concerns the social assessment of an innovative technology to treat the wastewater of a microelectronics company. In order to produce electronic components and semiconductors, the company has to treat and dispose of relevant wastewater streams containing various toxic substances. The wastewater streams need to be treated in order to protect the eco-system, representing a high cost for the company and a potential impact on the environment. For this reason, the company developed a LIFE project to demonstrate the viability to decrease the burdens on water bodies. The positive outcome of the test on the pilot plant paved the way for the construction of the full-scale plant that will treat all the wastewater generated by the company. The objective of this paper is the socio-economic assessment of a full-scale plant designed to treat three different kinds of wastewater. Methods The assessment of socio-economic potential impacts of a new technology has been carried out through the PSILCA (Product Social Impact Life Cycle Assessment) database implementation to evaluate 65 social indicators of a wastewater treatment plant. Results The line with the highest impact is the one which treats tetramethylammonium hydroxide; this is because this wastewater flow is the most abundant (14 and 43 times greater than the other wastewaters, respectively). The most affected stakeholder is the Local Community, followed by the Actors of the Value Chain; in fact, the results referred to the functional unit considered exceed 300,000 medium risk hours in both cases. For the Local Community this result arises from the indicator Contribution to environmental load, which is understandable considering the object of the study since this indicator includes health effects. As far as the Value Chain Actors stakeholder is concerned, the two indicators most impacted are Corruption and Social responsibility along the supply chain. The analysis conducted has also shown that upstream has a fundamental relevance for the social risks detected. Conclusions Considering the current lack of studies on both environmental and social impacts of wastewater treatment, and the fact that Social Life Cycle Assessment has not been widely used in this field, as emerged from literature review, this work is the first use of the PSILCA database to assess an industrial wastewater plant. The use of a social life cycle assessment database allows the value chain of a product system to be considered: the results show that most of the overall social risk derives from upstream sectors.</t>
  </si>
  <si>
    <t>Shang Z.; Wang M.; Su D.; Liu Q.; Zhu S.</t>
  </si>
  <si>
    <t>Shang, Zhen (35107929900); Wang, Meidan (57204789148); Su, Daizhong (7201718106); Liu, Qinhui (13906522400); Zhu, Shifan (16026152200)</t>
  </si>
  <si>
    <t>35107929900; 57204789148; 7201718106; 13906522400; 16026152200</t>
  </si>
  <si>
    <t>Ontology based social life cycle assessment for product development</t>
  </si>
  <si>
    <t>Advances in Mechanical Engineering</t>
  </si>
  <si>
    <t>Social life cycle assessment is an important method to assess products’ social impacts throughout their life cycles. There are already some indicators and software to assist conducting social life cycle assessment. However, it is hard for users to share or reuse assessment results because of different application data structures. To resolve this problem, a knowledge-based social life cycle assessment–aided design method is developed in this research. With this method, all elements in the social life cycle assessment process are analyzed and represented as classes, their relationships are described as object properties, and the data structure is represented as data properties to construct an ontology system for social life cycle assessment. Based on the ontology, a social life cycle assessment–aided product development web is developed. According to the data property structure, a bidirectional mapping between database and ontology is realized using JENA and ontology-based data access, which enables the result data to be automatically inputted into ontology individuals. Thus, the result data can be accumulated, shared, and reused among users. A case study with a floor product as well as a user test is carried out to prove the feasibility and usability of the web. The ontology-based social life cycle assessment–aided design method provides users with a new high-efficiency approach, setting the foundation for the intellectualization of life cycle assessment. © The Author(s) 2018.</t>
  </si>
  <si>
    <t>knowledge representation; Life cycle assessment; ontology; product design; social life cycle assessment</t>
  </si>
  <si>
    <t>Shi Y.; Chen X.; Jiang T.; Jin Q.</t>
  </si>
  <si>
    <t>Shi, Yi (58322814500); Chen, Xintong (58379966500); Jiang, Tingting (57222255879); Jin, Qiang (56533086900)</t>
  </si>
  <si>
    <t>58322814500; 58379966500; 57222255879; 56533086900</t>
  </si>
  <si>
    <t>Social life cycle assessment of lithium iron phosphate battery production in China, Japan and South Korea based on external supply materials</t>
  </si>
  <si>
    <t>Recently, lithium iron phosphate (LFP) batteries have been manifesting unique advantages and great potential for environmental sustainability in the transportation sector. In this context, there is an urgent need to assess equally non-negligible social risks such as “Labor Rights &amp; Decent Work”, “Health &amp; Safety” and “Human Rights” incurred by LFP battery production. By introducing trade data, this study combined supply concentration and social life cycle assessment (SLCA) to explore the social risk profile of LFP battery production by referring to external supply data and the Social Hotspots Database (SHDB). Herein, the authors visualized the 2020–2021 related supply faced by China, Japan and South Korea by connecting materials with specific sources. Two SLCA schemes based on the single dominant supply source and multiple supply sources were demonstrated separately and compared with each other. The results and findings of this study can be briefly summarized as follows: 1) a supply concentration fact was found that two-thirds of the total trade supply of many materials of LFP batteries came from one source, for any one of China, Japan and South Korea; 2) social footprints within this study revealed that social risk of unit USD value materials from developed countries or developed regions is typically lower, between 1 and 5mrheq, while that of unit USD value materials from developing countries is typically higher, above 5mrheq; 3) SLCA based on weights of multiple sources has a corrective effect on SLCA based on the single dominant supply in the identification of key processes, materials and risk categories. For example, weighted SLCA made LFP replace the diaphragm to become the material with the highest risk in the Chinese LFP production scenario, and changed the social risk ranking of categories of “Health &amp; Safety” and “Human Rights” in the Japanese scenario. The conclusions provide a core concern for the eager public discussion of LFP battery corporate social compliance, whereby LFP battery producers take more effective measures to optimize the social risk performance of materials and improve social standards in their global value chains in line with sustainability requirements. © 2022</t>
  </si>
  <si>
    <t>Corporate social responsibility; Lithium iron phosphate batteries; Renewable energy; Social life cycle assessment; Supply chain management</t>
  </si>
  <si>
    <t>Commerce; Developing countries; Health risks; Iron compounds; Lithium compounds; Lithium-ion batteries; Regulatory compliance; Risk assessment; Risk management; Risk perception; Safety engineering; Supply chain management; Sustainable development; Battery production; Corporate social responsibility; Health safety; Human rights; Lithium iron phosphate battery; Renewable energies; Social life; Social life cycle assessment; Social risks; South Korea; Life cycle</t>
  </si>
  <si>
    <t>Siebert A.; Bezama A.; O'Keeffe S.; Thrän D.</t>
  </si>
  <si>
    <t>Siebert, A. (57130363600); Bezama, A. (6506678905); O'Keeffe, S. (50462201000); Thrän, D. (6603145646)</t>
  </si>
  <si>
    <t>57130363600; 6506678905; 50462201000; 6603145646</t>
  </si>
  <si>
    <t>Social life cycle assessment indices and indicators to monitor the social implications of wood-based products</t>
  </si>
  <si>
    <t>Wood-based products will play a pivotal role in the development of German bioeconomy regions. This transition in production patterns should develop sustainably without negative effects to the environment and society. Therefore, appropriate assessment tools are required to measure and document (un)sustainable aspects. The use of life cycle thinking enables the assessment of sustainability issues relating to such wood-based products. However, life cycle assessment approaches assessing sustainability implications from a regional perspective have not been fully developed yet. A regional perspective is especially required when assessing products’ social implications as they are determined by the national and regional socio-economic conditions. In a previous work, we established the “RESPONSA” framework (i.e. a REgional SPecific cONtextualised Social life cycle Assessment) to assess a product's social performance from a regional perspective, directly accounting to the organisations behaviour and therefore providing specific information to support producers’ decision-making. This paper focuses on developing a set of social indices and related indicators applicable to wood-based production systems in Germany. This was done in four steps: 1) screening of global, German and wood related sustainability standards; 2) analysis of sLCA case studies; 3) conducting of stakeholder interviews. This allowed the preselection of social aspects relevant to the socio-economic context of interest (i.e. wood-based production chains in German bioeconomy regions). To set up the final set of social indices and indicators, the preselected sets of social aspects, in a fourth step, were further screened regarding their feasible implementation. The established set provides a starting point for assessing and monitoring social implications from wood-based production systems in a regional foreground. © 2017 The Authors</t>
  </si>
  <si>
    <t>Bio-based products; Life cycle assessment; sLCA; Social indicators; Social indices; Social life cycle assessment; Wood-based bioeconomy</t>
  </si>
  <si>
    <t>Decision making; Economic and social effects; Economics; Social aspects; Sustainable development; Wood; Bio-based products; Life Cycle Assessment (LCA); sLCA; Social indicators; Social indices; Social life; Life cycle</t>
  </si>
  <si>
    <t>Siebert A.; O'Keeffe S.; Bezama A.; Zeug W.; Thrän D.</t>
  </si>
  <si>
    <t>Siebert, A. (57130363600); O'Keeffe, S. (50462201000); Bezama, A. (6506678905); Zeug, W. (57203822140); Thrän, D. (6603145646)</t>
  </si>
  <si>
    <t>57130363600; 50462201000; 6506678905; 57203822140; 6603145646</t>
  </si>
  <si>
    <t>How not to compare apples and oranges: Generate context-specific performance reference points for a social life cycle assessment model</t>
  </si>
  <si>
    <t>In recent years the need to consider the social dimension of sustainability within life cycle thinking has been increasing, catalysing the development of many different social life cycle assessment approaches (sLCA). The demand to assess potential social effects has been strengthened further, due to the implementation of national bioeconomy strategies. The RESPONSA framework (REgional SPecific cONtextualised Social life cycle Assessment) has been developed to assess the social effects associated with wood-based bioeconomy products from Germany (Siebert et al., 2018a; Siebert et al., 2018b). However, a characterisation approach, based on a context-specific benchmark which is easy to understand and interpret, is still missing. In general, characterisation approaches provide meaning to social indicator values (i.e., the inventory data). However, there is no standardised sLCA characterisation method yet. Therefore, the aim of this paper is to outline a characterisation method based on context-specific performance reference points (PRPs), which can effectively reflect the social conditions influencing the various organisations involved in producing a specified product. Such PRPs should also qualify whether the social indicator values collected from the organisations in the production system corresponds to a negative (worse than sector average) or positive performance (better than sector average). Therefore, we considered the classification of economic sector of the assessed organisation and in some cases the size of the organisation as factors influencing the potential social effects related to our particular context. These were then applied to define context-specific PRPs, which relate the social indicators calculated in the inventory phase, to those benchmarks, thus generating relative social performance scores for producers of a wood-based product in Germany. © 2018 Elsevier Ltd</t>
  </si>
  <si>
    <t>Characterisation; Performance reference points; sLCIA; Social life cycle impact assessment</t>
  </si>
  <si>
    <t>Benchmarking; Economic and social effects; Characterisation; Life cycle thinking; Reference points; sLCIA; Social conditions; Social life; Social performance; Wood-based products; Life cycle</t>
  </si>
  <si>
    <t>Siebert, A; Bezama, A; O'Keeffe, S; Thrän, D</t>
  </si>
  <si>
    <t>Siebert, Anke; Bezama, Alberto; O'Keeffe, Sinead; Thraen, Daniela</t>
  </si>
  <si>
    <t>Social life cycle assessment: in pursuit of a framework for assessing wood-based products from bioeconomy regions in Germany</t>
  </si>
  <si>
    <t>With many policies in Germany steering towards a bioeconomy, there is a need for analytical tools that assess not only the environmental and economic implications but also the social implications of a transition to a bioeconomy. Wood is expected to become a major biomass resource in bioeconomy regions. Therefore, this paper develops a social life cycle assessment (sLCA) framework that can be applied specifically to a wood-based production system in one of Germany's bioeconomy regions. This paper reviews and analyses existing sLCA approaches, in terms of how applicable they are for assessing a wood-based production system in a German bioeconomy regional context. The analysis is structured according to the standard phases of environmental life cycle assessment (LCA). However, we use the term social effects rather than social impacts, to acknowledge the unknown cause-effect relationship between an organisation's activities and its social impacts. We also consider the establishment of regional system boundaries, as well as the relationship between the social effects and the product being assessed. Additionally, an approach for the development and selection of social indicators and indices is outlined. Furthermore, we discuss data requirements and present an approach for a social life cycle impact assessment method. A new conceptual framework for a context-specific sLCA to assess wood-based products manufactured in a bioeconomy region was developed. It enables sLCA practitioners to identify social hotspots and social opportunities from a regional perspective. The location and characteristics of these social hotspots and opportunities can be analysed, in particular, for major production activities in a bioeconomy region in Germany. Therefore, according to this framework, the development of social indices and indicators, the collection of data and the approach used for characterising social effects need to relate to the geographical context of the product being assessed. The proposed framework can, thus, help to identify, monitor and evaluate the social sustainability of wood-based bioeconomy chains in a regional context. This framework requires a high level of detail in the social inventory and impact assessment phase, in order to assess the regional foreground activities in a German wood-based bioeconomy region. It enables sLCA studies to identify which social hotspots and social opportunities occur and where they are located in the wood-based production system of a regional bioeconomy.</t>
  </si>
  <si>
    <t>Singh, RK; Gupta, U</t>
  </si>
  <si>
    <t>Singh, Rajesh Kumar; Gupta, Uday</t>
  </si>
  <si>
    <t>Social life cycle assessment in Indian steel sector: a case study</t>
  </si>
  <si>
    <t>Social life cycle assessment (S-LCA) studies have been undertaken to evaluate the social impacts of various products across different geographies, but there is a need for a study which can help in evaluating impacts for peculiar social conditions of country like India. This paper presents a pilot-level case study for identifying hotspots against social impact for an Indian steel company using a S-LCA approach. An aggregation approach has been developed at pilot scale for identification of social hotspots in value chain which is aligned with social context and regional perspective. Categories, subcategories and metrics were determined in the form of social impact indicators using United Nations Environment Programme (UNEP)/Society of Environmental Toxicology and Chemistry (SETAC) methodological sheets while incorporating feedback from stakeholders and management group. Impact indicators were selected against these subcategories on the basis of their importance to steel industry as well as geographical context. Stakeholder surveys were conducted for key suppliers, employees, customers and community members. Databases of social indicators published by the government were also used for capturing information. Management perspective was captured by interviewing identified senior management. Aggregation and analysis of inventory data was performed and supply chain evaluated. Social impact assessment of life cycle stages was carried out, and aggregated scores were evaluated on the scale of 0 to 1 for each life cycle stage. Total aggregated score was 3.13 against the maximum value of 5 across the entire value chain. For life cycle stages of raw material, transportation, manufacturing, customer and end-of-life scores were found to be above cut-off, indicating an average response of neutral or positive impact as perceived by respondents. Evaluation of the perspectives of stakeholders against management revealed that economic prosperity, training and skill development, healthcare facilities, access to clean water, infrastructure, access to education and workplace safety for workers are key hotspots which are requiring attention and needing improvement. Attempt has been made to develop an aggregation approach for S-LCA in Indian context. Steel sector-specific indicators and perspective of diverse stakeholders across the supply chain were captured. Outcomes of this study reflect the quantitative results of pressing social issues aimed for identification and implementation of social projects targeted at the needs of stakeholders. Some limitations include use of equal weights for indicators, lack of site-specific data, lack of awareness of few stakeholders, hybrid aggregation approach and lacking sensitivity analysis.</t>
  </si>
  <si>
    <t>Soares B.; Ribeiro I.; Cardeal G.; Leite M.; Carvalho H.; Peças P.</t>
  </si>
  <si>
    <t>Soares, Bruno (57195287795); Ribeiro, Inês (24729710200); Cardeal, Gonçalo (57194690913); Leite, Marco (57194718985); Carvalho, Helena (23011440300); Peças, Paulo (6602300004)</t>
  </si>
  <si>
    <t>57195287795; 24729710200; 57194690913; 57194718985; 23011440300; 6602300004</t>
  </si>
  <si>
    <t>Social life cycle performance of additive manufacturing in the healthcare industry: the orthosis and prosthesis cases</t>
  </si>
  <si>
    <t>International Journal of Computer Integrated Manufacturing</t>
  </si>
  <si>
    <t>One of the most promising areas for additive manufacturing (AM) adoption is in the healthcare industry, through its ability to produce customized medical devices with personalized fit, feel and functionality. The shift from conventional manufacturing systems to AM implies several changes throughout the medical product’s life cycle phases, from workforce qualification to the relationship with customers. This study investigates the social impact of adopting AM in the medical devices industry. To this end, two case studies related to medical devices were developed: a prosthesis and an orthosis, by applying a social life cycle assessment (S-LCA) methodology. The methodology measures and compares performance and impact of developing, producing, and using the two devices produced by AM, and by conventional processes. The results show how the different stakeholders along the product life cycle stages are affected by the change in the manufacturing technology. Evidence of positive social impacts were found in the ‘Customers’, ‘Local community’ and ‘Society’ stakeholders. A negative social impact was found for the stakeholder ‘Value chain actors’. Furthermore, this study illustrates the suitability of the S-LCA methodology to pinpoint the benefits and negative impacts of AM in each case under study. © 2021 Informa UK Limited, trading as Taylor &amp; Francis Group.</t>
  </si>
  <si>
    <t>3D printers; Additives; Economic and social effects; Health care; Prosthetics; Conventional manufacturing; Healthcare industry; Local community; Manufacturing technologies; Medical Devices; Medical products; Product Life Cycle stages; Social impact; Life cycle</t>
  </si>
  <si>
    <t>Souza, A; Watanabe, MDB; Cavalett, O; Cunha, M; Ugaya, CML; Bonomi, A</t>
  </si>
  <si>
    <t>Souza, Alexandre; Watanabe, Marcos D. B.; Cavalett, Otavio; Cunha, Marcelo; Ugaya, Cassia M. L.; Bonomi, Antonio</t>
  </si>
  <si>
    <t>A novel social life cycle assessment method for determining workers' human development: a case study of the sugarcane biorefineries in Brazil</t>
  </si>
  <si>
    <t>Purpose The social life cycle assessment (S-LCA) methodology needs to advance in its methodological development, mainly regarding the impact assessment phase, in which a widely accepted method is missing. The goal of this study is to introduce a social metric to evaluate the human development of workers in production chains and economic sectors. Methods The applied characterization model of the proposed social metric was inspired by the Human Development Index (HDI), whose significance and wide use make it a good proxy to express human prosperity. Similar to HDI, our indicator called Workers' Human Development Index (W-HDI) is derived from the geometric mean of the three dimensions of HDI, covering education, income, and health aspects of workers in different economic sectors linked to a given production chain. W-HDI proposal was tested by performing a case study from the sugarcane industry in Brazil, considering different sugarcane biorefinery configurations, including a couple of first-generation ethanol options and an integrated first- and second-generation ethanol production system (1G2G). Results and discussion The proposed metric was used to address the social impacts of different biorefinery scenarios. The scenario representing the first-generation ethanol production with basic technology achieved the lowest W-HDI score mostly because of the manual sugarcane harvesting system that contributed to a higher rate of occupational accidents (lower health dimension), fewer years of education, and lower wages than the other biorefinery scenarios. The highest W-HDI was obtained by the 1G2G scenario, mainly due to a more advanced technology reflected by the higher educational profile (more years of schooling) required to the workers and better wages. Additionally, our proposed W-HDI was applied in the assessment of Brazilian economic sectors, and most of them (84%) obtained medium or high development levels. Conclusions The present study contributes to the development of sustainability assessment tools by providing advances in the social life cycle assessment methodology. More specifically, the W-HDI is proposed to address the impact assessment phase with an indicator that can be applied in many sectors and production chains.</t>
  </si>
  <si>
    <t>Souza, A; Watanabe, MDB; Cavalett, O; Ugaya, CML; Bonomi, A</t>
  </si>
  <si>
    <t>Souza, Alexandre; Barbosa Watanabe, Marcos Djun; Cavalett, Otavio; Lie Ugaya, Cassia Maria; Bonomi, Antonio</t>
  </si>
  <si>
    <t>Social life cycle assessment of first and second-generation ethanol production technologies in Brazil</t>
  </si>
  <si>
    <t>The main goal of this study is to suggest quantitative social metrics to evaluate different sugarcane biorefinery systems in Brazil by exploring a novel hybrid approach integrating social life cycle assessment and input-output analysis. Social life cycle assessment is the main methodology for evaluating social aspects based on a life-cycle approach. Using this framework, a hybrid model integrating social life cycle assessment and input-output analysis was introduced to evaluate different social effects of biorefinery scenarios considering workers as the stakeholder category. Job creation, occupational accidents, wage profile, education profile, and gender profile were selected as the main inventory indicators. A case study of three scenarios considering variations in agricultural and industrial technologies (including sugarcane straw recovery and second-generation ethanol production, for instance) was carried out for evaluating present first-generation (1G-basic, 1G-optimized) and future first- and second-generation ethanol production (1G2G). The 1G-basic scenario leads to higher job creation levels over the supply chain mainly because of the influence of agricultural stage whose workers are mostly employed in sugarcane manual operations. On the other hand, 1G-optimized and 1G2G present supply chains are more reliant on the manufacturing, trade, and services sectors whose workers are associated with a lower level of occupational accidents, higher average wages, higher education level, and more participation of women in the work force. The use of a novel hybrid approach integrating social life cycle assessment (SLCA) and input-output analysis (IOA) was useful to quantitatively distinguish the social effects over different present and future sugarcane biorefinery supply chains. As a consequence, this approach is very useful to support decision-making processes aiming to improve the sustainability of sugarcane biorefineries taking social aspects into account.</t>
  </si>
  <si>
    <t>Stougie L.; Delgado A.V.; Van Der Kooi H.</t>
  </si>
  <si>
    <t>Stougie, Lydia (55498259700); Delgado, Alicia Valero (55411258000); Van Der Kooi, Hedzer (6701521166)</t>
  </si>
  <si>
    <t>55498259700; 55411258000; 6701521166</t>
  </si>
  <si>
    <t>Sustainability assessment of power generation systems by applying exergy analysis and LCA methods</t>
  </si>
  <si>
    <t>ECOS 2015 - 28th International Conference on Efficiency, Cost, Optimization, Simulation and Environmental Impact of Energy Systems</t>
  </si>
  <si>
    <t>The selection of power generation systems is important when striving for a more sustainable society. However, the results of environmental, economic and social sustainability assessments are subject to new insights into the calculation methods and to changing needs, economic conditions and societal preferences. Researchers active in the field of exergy and sustainability claim that exergy losses and sustainability are related. The Total Cumulative Exergy Loss method and the exergy replacement costs of minerals are used to assess and compare power generation systems that make use of fossil and renewable energy carriers. These power generation systems are the following: An ultra-supercritical coal power plant, a power plant that co-fires coal and biomass, a wind farm, and a combined cycle power plant that uses bioethanol originating from the fermentation of verge grass. Furthermore, environmental, economic and social sustainability assessment methods are applied to assess the four power generation systems as well. On the basis of the results of the assessments, it is concluded that the wind farm system is preferred from the environmental, social and exergetic sustainability points of view, but not from the economic sustainability viewpoint. The advantage of the exergetic sustainability assessment method is that its results are not influenced by choices like whether verge grass should be considered a waste product or not. The influence of the exergy replacement costs on the results of the exergetic assessment is small, because less than 5 per cent of the exergy input of the systems during construction, operation and commission is of mineral origin. When looking at the infrastructural part of the systems only, the influence of the exergy replacement costs is larger because about 25 to 40 per cent of the exergy input is of mineral origin.</t>
  </si>
  <si>
    <t>Economic and social sustainability; Environmental; Exergy replacement costs; Power generation; Sustainability; Total cumulative exergy loss</t>
  </si>
  <si>
    <t>Combined cycle power plants; Costs; Electric utilities; Energy efficiency; Environmental impact; Exergy; Minerals; Power generation; Wind power; Cumulative exergies; Environmental; Power generation systems; Renewable energy carrier; Replacement costs; Social sustainability; Sustainability assessment; Ultra-supercritical coal power plants; Sustainable development</t>
  </si>
  <si>
    <t>Stougie L.; Van Der Kooi H.</t>
  </si>
  <si>
    <t>Stougie, Lydia (55498259700); Van Der Kooi, Hedzer (6701521166)</t>
  </si>
  <si>
    <t>55498259700; 6701521166</t>
  </si>
  <si>
    <t>Possibilities and consequences of the Total Cumulative Exergy Loss method in improving the sustainability of power generation</t>
  </si>
  <si>
    <t>27th International Conference on Efficiency, Cost, Optimization, Simulation and Environmental Impact of Energy Systems, ECOS 2014</t>
  </si>
  <si>
    <t>2014-June</t>
  </si>
  <si>
    <t>It is difficult to decide which power generation system is the most sustainable when environmental, economic and social sustainability aspects are taken into account. Problems with conventional environmental sustainability assessment methods are that no consensus exists about the applied models and weighting factors and that exergy losses are not considered. Economic sustainability assessment methods do not lead to timeless results because they are influenced by market developments, while social sustainability assessment methods suffer from the availability and qualitative or semi-quantitative nature of data. Existing exergy analysis methods do not take into account all exergy losses and/or are extended with factors or equations that are not commonly accepted. The new Total Cumulative Exergy Loss (TCExL) method is based on fundamental thermodynamic equations and takes into account all exergy losses caused by a technological system during its life cycle, i.e. internal exergy losses, exergy losses caused by emission abatement and exergy losses related to land use. The development of the TCExL method is presented as well as the application of this method and environmental, economic and social sustainability assessment methods to two case studies: Power generation in combination with LNG evaporation and Fossil versus renewable energy sources for power generation. According to the results of the assessments, large differences exist between the environmental sustainability assessment and TCExL methods in the sense that different parts of the systems contribute most to their overall scores. It is concluded from the case studies that involving the TCExL method in choices between power generation systems with the same energy sources has no consequences, but can lead to the choice of a system that has a lower economic sustainability if the systems use different energy sources. However, it must be noted that the economic sustainability changes over time, while the results of the TCExL method do not.</t>
  </si>
  <si>
    <t>Economic and social sustainability; Environmental; Power generation; Total cumulative exergy loss</t>
  </si>
  <si>
    <t>Environmental impact; Exergy; Land use; Life cycle; Power generation; Renewable energy resources; Cumulative exergies; Different energy sources; Economic sustainability; Environmental; Environmental sustainability; Power generation systems; Renewable energy source; Social sustainability; Sustainable development</t>
  </si>
  <si>
    <t>Stoycheva S.; Zabeo A.; Pizzol L.; Hristozov D.</t>
  </si>
  <si>
    <t>Stoycheva, Stella (57189322354); Zabeo, Alex (48261649600); Pizzol, Lisa (23983270500); Hristozov, Danail (55361702000)</t>
  </si>
  <si>
    <t>57189322354; 48261649600; 23983270500; 55361702000</t>
  </si>
  <si>
    <t>Socio-Economic Life Cycle-Based Framework for Safe and Sustainable Design of Engineered Nanomaterials and Nano-Enabled Products</t>
  </si>
  <si>
    <t>This manuscript describes an innovative approach to socio-economic assessment of (advanced) engineered nanomaterials and nano-enabled products (NEPs) to support safe-and-sustainable-by-design (SSbD) decision making by industries in the early stages of product development. This semi-quantitative methodology is based on a sound conceptual framework grounded in the combination of social life cycle analysis and multi-criteria decision analysis methods and supports decision making based upon socio-economic impacts assessed over the full life cycle of a product. To facilitate its application by industries, the methodology was implemented as an Excel-based self-assessment tool. This easy-to-use, cost-and time-efficient tool can guide users through their SSbD decision making regarding newly developed nanomaterials and NEPs and can also be applied to re-evaluate existing materials and NEPs in order to improve their sustainability from a socio-economic perspective. The relatively low requirements of this tool regarding the level of efforts and expert knowledge needed for its application make it a good starting point for initial assessment to highlight socio-economic issues in the value chain. The results of this initial screening can be further used for more detailed analysis in the later stages of product development by performing a full social life cycle assessment (S-LCA). © 2022 by the authors. Licensee MDPI, Basel, Switzerland.</t>
  </si>
  <si>
    <t>engineered nanomaterials; life cycle thinking; multi-criteria decision analysis; nano-enabled products; product life cycle; safe-and-sustainable-by-design; social life cycle assessment; socio-economic impacts</t>
  </si>
  <si>
    <t>conceptual framework; decision making; life cycle analysis; multicriteria analysis; nanomaterial; product development; self assessment; socioeconomic impact; sustainability</t>
  </si>
  <si>
    <t>Subramanian K.; Yung W.K.C.</t>
  </si>
  <si>
    <t>Subramanian, Karpagam (57217508401); Yung, Winco K.C. (35254709200)</t>
  </si>
  <si>
    <t>57217508401; 35254709200</t>
  </si>
  <si>
    <t>Modeling Social Life Cycle Assessment framework for an electronic screen product – A case study of an integrated desktop computer</t>
  </si>
  <si>
    <t>Large scientific literature addresses the environmental impacts of computers, while society is less considered. Although a couple of studies have analyzed laptops based on Social Life Cycle Assessment (SLCA), a quantitative weighting step is missing. Against this background, this paper aims at integrating a weighting approach from literature and proposes a comprehensive model to assess social impacts along a product's life cycle. The model uses an inventory majorly tailored on generic data, focusing on simplified list of components obtained from dismantling the product. Quantitative and semi-quantitative indicators are normalized based on a three-level scale and a weighting factor is applied to enable aggregation of results at stakeholder level and compare different life cycle stages. The model was tested in a cradle to grave case study on an integrated desktop as a first-time application. Results indicate potentially negative social impacts on workers, local community and society. In contrast, low impacts resulted for the value chain actors and consumers. Raw material extraction and productions of basic materials were documented as the most impactful phases. The model and the associated weighting step facilitates companies with a practical method to conduct social impact assessment and assess the social performances of their product's life cycle. © 2018 Elsevier Ltd</t>
  </si>
  <si>
    <t>All-in-one desktop computer; Decision-making; Electronic screen products; HP; Social life cycle assessment; Sustainability</t>
  </si>
  <si>
    <t>Decision making; Economic and social effects; Environmental impact; Raw materials; Scales (weighing instruments); Sustainable development; Comprehensive model; Electronic screen products; Quantitative indicators; Raw material extraction; Scientific literature; Social impact assessments; Social life; Social performance; Life cycle</t>
  </si>
  <si>
    <t>Subramanian, V; Semenzin, E; Zabeo, A; Saling, P; Ligthart, T; van Harmelen, T; Malsch, I; Hristozov, D; Marcomini, A</t>
  </si>
  <si>
    <t>Subramanian, Vrishali; Semenzin, Elena; Zabeo, Alex; Saling, Peter; Ligthart, Tom; van Harmelen, Toon; Malsch, Ineke; Hristozov, Danail; Marcomini, Antonio</t>
  </si>
  <si>
    <t>Assessing the social impacts of nano-enabled products through the life cycle: the case of nano-enabled biocidal paint</t>
  </si>
  <si>
    <t>Purpose Assessment of the social aspects of sustainability of products is a topic of significant interest to companies, and several methodologies have been proposed in the recent years. The significant environmental health and safety concerns about nano-enabled products calls for the early establishment of a clear benefit-risk framework in order to decide which novel products should be developed further. This paper proposes a method to assess the social impacts of nano-enabled products through the life cycle that is (a) quantitative, (b) integrates performance and attitudinal dimensions of social impacts and (c) considers the overall and stakeholder balance of benefits and costs. Social life cycle assessment (s-LCA) and multi-criteria decision analysis (MCDA) are integrated to address this need, and the method is illustrated on a case study of a nano-enabled product. Methods The s-LCA framework comprises 15 indicators to characterize the social context of the product manufacture placed within the classification structure of benefit/cost and worker/community. The methodology includes four steps: (a) normalization of company level data on the social indicator to country level data for the year, (b) nested weighting at stakeholder and indicator level and its integration with normalized scores to create social indicator scores, (c) aggregation of social indicator scores into benefit score, cost score and net benefit scores as per the s-LCA framework and (d) classification of social indicator scores and aggregated scores as low/medium/high based on benchmarks created using employment and value-added proxies. Results and discussion A prospective production scenario involving novel product, a nano-copper oxide (n-CuO)-based paint with biocidal functionality, is assessed with respect to its social impacts. The method was applied to 12 indicators at the company level. Classification of social indicator scores and aggregated scores showed that the n-CuO paint has high net benefits. Conclusions The framework and method offer a flexible structure that can be revised and extended as more knowledge and data on social impacts of nano-enabled products becomes available. The proposed method is being implemented in the social impact assessment sub-module of the SUN Decision Support (SUNDS) software system. Companies seeking to improve the social footprint of their products can also use the proposed method to consider relevant social impacts to achieve this goal.</t>
  </si>
  <si>
    <t>Suckling, JR; Lee, J</t>
  </si>
  <si>
    <t>Suckling, James R.; Lee, Jacquetta</t>
  </si>
  <si>
    <t>Integrating Environmental and Social Life Cycle Assessment: Asking the Right Question</t>
  </si>
  <si>
    <t>Mobile phones offer many potential social benefits throughout their lifetime, but this life is often much shorter than design intent. Reuse of the phone in a developing country allows these social benefits to be fully realized. Unfortunately, under the current state of development of recycling infrastructure, recovery rates of phones after reuse are very low in those markets, which may lead to an environmental burden attributed to loss of materials to landfill. In order to recover those materials most effectively, recycling in developed countries may be the best option, but at a cost of the ability to reuse the phones. The issues facing integration of social and environmental concerns into a single life cycle assessment (LCA) and resulting challenges of identifying the disposal option with the most sustainable outcome are explored using mobile phones as a case study. These include obtaining sufficient geographical and temporal detail of the end-of-life options, collation and analysis of the large amounts of data generated, and weighting of the disparate environmental and social impact categories. The numerous challenges may mount up to make performing LCA of mobile phones unwieldy. Instead of trying to encompass every aspect in full, it is proposed that focus is given to answering a question that takes into account the resources available: It is important to ask the question that has the best chance of being answered.</t>
  </si>
  <si>
    <t>Sutherland J.W.; Richter J.S.; Hutchins M.J.; Dornfeld D.; Dzombak R.; Mangold J.; Robinson S.; Hauschild M.Z.; Bonou A.; Schönsleben P.; Friemann F.</t>
  </si>
  <si>
    <t>Sutherland, John W. (56804497000); Richter, Justin S. (57191477250); Hutchins, Margot J. (15831608800); Dornfeld, David (7005377983); Dzombak, Rachel (55959643200); Mangold, Jennifer (23975094600); Robinson, Stefanie (22836187100); Hauschild, Michael Z. (57204577690); Bonou, Alexandra (56609316400); Schönsleben, Paul (6508158543); Friemann, Felix (55932875800)</t>
  </si>
  <si>
    <t>56804497000; 57191477250; 15831608800; 7005377983; 55959643200; 23975094600; 22836187100; 57204577690; 56609316400; 6508158543; 55932875800</t>
  </si>
  <si>
    <t>The role of manufacturing in affecting the social dimension of sustainability</t>
  </si>
  <si>
    <t>CIRP Annals - Manufacturing Technology</t>
  </si>
  <si>
    <t>Manufacturing affects all three dimensions of sustainability: economy, environment, and society. This paper addresses the last of these dimensions. It explores social impacts identified by national level social indicators, frameworks, and principles. The effects of manufacturing on social performance are framed for different stakeholder groups with associated social needs. Methodology development as well as various challenges for social life cycle assessment (S-LCA) are further examined. Efforts to integrate social and another dimension of sustainability are considered, with attention to globalization challenges, including offshoring and reshoring. The paper concludes with a summary of key takeaways and promising directions for future work. © 2016 CIRP</t>
  </si>
  <si>
    <t>Human aspect; Lifecycle; Social sustainability</t>
  </si>
  <si>
    <t>Life cycle; Manufacture; Sustainable development; Human aspects; National level; Social dimensions; Social indicators; Social performance; Social sustainability; Stakeholder groups; Three dimensions; Economic and social effects</t>
  </si>
  <si>
    <t>Thies C.; Kieckhäfer K.; Spengler T.S.; Sodhi M.S.</t>
  </si>
  <si>
    <t>Thies, Christian (56669484300); Kieckhäfer, Karsten (35956363200); Spengler, Thomas S. (6701478517); Sodhi, Manbir S. (7004463395)</t>
  </si>
  <si>
    <t>56669484300; 35956363200; 6701478517; 7004463395</t>
  </si>
  <si>
    <t>Assessment of social sustainability hotspots in the supply chain of lithium-ion batteries</t>
  </si>
  <si>
    <t>Lithium-ion batteries are considered a key component in mobile and stationary energy storage applications. However, the current technology is based on several critical materials, such as lithium, cobalt, nickel, manganese, and graphite, which are associated with various environmental and social impacts in their supply chain. While the environmental impacts of lithium-ion batteries have been investigated in numerous studies, little attention has been given to the potential social impacts. Therefore, an assessment of the social sustainability hotspots of lithium-ion batteries is carried out. The assessment is based on a spatially differentiated resource flow model of the supply chain. Data on social risks with respect to child labor, corruption, occupational toxics and hazards, and poverty are extracted from the Social Hotspots Database in openLCA. The results of the social assessment are discussed along with environmental and economic considerations to generate recommendations for improving supply chain sustainability. © 2019 The Authors. Published by Elsevier B.V. This is an open access article under the CC BY-NC-ND license</t>
  </si>
  <si>
    <t>Lithium-ion batteries; Social Hotspots Database; Social life cycle assessment; Supply chain</t>
  </si>
  <si>
    <t>Digital storage; Economic and social effects; Employment; Environmental impact; Environmental technology; Ions; Life cycle; Supply chains; Sustainable development; Current technology; Economic considerations; Hotspots; Resource flows; Social assessment; Social life; Social sustainability; Stationary energy storages; Lithium-ion batteries</t>
  </si>
  <si>
    <t>Traverso, M; Bell, L; Saling, P; Fontes, J</t>
  </si>
  <si>
    <t>Traverso, Marzia; Bell, Lynn; Saling, Peter; Fontes, Joao</t>
  </si>
  <si>
    <t>Towards social life cycle assessment: a quantitative product social impact assessment</t>
  </si>
  <si>
    <t>The main goal of this paper is to present the feasibility of the quantitative method presented in the Product Social Impact Assessment (PSIA) handbook throughout a case study. The case study was developed to assess the social impacts of a tire throughout its entire life cycle. We carried out this case study in the context of the Roundtable for the Product Social Metrics project in which 13 companies develop two methodologies, a qualitative and a quantitative one, for assessing the social impact of product life cycle. The quantitative methodology implemented for assessing the social impact of a Run On Flat tire mounted in a BMW 3 series consists of 26 indicators split in three groups. Each group represents a stakeholder group. Primary data of the quantitative indicators were collected along the product life cycle of the Run On Flat by involving the companies, which owned the main steps of the product life cycle. Throughout this case study, an ideal/worst-case scenario was defined for the distance-to-target approach to compare the social performances of more products when they are available. The implementation of the PSIA quantitative method to a Run On Flat illustrated the necessity to have a referencing step in order to interpret the results. This is particularly important when the results are used to support decision-making process in which no experts are involved. It frequently happens in a big company where the management level has to take often decisions on different topics. Reference values were defined using ideal or worst-case-target scenarios (Fontes et al. 2014). For those topics where it was possible, an ideal/ethical scenario was defined, e.g., 0 h of child labor per product. In other cases, we defined a worst-case scenario, e.g., 0 training hours per product. It was then possible to interpret the results using a distance-to-target approach. A matrix was developed in the case study for identifying in which step of the product life cycle data is not available; that means we need more transparency in the supply chain. Each value of the matrix can be compared to the ideal/worst scenario to compare the step to each other and to identify along the product life cycle which step and the relative supplier that needs further measures to improve the product performance. Furthermore, a quantitative value for each indicator related to the product life cycle is calculated and compared with the ideal/worst scenario. The case study on Run On Flat represents the first implementation of the quantitative method of PSIA.</t>
  </si>
  <si>
    <t>Tsalidis G.A.</t>
  </si>
  <si>
    <t>Tsalidis, Georgios Archimidis (56231139500)</t>
  </si>
  <si>
    <t>Type I Social Life Cycle Assessments: Methodological Challenges in the Study of a Plant in the Context of Circular Economy</t>
  </si>
  <si>
    <t>Policymakers need to know where the social externalities of products occur in order to act at the macro level. The Social Life Cycle Assessment (S-LCA) method can contribute to the assessment of the social externalities of products; a necessary method supporting the European Union while they transitioning to a circular economy. This study follows the type I approach that explores how the S-LCA results of products manufactured by circular systems can be interpreted. A hypothetical case of industrial water production was designed comprising two product systems: a linear and a circular one. The S-LCA results are calculated using the Subcategory Assessment Method and aggregated or normalized to the number of organizations involved. Furthermore, allocation and weighting were applied to the circular system. The results show that the number of organizations involved in the system boundaries is crucial for the social performance score. Circular systems are expected to comprise more organizations than the existing linear systems. When the results are normalized by the number of organizations, the circular system provides social benefits, but the score values of each involved organization fall outside the score value range of the Subcategory Assessment Method, and they become challenging to interpret. Weighting the contribution of organizations to S-LCA results provides valuable insights, but it is unclear whether it should be performed on characterized inventory data or aggregated results. The application of the type I approach requires development, especially now that the circular economy systems are designed and constructed. The type I approach can be useful to organizations when selecting suppliers, but it is unclear how it can provide useful information to policymakers. © 2022 by the author.</t>
  </si>
  <si>
    <t>industrial water; life cycle assessment; reference scale; SLCA; social performance assessment; social sustainability; subcategory assessment method</t>
  </si>
  <si>
    <t>design; European Union; life cycle analysis; manufacturing; policy making; sustainability; water industry</t>
  </si>
  <si>
    <t>Tsalidis G.A.; Gallart J.J.E.; Corberá J.B.; Blanco F.C.; Harris S.; Korevaar G.</t>
  </si>
  <si>
    <t>Tsalidis, Georgios Archimidis (56231139500); Gallart, Jose Jorge Espí (57215503612); Corberá, Joan Berzosa (57215488831); Blanco, Frederic Clarens (57215488309); Harris, Steve (55470008200); Korevaar, Gijsbert (7801431269)</t>
  </si>
  <si>
    <t>56231139500; 57215503612; 57215488831; 57215488309; 55470008200; 7801431269</t>
  </si>
  <si>
    <t>Social life cycle assessment of brine treatment and recovery technology: A social hotspot and site-specific evaluation</t>
  </si>
  <si>
    <t>Environmental pollution, resource scarcity, and freshwater shortage are critical world challenges facing humanity. Process industry produces large amounts of brine, a waste water with a high salinity level and often critical raw materials. This study applies the social life cycle assessment (S-LCA) to quantify societal benefits and risks in developing brine treatment systems. S-LCA is implemented for hotspot and site-specific levels on four case studies of the Zero Brine project. Hotspot analysis focused on the major commodities. Social Hotspot Database was used as source for data and endpoint indicators. In addition, site-specific analysis regarded the social performance of the case studies companies; interviews and questionnaires were performed with representatives of the four case studies. The collected data were converted to scores with subcategory assessment method and performance reference points. The results show that for all case studies “Labor rights and decent work” and “Health and safety” indicators result in the largest impacts due to imports of commodities from developing countries. Site-specific results show that the overall social sustainability performance of the case study companies is at a good level. The only potential areas for improvement are the “Occupational accidents” and “Contribution to the local community”. The former are minimally higher for silica plant and higher for coal mine in relation to these sectors average accidents rates. Furthermore, the coal mine company can contribute more to the local community and reduce conflicts concerning environmental impacts at the city level. Common identified hotspots among the case studies are: China, India and Congo. Reducing imports from these countries will significantly improve the societal performance of the brine systems. © 2020 Institution of Chemical Engineers</t>
  </si>
  <si>
    <t>Brine; Process industry; Site-specific; Social Hotspot Database; Social life cycle assessment</t>
  </si>
  <si>
    <t>Tsalidis G.A.; Xevgenos D.; Ktori R.; Krishnan A.; Posada J.A.</t>
  </si>
  <si>
    <t>Tsalidis, Georgios Archimidis (56231139500); Xevgenos, Dimitrios (56324578000); Ktori, Rodoula (57816694400); Krishnan, Adithya (58156947100); Posada, John A. (58249053500)</t>
  </si>
  <si>
    <t>56231139500; 56324578000; 57816694400; 58156947100; 58249053500</t>
  </si>
  <si>
    <t>Social life cycle assessment of a desalination and resource recovery plant on a remote island: Analysis of generic and site-specific perspectives</t>
  </si>
  <si>
    <t>The sustainable supply of water is crucial, especially on islands where water is scarce. Our study applied the social life cycle assessment (S-LCA), under the organizational approach, to assess industrial water production on the island of Lampedusa, Italy. A novel plant for industrial water production considering a circular concept was compared with the existing linear production plant based on reverse osmosis. An online survey, brief literature review and generic analysis were conducted to prioritize impact subcategories selection for site-specific analysis that regarded six organizations in the system boundaries. These subcategories were Local employment, Access to material resources, Promoting social responsibility, End-of-life responsibility, Health and safety (Workers), and Public commitment to sustainability issues. The social performance of organizations involved was assessed based on equal weighting and weighting with cost values. The generic analysis showed that wastewater treatment in Italy is underdeveloped, and water scarcity can become a serious problem in the future. The site-specific analysis based on equal weighting showed that the novel water plant results in improving social performance for all considered impact subcategories by 88 % to 91 % due to co-production when compared with the existing plant. Even increasing impacts allocation to industrial water production social benefits are still expected due to co-production. The type of weighting based on cost values showed that two organizations are the main contributors to the social performance of the novel system, and improving their corporate conduct can result in improving impacts up to 25 %, such as Public commitment to sustainability issues. To conclude, the novel plan does provide social benefits but mainly due to co-production, thus, it should be investigated more how to apply the S-LCA to linear production systems as they become more circular. © 2023 The Authors</t>
  </si>
  <si>
    <t>Circular economy; Industrial water; Lampedusa; Reference scale approach; Site-specific S-LCA; Type I</t>
  </si>
  <si>
    <t>Desalination; Economic and social effects; Site selection; Sustainable development; Wastewater treatment; Circular economy; Industrial water; Lampedusum; Reference scale approach; Site-specific; Site-specific social life cycle assessment; Social life; Social performance; Type I; Water production; Life cycle</t>
  </si>
  <si>
    <t>Tsalis T.; Avramidou A.; Nikolaou I.E.</t>
  </si>
  <si>
    <t>Tsalis, Thomas (55735768700); Avramidou, Alexandra (57195362722); Nikolaou, Ioannis E. (55396313900)</t>
  </si>
  <si>
    <t>55735768700; 57195362722; 55396313900</t>
  </si>
  <si>
    <t>A social LCA framework to assess the corporate social profile of companies: Insights from a case study</t>
  </si>
  <si>
    <t>Inevitably, companies’ operations and strategies cause a great number of social impacts which influence various stakeholder groups. These social impacts can either directly or indirectly mould the corporate social profile as well as affect a company's social ‘license to operate’. In this context, the present paper proposes a new methodological framework which facilitates managers in assessing the social impacts which accrue from a company's daily activities and assists them in building a strong corporate social profile. It combines the life cycle thinking approach and benchmarking techniques in order to develop a widely applicable social life cycle assessment framework. A case study was designed to evaluate the social profile of a sample of companies so as to demonstrate the structure and effectiveness of the proposed framework. © 2017 Elsevier Ltd</t>
  </si>
  <si>
    <t>Benchmarking-scoring technique; Corporate social reporting; Global reporting initiative; Social life cycle analysis</t>
  </si>
  <si>
    <t>Benchmarking; Life cycle; Network function virtualization; Benchmarking techniques; Corporate social reporting; Global Reporting Initiative; Life cycle thinking; Methodological frameworks; Scoring techniques; Social life; Stakeholder groups; Economic and social effects</t>
  </si>
  <si>
    <t>Valente, C; Brekke, A; Modahl, IS</t>
  </si>
  <si>
    <t>Valente, Clara; Brekke, Andreas; Modahl, Ingunn Saur</t>
  </si>
  <si>
    <t>Testing environmental and social indicators for biorefineries: bioethanol and biochemical production</t>
  </si>
  <si>
    <t>The article aims to test indicators for assessing the environmental and social impacts of biorefineries. Testing environmental and social impact categories and indicators, and selecting the most suitable ones, will simultaneously contribute to the further development of social life cycle assessment (S-LCA) methodologies while assessing several dimensions of sustainability at biorefineries. The work applies two methodologies, environmental LCA (E-LCA) and social LCA (S-LCA), to two hypothetical production processes of second-generation bioethanol and biochemical in two alternative locations (Norway and the USA). Five impact categories were chosen for the E-LCA. The S-LCA was performed in two stages: a generic assessment (top-down approach) using the social hotspot database (SHDB 2013) to screen for potential social issues in the stakeholder group Worker in Norway and the USA and a specific assessment (bottom-up approach) for collecting data and confirming or refuting the SHDB results in the Norwegian case only. Bioethanol produced in the Norwegian biorefinery would perform relatively well in relation to climate change targets, with emissions of approximately 11 g CO2-eq/MJ. The same production process located in the USA would produce emissions of approximately 29 g CO2-eq/MJ. Other biorefinery products are difficult to compare because of a lack of clear alternatives. Bioethanol and biochemicals produced in the hypothetical USA production process have higher burdens than those from the Norwegian production process in all environmental categories assessed. For both production processes, the main social risks were in the category Health and safety followed by Labor rights and decent work. More detailed investigations in an existing Norwegian biorefinery value chain confirmed some of the risk issues but discarded others, demonstrating the necessity of providing specific data and results for the social dimension. E-LCA and S-LCA make it possible to highlight the main environmental and social challenges when producing biochemicals. The SHDB has potential as a social screening tool although social indicators are not yet well established. Hence, specific assessment is necessary for validating the results in the social dimension. S-LCA is still in its infancy and needs to be applied in order to develop the best practice. The two methodologies addressed bioethanol and biochemical production performance in two different dimensions (environmental and social), and their combination makes it possible to achieve results that integrate the product-oriented approach with the more location-specific approach.</t>
  </si>
  <si>
    <t>van Haaster, B; Ciroth, A; Fontes, J; Wood, R; Ramirez, A</t>
  </si>
  <si>
    <t>van Haaster, Berthe; Ciroth, Andreas; Fontes, Joao; Wood, Richard; Ramirez, Andrea</t>
  </si>
  <si>
    <t>Development of a methodological framework for social life-cycle assessment of novel technologies</t>
  </si>
  <si>
    <t>Environmental life-cycle assessment (LCA) is broadly applied and recently social and economic LCA have emerged. However, the development of a general framework for social LCA is still at an early stage of development. The aims of this paper are to systematically discuss general considerations regarding social LCA, to build a consistent and operationalized framework for a number of indicators and to test the framework through application on a case study. The first step was to define the scope of the framework starting from a comprehensive review of concepts of social sustainability and social well-being, focusing on the conditions potentially affected by large-scale introduction of novel technologies. Secondly, main areas of concern for social well-being were defined. This resulted in the identification of four main areas of concern. The third step was to make an inventory of potential social indicators and select a number of indicators that could make the framework operational. Additionally, factors for weighting and normalization were developed. The framework developed in this paper is based on four categories and 11 indicators and follows a life-cycle perspective. Six of the indicators are quantitative and are assessed using an input-output model linked to databases from the International Labour Organization. The remaining five indicators are qualitative indicators which are mapped using expert elicitation and a literature review. Identified concerns regarding the qualitative indicators are flagged and provided alongside the results of the quantitative assessment, which are aggregated into one single score by means of a weighted and normalized arithmetical mean. The paper illustrates the application of the methodology in a case study examining the deployment of carbon capture and storage technologies in Europe. The paper presents a framework that can be used to explore potential impacts on social well-being resulting from the large-scale implementation of novel technologies. The selection of a limited number of indicators (11) keeps the methodology simple and transparent. Although the framework provides a useful approach in allowing both quantitative or qualitative identification of potential areas of concern, the results remain highly explorative in nature. The inherent value-laden and context specific nature of social aspects remains one of the key challenges for developing a general applicable framework.</t>
  </si>
  <si>
    <t>Vavra J.; Bednarikova M.</t>
  </si>
  <si>
    <t>Vavra, Jan (58513738600); Bednarikova, Marie (37070328000)</t>
  </si>
  <si>
    <t>58513738600; 37070328000</t>
  </si>
  <si>
    <t>Application of social life cycle assessment in metallurgy</t>
  </si>
  <si>
    <t>METAL 2013 - 22nd International Conference on Metallurgy and Materials, Conference Proceedings</t>
  </si>
  <si>
    <t>In production processes Life Cycle Assessment represent effective tool for accessing information about potential and real impacts of products life cycle. Life cycle analyses of products involve especially material, energy and economic flows. But they are also suitable for information about production and consumption impacts on the workers, the consumers, the local communities, the society and other shareholders. Social Life Cycle Assessment is an extended concept for decision-making processes, covering traditional environmental content and on the top of that assessing social and socio-economic impacts related to products' life cycles. Many companies in metallurgy introduce Life Cycle Assessment and environmental management systems in consideration of potential savings and avoiding material wastage. But effective corporate management system should bring balanced information covering economic, environmental and social tasks of company's production processes. The contribution deals with the application of Social Life Cycle Assessment on metallurgical materials production and their limitations and problems. The main objective is to determine optimized ways of implementation of Social Life Cycle Assessment for company materials and products to reinforce company competitiveness, environmental performance and sustainability. © 2013 TANGER Ltd., Ostrava.</t>
  </si>
  <si>
    <t>Corporate sustainability; Life cycle analysis; Social aspects; Social impact assessment</t>
  </si>
  <si>
    <t>Decision making; Economic and social effects; Environmental impact; Environmental management; Environmental management systems; Indium metallurgy; Information management; Metallurgy; Social aspects; Sustainable development; Corporate-sustainability; Decision making process; Environmental performance; Life cycle analysis; Life Cycle Assessment (LCA); Materials and products; Production and consumption; Social impact assessments; Life cycle</t>
  </si>
  <si>
    <t>Vavra J.; Bednarikova M.; Munzarova S.; Simonikova K.</t>
  </si>
  <si>
    <t>Vavra, Jan (58513738600); Bednarikova, Marie (37070328000); Munzarova, Simona (56557003000); Simonikova, Kristyna (57209427096)</t>
  </si>
  <si>
    <t>58513738600; 37070328000; 56557003000; 57209427096</t>
  </si>
  <si>
    <t>Social impacts on consumers and its measurement in metallurgy</t>
  </si>
  <si>
    <t>METAL 2014 - 23rd International Conference on Metallurgy and Materials, Conference Proceedings</t>
  </si>
  <si>
    <t>Information about production and consumption impacts on the workers, the consumers, the local communities, the society and other shareholders represents the most mentioned environmental and social impacts of production processes. Many companies in metallurgy solve environmental tasks of company's production processes, introduces Environmental management systems (EMS) to improve material, energy and economic flows, but social tasks and impacts are often underestimated. Consumers are more and more asking themselves questions about not only environmental but also the social circumstances under which a product is made and companies should improve their processes to ensure the products are produced in a sustainable way. End-consumers as well as the consumers who are part of each step of the supply chain represent important group of stakeholders and social impacts related with consumers must be adequately considered. Social impacts like: Health &amp; Safety, Feedback Mechanism, Consumer Privacy, Transparency or End of life responsibility must be identified and evaluated. The contribution deals with identification and evaluation of relevant social impacts of metallurgical products or metallurgical materials production on consumers. The main objective is to determine possible industry specific social impacts and discuss whether suitable indicators for their measurements can be found. Application of indicators offered by Social Life Cycle Assessment method will be closely tested and discussed.</t>
  </si>
  <si>
    <t>Consumers; Life cycle assessment; Product sustainability; Social impacts</t>
  </si>
  <si>
    <t>Economic and social effects; Energy management systems; Environmental management; Environmental management systems; Indium metallurgy; Metallurgy; Supply chains; Sustainable development; Consumers; Environmental management system (eMS); Feedback mechanisms; Identification and evaluation; Life Cycle Assessment (LCA); Materials production; Production and consumption; Social impact; Life cycle</t>
  </si>
  <si>
    <t>Vidaurre, NAM; Lewandowski, I; Lask, J</t>
  </si>
  <si>
    <t>Vidaurre, Nirvana A. Marting; Lewandowski, Iris; Lask, Jan</t>
  </si>
  <si>
    <t>Identifying methodological challenges in the social risk assessment of cellulosic ethanol value chains</t>
  </si>
  <si>
    <t>Social risk assessment using databases allows sustainability practitioners' rapid identification of social hotspots in value chains. The Soca database for sustainability assessment allows practitioners to perform a social risk assessment in addition to environmental assessment. As it is based on Ecoinvent, a database for environmental appraisal, the Soca database provides limited regionalization of data. This study aims to perform a regionalized assessment at country-level by following the Soca approach in combination with EXIOBASE 3 as a source of regional information on the origin of inputs and for the estimation of worker hours. This analysis uses a case study based on the production of advanced biofuels in Croatia to assess the shortcomings of the methodology. We show that the assumptions made during the study can lead to unspecific results and that results need to be validated by external sources of information. Data availability plays a crucial role in achieving usable results. Social hotspots result from the combination of worker hours, raw material requirements, and social conditions in the country where production takes place. These three factors and the assumptions made need to be presented in a clear and transparent way to facilitate the interpretation of results.</t>
  </si>
  <si>
    <t>Visentin, C; Braun, AB; Trentin, AWD; Thome, A</t>
  </si>
  <si>
    <t>Visentin, Caroline; Braun, Adeli Beatriz; Trentin, Adan William da Silva; Thome, Antonio</t>
  </si>
  <si>
    <t>Sustainability Assessment of Nanoscale Zerovalent Iron Production Methods</t>
  </si>
  <si>
    <t>ENVIRONMENTAL ENGINEERING SCIENCE</t>
  </si>
  <si>
    <t>Nanoscale zerovalent iron (nZVI) is the main nanomaterial used in remediation processes. The aim of this study was to evaluate the sustainability of the nZVI production methods. For this, nine nZVI production methods were selected for analysis. Four kinds of life cycle analysis were performed: life cycle assessment (LCA), life cycle cost (LCC), social life cycle assessment (S-LCA), and life cycle sustainability assessment (LCSA). The LCA was performed in the SimaPro (R) program using the Impact 2002+ method. The LCC was also performed in SimaPro by developing a cost analysis method. For the social analysis, equations were used to calculate the social life cycle score. For the LCSA, the results of the life cycle analyses were normalized, and a weighting factor was defined on the basis of multi-criteria analysis methods. The sustainability score was calculated on the basis of a linear additive model. Scenario and sensitivity analyses were performed, and Monte Carlo simulation was used to quantify the uncertainty of the results. The system limits the stages of raw material extraction, transportation, and nZVI production. The functional unit was 1.00 kg of nZVI produced. The green synthesis method was found to be the most sustainable method, classified as highly sustainable, whereas the micro-emulsion method was found to be the least sustainable method, classified as unsustainable. The scenario analysis showed that overall the Swiss and Canadian scenarios have the highest sustainability index scores, whereas the Indian scenario has the lowest. In addition, the results show low sensitivity to weighting factor variation. In general, this study contributed to the state-of-the-art LCSA application on nanomaterials used in remediation.</t>
  </si>
  <si>
    <t>Vitorio, PC; Kripka, M</t>
  </si>
  <si>
    <t>Vitorio Junior, Paulo Cezar; Kripka, Moacir</t>
  </si>
  <si>
    <t>Fair wage potential as a tool for social assessment in building projects</t>
  </si>
  <si>
    <t>ENGINEERING CONSTRUCTION AND ARCHITECTURAL MANAGEMENT</t>
  </si>
  <si>
    <t>Purpose The fair wage potential (FWP) is a social assessment method that can serve as an important measure to estimate the related social impacts along a product's life cycle; however, it does not admit a direct relation to the functional unit. This research presents the weighted fair wage potential (WFWP) method that relates the functional unit to the FWP. It is a simplified method to connect the material inventory to social data. This study aims to develop an approach to assess and choose the best construction typology for buildings based on the social sustainability of workers involved in the sectors. Design/methodology/approach The study is presented in phases. Phase 1 selected and identified two Brazilian house projects, which were considered for the following processes: extraction of raw materials, manufacture of building materials and housing construction. Phase 2 assembled the social life cycle inventories and executed them using the social life cycle assessment (SLCA). The inventory of materials followed the functional unit: 1.0 m(2) of the built housing, and the social inventory observed data extracted from the National Household Sample Survey (PNAD). The study considered the stakeholder category worker and analysed the impact subcategory fair salary. The study also divided the social data into categories: worker gender, worker race/colour, worker union and worker formality to analyse the impact of subcategories: equal opportunities/discrimination, freedom of association and collective bargaining and social benefits/social security. Phase 3 compared the projects according to the results from the SLCA. The FWP considers the wage paid at supply chain sectors, and the WFWP relates the functional unit to the social data. Findings The results proved that the wages paid by the construction supply chain are fair. However, there are differences between the FWP of male and female workers, white and non-white workers, unionised and non-unionised workers and formal and informal workers. The study of the actual Brazilian minimum wage indicated that the FWP is sensitive to the reference wage to which the analysed wages paid are related. Considering the WFWP, the constructive typology employed in Project B can generate increased positive social impacts than Project A. The proposed study provides excellent results, and it can be adapted to different data to assess the social conditions of other countries and sectors. Research limitations/implications There is not enough primary data available for the variables real wages and real working time; for this reason, these variables received secondary data. Another limitation is the data used for the year range, since Brazilian microdata do not include years before 2002 and years beyond 2015. Originality/value The WFWP differs from the existing social sustainability studies because it relates the material information to social data; also, it defines the best option among the analysed alternatives, taking into consideration social sustainability, which enables the project design to go beyond technical aspects. The constructive typology and materials take into account the social sustainability of the construction supply chain, generating more sustainable projects and improving the circumstances of affected stakeholders.</t>
  </si>
  <si>
    <t>Walker A.M.; Opferkuch K.; Roos Lindgreen E.; Simboli A.; Vermeulen W.J.V.; Raggi A.</t>
  </si>
  <si>
    <t>Walker, Anna M. (57220921543); Opferkuch, Katelin (57222030036); Roos Lindgreen, Erik (57196479351); Simboli, Alberto (57205770823); Vermeulen, Walter J.V. (7005911992); Raggi, Andrea (7004846664)</t>
  </si>
  <si>
    <t>57220921543; 57222030036; 57196479351; 57205770823; 7005911992; 7004846664</t>
  </si>
  <si>
    <t>Assessing the social sustainability of circular economy practices: Industry perspectives from Italy and the Netherlands</t>
  </si>
  <si>
    <t>Despite the frequent association of circular economy (CE) with sustainability, most CE practices have yet to prove they actually contribute to achieving the Sustainable Development Goals (SDGs), and social aspects in particular. To attain the consensually established targets in the SDG framework, it is vital to assess the impact of CE practices. As most of these practices are carried out in a network of actors, sustainability assessment approaches from the fields of industrial ecology and supply chain management are particularly suitable. However, both fields are known for their limited inclusion of the social dimension. While scholars have already started to explore the assessment of social sustainability within the context of CE practices, little is known about the perspectives and experiences concerning social assessment of businesses actively involved with CE. Thus, the authors conducted 43 semi-structured interviews with frontrunner companies engaged with CE in Italy and the Netherlands to obtain a better picture of (1) how these firms view the importance of the social dimension as part of the assessment of CE practices, (2) what the barriers to conducting social assessment are, and (3) whether they have experience with assessing social sustainability aspects within their companies and supply chains. Through a thematic analysis, it was found that most companies deem the social dimension to be relevant to CE assessment and either consider it an integral part of CE or of sustainability. However, a majority of the firms did not conduct any type of social assessment. Most companies which implemented assessments did so in a qualitative manner or used industry-based sustainability indicator frameworks. Notwithstanding the prevalence of social life cycle assessment in the academic realm, almost all interviewees mentioned barriers to its application related to its complexity and the lack of a standardised approach. © 2021 Institution of Chemical Engineers</t>
  </si>
  <si>
    <t>Circular economy; Interviews; Qualitative research; Social life cycle assessment; Social sustainability</t>
  </si>
  <si>
    <t>Life cycle; Social aspects; Supply chain management; Sustainable development; Industrial ecology; Semi structured interviews; Social assessment; Social dimensions; Social sustainability; Standardised approaches; Sustainability assessment; Sustainability indicators; Industrial economics</t>
  </si>
  <si>
    <t>Walters J.; Mirkouei A.</t>
  </si>
  <si>
    <t>Walters, Justin (57219943075); Mirkouei, Amin (56582556200)</t>
  </si>
  <si>
    <t>57219943075; 56582556200</t>
  </si>
  <si>
    <t>Social life cycle assessment of computer-aided design tools</t>
  </si>
  <si>
    <t>Proceedings of the ASME Design Engineering Technical Conference</t>
  </si>
  <si>
    <t>V006T06A018</t>
  </si>
  <si>
    <t>Social life cycle assessment (SLCA) is a newly developed concept that is used to assess the potential positive and negative social impacts of products and services. However, the existing approaches have not focused on improving social aspects in the execution of computer-aided design (CAD) software. The Idaho National Laboratory's Materials and Fuels Complex is currently using Creo Parametric CAD software to design all experimental equipment. The purpose of this study is to conduct a socioenvironmental life cycle assessment on the existing design procedures and present the findings and possible solutions to upper management. A comparison was performed to highlight the differences between the procedures. To determine the social effects, the Social Hotspots Database in OpenLCA was used in connection with a low, medium, high, and very high scale, which was used to quantify specific social categories. The social categories developed for this study include communication, rework time, time spent investigating non-normal methods of task completion, excessive working time, and social impacts of electricity usage. The environmental aspects were calculated by gathering data on carbon dioxide emissions per computer, utilizing the Creo software. The results produced through the calculations show that in all three areas of interest, the proposed approach decreased time and carbon dioxide emissions as well as an increase in employee satisfaction. Due to the virtually nonexistent SLCA studies in relation to the use of CAD software, it is anticipated that this study will provide a starting point for a more in-depth analysis of engineering departments. © 2020 American Society of Mechanical Engineers (ASME). All rights reserved.</t>
  </si>
  <si>
    <t>Computer-Aided Design; Life Cycle Assessment; Social Aspects; Sustainability</t>
  </si>
  <si>
    <t>Carbon dioxide; Computer aided design; Computer software; Ecodesign; Economic and social effects; Global warming; Social aspects; Carbon dioxide emissions; Computer aided design tools; Employee satisfaction; Engineering department; Environmental aspects; Experimental equipments; Idaho national laboratories; Life Cycle Assessment (LCA); Life cycle</t>
  </si>
  <si>
    <t>Wang, PC; Halim, I; Adhitya, A; Srinivasan, R</t>
  </si>
  <si>
    <t>Wang, Peng Cheng; Halim, Iskandar; Adhitya, Arief; Srinivasan, Rajagopalan</t>
  </si>
  <si>
    <t>Integrating Economic, Environmental and Social Indicators for Sustainable Supply Chains</t>
  </si>
  <si>
    <t>21ST EUROPEAN SYMPOSIUM ON COMPUTER AIDED PROCESS ENGINEERING</t>
  </si>
  <si>
    <t>The past years have seen a growing attention to incorporating sustainability into the manufacturing supply chain. However, compared to the economic and environmental dimensions, the social dimension of sustainability has not been as well-defined. This is due to the difficulties in quantifying social themes into metric indicators. This paper proposes a framework for evaluating the sustainability of a detergent supply chain through integration of supply chain dynamic simulation and environmental-and societal-Life Cycle Assessment (LCA).</t>
  </si>
  <si>
    <t>Wang, SW; Hsu, CW; Hu, AH</t>
  </si>
  <si>
    <t>Wang, Sheng-Wen; Hsu, Chia-Wei; Hu, Allen H.</t>
  </si>
  <si>
    <t>An analytic framework for social life cycle impact assessment-part 1: methodology</t>
  </si>
  <si>
    <t>This study aims to develop a new framework of social life cycle impact assessment (SLCIA) method based on the United Nations Environment Program/Society of Environmental Toxicology and Chemistry (UNEP/SETAC) Guidelines for analyzing the social impact in Taiwan, particularly in the electronics industry. After reviewing the literature on social life cycle assessment (SLCA), we analyzed existing case studies and developed SLCIA methods based on the UNEP/SETAC Guidelines. We thereafter identified stakeholders, subcategories, and indicators in accordance with the current status of SLCA case studies and opinions from ten experts in the Taiwanese electronics industry. Both quantitative and semi-quantitative indicators were subsequently proposed to assess the social impact of workers in the Taiwanese electronics sector. Each indicator was given the score of 1 to 5 by classifying the social impact percentage of nine scales. To formulate an analytic framework for SLCIA, the weighting values of each subcategory and indicator were determined using the consistent fuzzy preference relations (CFPR) method. Seven subcategories and 19 qualitative and quantitative indicators of worker stakeholders for the electronics sector were identified based on the UNEP/SETAC Guidelines. A score of 1 to 5 is assigned to each quantitative indicator by classifying the social impact percentage of nine scales. The data obtained from companies for each quantitative indicator were subsequently transformed into social impact percentage in terms of the statistical data on social situations at the country or industry level. With regard to semi-quantitative indicators, three implementation levels of management efforts on social performance within five elements were identified. The CFPR method was then employed to determine the weights of each indicator by ten experts. Results indicated that preventing forced work practices, protecting children from having to work, and providing minimum and fair wages for workers are the three most important indicators for assessing social impact. A new SLCIA method that incorporates both quantitative and semi-quantitative indicators was proposed for assessing social impact in the electronics sector in Taiwan. Nine quantitative indicators can be easily organized using available social data from government statistics as performance reference points (PRPs) to determine the social impact exerted by companies. The relative weights were determined to allow for an impact assessment and thus solve the limitation of their currently assumed equal weights. The proposed framework is examined to analyze the social impact of three production sites for semiconductor packaging and manufacturing in Taiwan.</t>
  </si>
  <si>
    <t>Wang, ZZ; Osseweijer, P; Duque, JP</t>
  </si>
  <si>
    <t>Wang, Zhizhen; Osseweijer, Patricia; Duque, John Posada</t>
  </si>
  <si>
    <t>Assessing Social Sustainability for Biofuel Supply Chains: The Case of Aviation Biofuel in Brazil</t>
  </si>
  <si>
    <t>2017 IEEE CONFERENCE ON TECHNOLOGIES FOR SUSTAINABILITY (SUSTECH 2017)</t>
  </si>
  <si>
    <t>Aviation fuels derived from biomass are generally perceived as sustainable alternatives compared with their fossil counterparts. However, the production of jet biofuels will have impacts on environment, economy and society simultaneously. Despite that a large number of studies have evaluated environmental impacts or techno-economic feasibility of aviation biofuels, very few studies took social aspects into consideration. Thus, this study seeks to provide a social sustainability evaluation for aviation biofuels with a supply chain perspective. Three potential jet biofuel supply chains, based on different feedstocks, i.e. sugarcane, eucalyptus and macauba, were analyzed in the context of Brazil. The assessment is performed mainly with a process-based approach combined with input-output analysis. A set of social sustainability issues, including employment, working condition, labor right, gender equity and social development, were evaluated in a quantitative manner. The results show the three supply chains lead to differentiated levels of social effects. The macauba-based supply chain generates the highest number of jobs and highest GDP value, whereas the eucalyptus-based supply chain offers more employment opportunities for women. In comparison, the sugarcane-based supply chain has relatively moderate social effects. For future work, the assessment of social sustainability needs to cover a wider range of social issues, in order to extend the comprehension of social sustainability regarding biofuels. Additional research is suggested to bridge the methodological gaps in social sustainability assessment.</t>
  </si>
  <si>
    <t>Weiss M.; Gmelin T.; Sun X.; Dzikus N.</t>
  </si>
  <si>
    <t>Weiss, M. (57164273000); Gmelin, T. (57195155753); Sun, X. (55806545400); Dzikus, N. (55755847000)</t>
  </si>
  <si>
    <t>57164273000; 57195155753; 55806545400; 55755847000</t>
  </si>
  <si>
    <t>Enhanced assessment of the air transportation system</t>
  </si>
  <si>
    <t>11th AIAA Aviation Technology, Integration,and Operations (ATIO) Conference, including the AIAA Balloon Systems Conference and 19th AIAA Lighter-Than-Air Technology Conference</t>
  </si>
  <si>
    <t>This paper recommends an approach on how to assess the Air Transportation System (ATS) that draws on the results in [1], and considers the 3 pillars of sustainability: economy, ecology and society. A framework has been developed to conduct sustainability studies of ATS and its sub elements separately. The framework shows the combination of Life Cycle Assessment (LCA), Life Cycle Cost Assessment (LCC) and Social Life Cycle Assessment (SLCA). The final results of the inventory analysis will be aggregated in a single value, expressed as Socio-Eco-Efficiency Index (SEEindex). This paper does not present the inventory calculations itself, but contains a proposed description of synthesis of the inventory results using Multiple Criteria Decision Aid (MCDA) methods. Additionally a reduced structure of the ATS will be proposed, which includes the most important stakeholders. To demonstrate the proposed approach, it is applied to two new low noise aircraft configurations. © 2011 by DLR.</t>
  </si>
  <si>
    <t>Aviation; Decision support systems; Life cycle; Sustainable development; Technology; Air transportation systems; Aircraft configurations; Inventory analysis; Life Cycle Assessment (LCA); Lifecycle costs; Multiple criteria decision aid; Single-value; Sub-element; Air transportation</t>
  </si>
  <si>
    <t>Weldegiorgis F.S.; Franks D.M.</t>
  </si>
  <si>
    <t>Weldegiorgis, Fitsum S. (55911047300); Franks, Daniel M. (35236786800)</t>
  </si>
  <si>
    <t>55911047300; 35236786800</t>
  </si>
  <si>
    <t>Social dimensions of energy supply alternatives in steelmaking: Comparison of biomass and coal production scenarios in Australia</t>
  </si>
  <si>
    <t>Global climatic change is driving research and development in low emissions technologies. One such technology is the use of charcoal from biomass in steelmaking. This paper adapts social life cycle assessment methodologies to analyse the social dimensions of energy supply alternatives in steelmaking using regionalised production scenarios in Australia. Three energy supply alternatives are investigated: charcoal produced from Radiata pine plantation forestry; charcoal produced from Mallee eucalypt revegetation on agricultural land; and metallurgical coal. Impact indicators analysed include land-use, employment, workplace health &amp; safety and a qualitative analysis of identified stakeholder issues. The research finds that biomass alternatives are significant generators of direct employment at the regional level; have concomitantly higher rates of workplace injuries and represent a significant change in landuse. Charcoal produced from Mallee biomass planted as a conservation measure on farmland, however, has the benefit of representing a shared land-use that provides an additional farm revenue stream and assists dryland salinity management. The paper finds that full substitution of coal by pine or Mallee charcoal does not provide a unique solution for optimising the social performance of the energy supply alternatives across all indicators. © 2013 Elsevier Ltd. All rights reserved.</t>
  </si>
  <si>
    <t>Bio-energy; Social impact assessment; Social lifecycle assessment; Technology assessment</t>
  </si>
  <si>
    <t>Biomass; Charcoal; Emission; Life Cycle Assessment; Salinity; Seasonal Variation; Steel; Radiata; Biomass; Charcoal; Coal; Conservation; Economics; Energy resources; Forestry; Land use; Life cycle; Occupational risks; Revegetation; Soil conservation; Steelmaking; Bio energy; Conservation measures; Global climatic changes; Life-cycle assessments; Qualitative analysis; Research and development; Social impact assessments; Technology assessments; Economic and social effects</t>
  </si>
  <si>
    <t>Werker, J; Wulf, C; Zapp, P</t>
  </si>
  <si>
    <t>Werker, Jasmin; Wulf, Christina; Zapp, Petra</t>
  </si>
  <si>
    <t>Working conditions in hydrogen production: A social life cycle assessment</t>
  </si>
  <si>
    <t>Social impacts of novel technology can, parallel to environmental and economic consequences, influence its sustainability. By analyzing the case of hydrogen production by advanced alkaline water electrolysis (AEL) from a life cycle perspective, this paper illustrates the social implications of the manufacturing of the electrolyzer and hydrogen production when installed in Germany, Austria, and Spain. This paper complements previous environmental and economic assessments, which selected this set of countries based on their different structures in electricity production. The paper uses a mixed method design to analyze the social impact for the workers along the process chain. Appropriate indicators related to working conditions are selected on the basis of the UN Agenda 2030 Sustainable Development Goals. The focus on workers is chosen as a first example to test the relatively new Product Social Impact Life Cycle Assessment (PSILCA) database version 2.0. The results of the quantitative assessment are then complemented and compared through an investigation of the underlying raw data and a qualitative literature analysis. Overall, advanced AEL is found to have least social impact along the German process chain, followed by the Spanish and the Austrian. All three process chains show impacts on global upstream processes. In order to reduce social impact and ultimately contribute to Sustainable Development, policymakers and industry need to work together to further improve certain aspects of working conditions in different locations, particularly within global upstream processes.</t>
  </si>
  <si>
    <t>Wilken D.; Oswald M.; Draheim P.; Pade C.; Brand U.; Vogt T.</t>
  </si>
  <si>
    <t>Wilken, Dennis (57219175128); Oswald, Matthias (57219372111); Draheim, Patrick (57218769934); Pade, Christian (58079171900); Brand, Urte (57204197763); Vogt, Thomas (56385109800)</t>
  </si>
  <si>
    <t>57219175128; 57219372111; 57218769934; 58079171900; 57204197763; 56385109800</t>
  </si>
  <si>
    <t>Multidimensional assessment of passenger cars: Comparison of electric vehicles with internal combustion engine vehicles</t>
  </si>
  <si>
    <t>In the pursuit of transforming the transportation sector towards sustainability, a technological shift in vehicle drive systems is being promoted worldwide. Conventional gasoline or diesel fueled cars powered by internal combustion engines (internal combustion engine vehicle, ICEV) are to be replaced with alternative cars that are electrically driven (electric vehicle, EV) and powered by a battery, which is either externally charged (battery-electric vehicle, BEV) or internally charged via a hydrogen fuel cell (fuel cell electric vehicle, FCEV). However, whether or not EVs are superior to ICEVs throughout their entire life cycle is still subject to debate. Though considerable numbers of environmental life cycle assessment (eLCA) studies and-to a much lesser extent-life cycle costing (LCC) and social life cycle assessment (sLCA) studies have already been conducted, their individual results alone do not allow decision-makers to draw conclusions concerning the overall sustainability performance of the various vehicle technologies. Therefore, we are presenting a novel approach to analyze ICEV-, BEV-, and FCEV-type passenger cars on a multidimensional basis. This approach is based upon and combines existing studies about eLCA, LCC, sLCA, and further assessments to carry out a comprehensive meta-analysis by using multi-criteria decision making (MCDM) methods. Through a transparent and differentiated presentation of the results, the adopted approach furthermore enables decision-makers to identify specific aspects influencing the overall performance of each vehicle technology and to take measures that allow for the implementation of sustainable vehicle concepts. © 2020 The Author(s). Published by Elsevier B.V.</t>
  </si>
  <si>
    <t>Battery-electric vehicle; Electromobility; Fuel cell electric vehicle; Holistic assessment; Life cycle assessment; Life cycle sustainability assessment; Multi-criteria decision making (MCDM); Sustainable transport; Total cost of ownership</t>
  </si>
  <si>
    <t>Automobile engines; Battery electric vehicles; Combustion; Combustion equipment; Costs; Decision making; Environmental technology; Fuel cells; Secondary batteries; Sustainable development; Vehicle performance; Conventional gasoline; Environmental life cycle assessment; Fuel cell electric vehicle; Internal combustion engine vehicles; Life-cycle costing; Multi-criteria decision making; Sustainability performance; Transportation sector; Life cycle</t>
  </si>
  <si>
    <t>Wu Y.; Wang Y.; Chen K.; Xu C.; Li L.</t>
  </si>
  <si>
    <t>Wu, Yunna (23390754500); Wang, Yang (56380673300); Chen, Kaifeng (56202782000); Xu, Chuanbo (57191922482); Li, Lingwenying (57192559879)</t>
  </si>
  <si>
    <t>23390754500; 56380673300; 56202782000; 57191922482; 57192559879</t>
  </si>
  <si>
    <t>Social sustainability assessment of small hydropower with hesitant PROMETHEE method</t>
  </si>
  <si>
    <t>Small hydropower stations in remote areas promote regional economic development and social progress. Social sustainability assessment which immensely decides the success of small hydropower development has been paid little attention currently. Meanwhile, present methods tend to fail the social sustainability assessment due to following three problems. Firstly, the uncertainty of information cannot be fully described. Secondly, the correlation among indicators lacks rationality. Thirdly, the ranking methods adopted in previous studies are not appropriate for social sustainability assessment of small hydropower. To deal with the above problems, a Preference Ranking Organization. Method for Enrichment Evaluations (PROMETHEE) outranking method using hesitant fuzzy linguistic term set (HFLTS) is proposed. Firstly, the HFLTS is introduced to describe the uncertainty of information. Then, the Analytical Network Process (ANP) method is adopted to measure the correlation between indicators. Moreover, the PROMETHEE method is employed to rank the social sustainability of each alternative. Then an empirical study is carried out to prove that the proposed methodology is effective and practical. Finally, public recognition is discovered as the key indicator by comparative analysis and discussion. This study provides an innovative perspective for the social sustainability assessment of small hydropower and contributes to making more rational and scientific decisions. © 2017</t>
  </si>
  <si>
    <t>Analytical network process; China; Hesitant fuzzy linguistic term set; Preference ranking organization method for enrichment evaluations; Small hydropower; Social sustainability assessment</t>
  </si>
  <si>
    <t>Economics; Hydroelectric power; Linguistics; Regional planning; Sustainable development; Analytical network process; China; Enrichment evaluation; Fuzzy linguistics; Small hydro power; Social sustainability; Economic and social effects</t>
  </si>
  <si>
    <t>Wu, SR; Celik, I; Apul, D; Chen, JQ</t>
  </si>
  <si>
    <t>Wu, Susie R.; Celik, Ilke; Apul, Defne; Chen, Jiquan</t>
  </si>
  <si>
    <t>A social impact quantification framework for the resource extraction industry</t>
  </si>
  <si>
    <t>Purpose The objective of this study was to develop a social impact quantification framework for the resource extraction industry. The framework was developed to incorporate two approaches-scale-based and quantitative approaches. It aimed to be used for assessing upstream social impacts for products incorporating mined materials to produce a full social life cycle assessment (S-LCA). Methods The framework consists of measurable indicators and impact assessment methods. The quantitative approach simulates S-LCA by applying a two-step impact assessment: (1) calculation of impact scores at the social topic level, and (2) normalization and aggregation to the social theme and stakeholder level. Results and discussion The framework was demonstrated via a case study to compare one material issue-health and safety-from the material extraction phase of two major photovoltaic (PV) technologies in the USA: poly-Si and CdTe PV under stakeholder workers. A temporal analysis on a key mineral was performed. The results showed large variations in the social impact scores for selected topics on key raw materials associated with the two PVs. While the case study is limited in deriving practical implications due to preset assumptions, the framework itself can be extended and integrated with a whole product S-LCA to enhance the understanding of and promote social sustainability of the resource extraction industry. Conclusions A framework to measure both positive and negative social impacts was developed to follow the S-LCA methodology. The framework was illustrated by comparing two dominant PV technologies in the USA for the social theme of health and safety. Our case study demonstrated inspiring patterns for assessing upstream social impacts from the resource extraction industry, especially when incorporating a temporal analysis.</t>
  </si>
  <si>
    <t>Wu, SR; Chen, JQ; Apul, D; Fan, PL; Yan, YF; Fan, Y; Zhou, PL</t>
  </si>
  <si>
    <t>Wu, Susie R.; Chen, Jiquan; Apul, Defne; Fan, Peilei; Yan, Yanfa; Fan, Yi; Zhou, Peiling</t>
  </si>
  <si>
    <t>Causality in social life cycle impact assessment (SLCIA)</t>
  </si>
  <si>
    <t>The social life cycle impact assessment (SLCIA) incorporates either a type I or type II characterization model. We improved both models by introducing explicit causality by using statistic modeling through development of (1) a quantitative approach to simultaneously identify impact pathways of type II models with multiple impact categories, targeting SLCIA method developers and (2) a new hybrid model to establish causality between inventory indicators and subcategories, targeting social life cycle assessment practitioners. Causality establishments for type II impact pathways and the new hybrid model are the core requirements for this study. We used structural equation modeling (SEM) to identify the impact pathways for type II characterization models, therefore resolving the issues of unobservability and unvalidatibility in type II models. Using country-level data from the World Bank, the method was applied to an example impact pathway at macro-scale. We applied Bayesian networks in our hybrid model to address the issues of relevance and representativeness in type I models, assuming the unobservable social performances of an organization are the causes for observable inventory indicators. The method was applied to a hypothetical example for the stakeholder of the worker at company scale. Temporal precedence (i.e., lag effects) was incorporated into both models. The results from the confirmatory SEM supported our hypotheses that comprised the impact pathway from economic development to health outcomes, which were fully mediated by health expenditures and health access. A 1-year lag between each impact category resulted in the best model fit. Limitations on the data as well as subjective choice of indicators to represent impact categories are subject to criticism. The results from the hybrid model showed that, depending on the likelihood of the inventory indicators, the posterior probability of subcategories either deviated from their prior probability or behaved similarly. The construction of proper conditional probability tables and the choice of probability distribution for the likelihood are major challenges for the hybrid model. This study was the first attempt in using statistic causal models to quantitatively identify unobservable impact pathways of the type II model and to develop a hybrid model for SLCIA. A SEM that incorporates temporal precedence enables identification of impact pathways with multiple unobservable impact categories. The hybrid model using Bayesian networks represents the subcategories in posterior probabilities instead of absolute scores, helping companies to better develop instructions for future management practices.</t>
  </si>
  <si>
    <t>Xu D.; Lv L.; Ren J.; Shen W.; Wei S.; Dong L.</t>
  </si>
  <si>
    <t>Xu, Di (56299218300); Lv, Liping (57190279709); Ren, Jingzheng (35220394000); Shen, Weifeng (39762854400); Wei, Shun'an (35293635000); Dong, Lichun (25222595600)</t>
  </si>
  <si>
    <t>56299218300; 57190279709; 35220394000; 39762854400; 35293635000; 25222595600</t>
  </si>
  <si>
    <t>Life cycle sustainability assessment of chemical processes: A vector-based three-dimensional algorithm coupled with AHP</t>
  </si>
  <si>
    <t>Industrial and Engineering Chemistry Research</t>
  </si>
  <si>
    <t>In this study, an integrated vector-based three-dimensional (3D) methodology for the life cycle sustainability assessment (LCSA) of chemical process alternatives is proposed. In the methodology, a 3D criteria assessment system is first established by using the life cycle assessment, the life cycle costing, and the social life cycle assessment to determine the criteria from the environmental, economic, and social pillars, respectively. The methodology incorporates the analytic hierarchy process (AHP) method to convert experts' judgments on the soft criteria into quantitative data and realize a unitary scale for both quantified soft criteria and normalized hard criteria. After assigning appropriate weights to each pillar and criterion by using the AHP method, the sustainability of the alternative processes can be prioritized by employing a novel vector-based algorithm, which combines the absolute sustainability performance and the relative sustainability deviation of the investigated processes. A case study on the sustainability assessment of three alternative ammonia production processes demonstrates that the proposed methodology is able to serve as a comprehensive and rigorous tool for the stakeholders to rank and identify the most sustainable chemical process alternatives. © 2017 American Chemical Society.</t>
  </si>
  <si>
    <t>Ammonia; Analytic hierarchy process; Costs; Hierarchical systems; Life cycle; Alternative process; Analytic hierarchy process (ahp); Life Cycle Assessment (LCA); Life cycle sustainability assessments; Sustainability assessment; Sustainability performance; Three dimensional algorithm; Threedimensional (3-d); Sustainable development</t>
  </si>
  <si>
    <t>Ying Z.; Yang W.</t>
  </si>
  <si>
    <t>Ying, Zhang (55218321900); Yang, Wang (56263462500)</t>
  </si>
  <si>
    <t>55218321900; 56263462500</t>
  </si>
  <si>
    <t>The study of embodied science and technology impacts of construction industry based on I-O S-LCA model</t>
  </si>
  <si>
    <t>Advanced Materials Research</t>
  </si>
  <si>
    <t>962-965</t>
  </si>
  <si>
    <t>The rapid development of urbanization promotes the development of the construction industry greatly. Due to long life cycle of the construction projects, construction industry and other industry departments associate widely. Therefore, construction industry inevitably has a big impact on economic growth. Based on the view that science and technology (ST) is the first productive force, this paper calculates 4 kinds of embodied science and technology impacts including ST personnel, full-time equivalent research and development (R&amp;D) personnel, ST activities' funding and intramural expenditures of construction industry based on the developed input-output social life-cycle assessment(S-LCA) model and satellite matrix. Results show that the ST personnel, full-time equivalent R&amp;D personnel, ST activities' funding and intramural expenditures between 2002 and 2007 all have increased in different degrees, so as to promote the overall development of economy and science. © (2014) Trans Tech Publications, Switzerland.</t>
  </si>
  <si>
    <t>Construction industry; Embodied science and technology impacts; I-O S-LCA model; Satellite matrix</t>
  </si>
  <si>
    <t>Construction industry; Economics; Life cycle; Technology; Construction projects; Economic growths; Input-output; Life-cycle assessments; Long life cycles; Research and development; Science and Technology; Economic and social effects</t>
  </si>
  <si>
    <t>Zheng X.; Easa S.M.; Yang Z.; Ji T.; Jiang Z.</t>
  </si>
  <si>
    <t>Zheng, Xiaoyan (57193166100); Easa, Said M. (7005999634); Yang, Zhengxian (35189896800); Ji, Tao (57201354418); Jiang, Zhenliang (57193163640)</t>
  </si>
  <si>
    <t>57193166100; 7005999634; 35189896800; 57201354418; 57193163640</t>
  </si>
  <si>
    <t>Life-cycle sustainability assessment of pavement maintenance alternatives: Methodology and case study</t>
  </si>
  <si>
    <t>Modeling life-cycle sustainability assessment (LCSA) for pavement alternatives is still in infant stage. This paper proposes a comprehensive pavement LCSA methodology that integrated life-cycle cost analysis (C-LCA), environmental life-cycle assessment (E-LCA), and social life-cycle assessment (S-LCA). A four-step structure was developed for the proposed methodology, including system definition, modeling, unifying, and interpretation. First, the goal and scope were defined and pavement alternatives were identified during the four main life-cycle phases, including raw materials and production, construction, use, and maintenance. Second, pavement C-LCA, E-LCA, and S-LCA were measured in the modeling process, where the foreground project and background inventory data were collected, and the various impact assessment models were proposed. Third, a multi-criteria decision-making model was applied to unify the three sustainability dimensions, and select the appropriated sustainable pavement alternative. Finally, the results were discussed and highlighted in interpretation step, and a sensitivity analysis on weights was carried out. A case study was applied to illustrate the proposed methodology, including thin hot mix asphalt concrete layer (THMACO), hot mix asphalt with warm mix additive Sasobit (HMAW), and hot mix asphalt with reclaimed asphalt pavement (HMAR) in Southeast of China. The results show that the recycling-based HMAR contributed the best economic and social performance, while HMAW achieved the best environmental performance. A combined AHP-VIKOR model was applied, and HMAR was selected as the optimal alternative. In addition, a sensitivity analysis on weights was conducted using 21 cases. © 2018 Elsevier Ltd</t>
  </si>
  <si>
    <t>Life-cycle sustainability assessment; Multi-criteria decision making; Pavement maintenance alternatives; Sensitivity analysis</t>
  </si>
  <si>
    <t>Asphalt concrete; Asphalt pavements; Decision making; Environmental management; Maintenance; Sensitivity analysis; Sustainable development; Environmental life cycle assessment; Environmental performance; Life cycle sustainability assessments; Multi criteria decision making; Multi-criteria decision-making models; Pavement maintenance; Reclaimed asphalt pavements; Sustainability dimensions; Life cycle</t>
  </si>
  <si>
    <t>Zimmer K.; Fröhling M.; Breun P.; Schultmann F.</t>
  </si>
  <si>
    <t>Zimmer, Konrad (56921538300); Fröhling, Magnus (23766956500); Breun, Patrick (57189523272); Schultmann, Frank (6602564223)</t>
  </si>
  <si>
    <t>56921538300; 23766956500; 57189523272; 6602564223</t>
  </si>
  <si>
    <t>Assessing social risks of global supply chains: A quantitative analytical approach and its application to supplier selection in the German automotive industry</t>
  </si>
  <si>
    <t>Risk management in Supply Chains has gained increasing attention over the last years. At the same time the pressure to consider social issues in global and interconnected supply chains has risen as well. These issues pose risk to supply chains since their occurrence may cause adverse stakeholder reaction through e.g. reputational losses. Despite the growing importance of supplier management as a key process within supply chains and the frequently articulated demand for a quantitative assessment of associated risks, such approaches are missing so far. Thus, the aim of this paper is to develop a model to efficiently estimate and assess social risks along global supply chains. For this purpose, Leontief's Input Output model is combined with country risks and sector specific labour intensities. In addition, a fuzzy analytical hierarchy process is used to weigh the various considered social risks. Thereby the focus is on the upstream supply chain of actors in a supply chain. The approach is developed generally, opening the possibility of adaption to different types of input-output data bases and using different social risks discussed in social life cycle assessment. The fuzzy analytical hierarchy process facilitates the operational application in companies, where different people with differing preferences are involved, e.g. in procurement decisions. The model is applied to a case study of a German premium car manufacturer to demonstrate and validate the approach. It is shown, how – based on the developed model – the assessment of supply chains risks can be carried out. The approach allows an assessment of the supply chain as a whole, i.e. considering all upstream tiers, and of specific tiers. Furthermore, a sensitivity analysis with regard to the obtained weights is conducted to verify the final aggregative risk values. The results show that there are huge differences in the social risks associated with different suppliers as well as different risk structures along the n-tier chain. This helps prioritizing any projects with the aim to improve the living and working conditions. In summary the model has a great benefit for practitioners in purchasing functions of focal companies and can be a helpful tool to support the efficient handling of social issues along supply chains. At the same time, its academic contributions lie in extending the life cycle sustainability analysis through a (multi-regional) socially extended input output model (SEIO) for social risk assessment in sustainable supply chain management. © 2017 Elsevier Ltd</t>
  </si>
  <si>
    <t>Fuzzy AHP; Input output analysis; Purchasing; Social risk analysis; Supply chain management</t>
  </si>
  <si>
    <t>Automobile manufacture; Automotive industry; Economic analysis; Fuzzy inference; Life cycle; Purchasing; Risk analysis; Risk management; Risk perception; Sensitivity analysis; Social aspects; Supply chain management; Fuzzy AHP; Fuzzy analytical hierarchy process; Input output analysis; Leontief's input-output models; Operational applications; Quantitative assessments; Sustainability analysis; Sustainable supply chains; Risk assessment</t>
  </si>
  <si>
    <t>Huber J.; Fröhling M.</t>
  </si>
  <si>
    <t>The Preferability Framework - Enabling life cycle sustainability assessment meta studies</t>
  </si>
  <si>
    <t>Reviewing and comparing results from Life Cycle Sustainability Assessments (LCSA) is both crucial and tricky at the same time. Policy decisions, for example, must be based not on single studies but the collective knowledge embodied in the existing literature. However, many degrees of freedom in designing LCSA studies often lead to anecdotal evidence, preventing meaningful resumes and comparisons of studies. In this paper, we develop a framework to overcome the challenges of limited comparability between LCSA studies applying our Preferability Framework. Using especially descriptive statistics, we analyze the obtained results that are not directly influenced by methodological choices or further assumptions within one case study. Results are thus (more) comparable. To test our approach, we apply the framework to the case of timber as a building material compared to suitable alternatives (e.g., steel or concrete). Comparing 45 studies (obtained from a structured literature review), we gain meaningful results in the environmental and economic dimension compared to other approaches, highlighting the preferability of timber over other materials and reinforcing our framework's suitability. Further, we demonstrated the use of our framework reviewing social Life Cycle Assessment studies. With the easy-to-understand but insightful results of our framework, we advance the field of LCSA and enable scientific-based recommendations for economy, policy, and society. © 2024 The Authors</t>
  </si>
  <si>
    <t>LCA; LCC; LCSA; meta-study; sLCA; Timber construction</t>
  </si>
  <si>
    <t>Degrees of freedom (mechanics); Life cycle; Sustainable development; Anecdotal evidences; Case-studies; Descriptive statistics; LCA; LCC; Life cycle sustainability assessments; Meta-study; Policy decisions; SLCA; Timber construction; Timber</t>
  </si>
  <si>
    <t>Rosa A.D.L.; Valente C.; Aradoaei M.</t>
  </si>
  <si>
    <t>Environmental, Economic, and Social Life Cycle Assessment in the Polymer Composites Sector</t>
  </si>
  <si>
    <t>EPEi 2024 - Proceedings of the 2024 13th IEEE International Conference and Expositions on Electric and Power Engineering</t>
  </si>
  <si>
    <t>This paper considers the three main approaches of the Life Cycle Assessment method (environmental, economic, and social) or the so-called Life Cycle Sustainability Assessment (LCSA) to obtain an integrated sustainability view in the field of polymer composites wastes. As case of application for this paper the wind power industry was considered, specifically the first-generation wind turbines (WT) end of their service life, as it was estimated by year 2034 a production of 200,000t/a of WT blades wastes. The most common materials to produce WT blades are glass-fiber reinforced polymer composites (GFRP) and the most common methods for the disposal of these materials is still landfill and incineration. Eco-design of future WT-blades made with innovative matrices (a liquid thermoplastic by Arkema and a recyclable epoxy resin from R ∗ Concept) are considered in the present study as a possible environmental, economic, and social sustainable alternative. Due the complexity of the topic the execution of a comparative analysis of the full composite systems requires a very detailed data collection that is out of the scope of this paper. In the present study a simplified comparative analysis was conducted on the production and end of life of 1 kg of the 3 different polymer matrices (the fossilbased epoxy resin currently used and the 2 above mentioned sustainable alternative). This paper aims to contribute to the circular economy strategy by presenting a study on waste management strategy of innovative polymer composites used in WT-blades in a LCSA perspective. The main environmental, economic, and social risks and opportunities linked to the changes in the end-of-life management from landfill and incineration to recycling were identified and presented. © 2024 IEEE.</t>
  </si>
  <si>
    <t>circular economy; eco-design; end-of-life strategy; life cycle sustainability assessment; recycling; sustainable manufacturing; thermoset composites; wind turbine blades</t>
  </si>
  <si>
    <t>Glass fiber reinforced plastics; Glass fibers; Land fill; Life cycle assessment; Wind turbine blades; Circular economy; Comparative analyzes; End-of-life strategies; Environmental economics; Epoxy; Life cycle sustainability assessments; Polymer composite; Sustainable manufacturing; Thermoset composites; Wind turbine blades; Circular economy</t>
  </si>
  <si>
    <t>Bhuiyan M.M.A.; Karim M.R.; Hammad A.</t>
  </si>
  <si>
    <t>Sustainability Analysis of Structural Materials Used in Multistoried Building Construction: A Cradle to Grave Approach</t>
  </si>
  <si>
    <t>Over time, the construction industry’s development has been constantly questioned due to low productivity, high energy consumption, generation of wastes, and greenhouse gas emissions. According to a recent United Nations Environment Program report, building and construction account for 36% of global energy use and 39% of energy-related carbon dioxide (CO2) and greenhouse gas emissions. Sustainable construction aims to minimize harm and maximize value by balancing social, economic, technical, and environmental aspects, commonly known as the pillars of sustainability. In general, concrete, timber, steel, masonry, etc., materials are used to construct multistoried buildings. Though technical and economic aspects are always considered while selecting the structural components, other elements like social and environmental are mostly ignored. A sustainable decision is always critical as it combines all technical, social, economic, and environmental factors in the decision-making process. On the contrary, though it seems crucial during the planning and conceptual development phase and costly while designing and construction, a sustainable choice is always more economical, eco-friendly, and convenient, considering the entire life cycle of any construction work. This paper analyzed the characteristics of commonly used structural materials from the sustainability point of view, considering the project’s complete life cycle. We have followed a hybrid approach to analyze life cycle sustainability analysis by integrating the outcomes obtained through life cycle cost analysis, environmental life cycle analysis, and social life cycle analysis and taking the opinion of stakeholders. The outcome of the analysis is expected to enhance objectivity in the selection process of structural material by the decision-makers contributing to more sustainable building construction. © Canadian Society for Civil Engineering 2024.</t>
  </si>
  <si>
    <t xml:space="preserve"> Materials analysis; Building sustainability; LCA; Multistoried Construction</t>
  </si>
  <si>
    <t>Carbon dioxide; Construction; Construction industry; Decision making; Energy utilization; Gas emissions; Greenhouse gases; Intelligent buildings; Life cycle; Structural analysis; Building construction; Building sustainability; Economic aspects; Greenhouse gas emissions; LCA; Materials analysis; Multi-storied buildings; Multistoried construction; Sustainability analysis; Technical aspects; Sustainable development</t>
  </si>
  <si>
    <t>Krekel G.; Suer J.; Traverso M.</t>
  </si>
  <si>
    <t>Identifying the social hotspots of German steelmaking and its value chain</t>
  </si>
  <si>
    <t>Steel production is highly material and energy intensive. As the industry sources large amounts of raw materials globally, the need to assess the sustainability dimensions of the steelmaking process and its value chain is increasing. This paper sets out to investigate the social dimension, by identifying social hotspots tied to the value chain and production of primary steel in Germany. To achieve this, a literature review is conducted, and the Social Life Cycle Assessment (S-LCA) methodology is applied in the form of a social hotspot assessment for the production of 1 t of hot rolled steel coil. Import data for the German steel industry are combined with social data from the social hotspot database, to gain an comprehensive overview of social risks and hotspots tied to the value chain and production of steel. The literature review finds the application of S-LCA in the steel industry to be low overall, with great variety in impact subcategories and indicators assessed. The social hotspot assessment shows a high number of social risks tied to the value chain of the German steel industry. These relate primarily to worker health and safety, delocalization and migration, access to immaterial resources, forced labour, and social benefits/social security. In particular, the extractive industries of iron ore and coal are established as social hotspots. Based on the findings of the literature review and the social hotspot assessment, it is recommended that the following impact subcategories be considered in a full scale S-LCA study on steelmaking including the value chain: Worker health and safety, freedom of association and collective bargaining, delocalization and migration, and forced labour. Furthermore, it is recommended to prioritize the collection of primary data on 16 indicators, that are identified as high risk or very high risk across multiple assessed countries and sectors. © 2024 The Authors</t>
  </si>
  <si>
    <t>Social hotspots; Social life cycle assessment (S-LCA); Steel; Steelmaking; Sustainability; Value chain</t>
  </si>
  <si>
    <t>Coal industry; Life cycle assessment; Steelmaking; German steel industry; Health and safety; Hotspots; Literature reviews; Social hotspot; Social life; Social life cycle assessment; Social risks; Value chains; Workers'; Iron and steel industry</t>
  </si>
  <si>
    <t>Gan Yupanqui K.R.; Zeug W.; Thrän D.; Bezama A.</t>
  </si>
  <si>
    <t>A regionalized social life cycle assessment of a prospective value chain of second-generation biofuel production</t>
  </si>
  <si>
    <t>The German Bioeconomy focuses on innovation and in particular on the smart mobilization of resources to produce high-value-added bio-based products, processes and services. In the case of the production of biofuels, the demand for reducing fossil fuel utilization has placed the focus on second-generation biofuel value chains, which mobilize residual streams as their main biomass feedstocks. However, while the environmental impacts of these value chains have been studied using life-cycle approaches, little attention has been given to their social implications. This work aims to fill this gap by assessing the potential social hotspots associated with the production of second-generation biofuel through a prospective case study in Eastern Germany. We use the RESPONSA framework, a regionalized social life cycle assessment developed specifically for assessing value chains of the German Bioeconomy. The results for 22 social indicators reveal that while biofuel production generates employment opportunities, aspects such as working conditions, support for professional qualification, and workers’ participation have an overall poor social performance. The results lead to conclude that socioeconomic issues related to advanced biofuel production persist, exhibiting a socioeconomic disparity, with employment creation being the only area of socioeconomic benefit. Yet, there is a contradiction between job creation and addressing broader social issues in the biofuel industry, which underlines the need for a balanced approach to reconcile environmental objectives with social development. These results provide an opportunity to discuss how to mitigate the negative social impacts of second-generation biofuel production in the region. © 2024 The Authors</t>
  </si>
  <si>
    <t>Bioeconomy; Biofuels; S-LCA; Social hotspot; Social impact; Social life cycle assessment; Sustainability</t>
  </si>
  <si>
    <t>Bioeconomy; Biofuels; Biofuel production; Hotspots; Prospectives; S-LCA; Second generation; Social hotspot; Social impact; Social life; Social life cycle assessment; Value chains; Life cycle assessment</t>
  </si>
  <si>
    <t>Berridy-Segade L.; del Prado Díaz de Mera Sánchez M.; Reyes-Belmonte M.Á.; Martín-Gamboa M.</t>
  </si>
  <si>
    <t>Assessing the social life cycle impacts of the Spanish electricity mix: A decadal analysis</t>
  </si>
  <si>
    <t>Power generation systems are crucial to national energy transitions, such as Spain's, which stands as a notable example. However, this profound transformation could have multifaceted implications, leading to unintended consequences on society. The present work is the first to understand the social impacts of the Spanish power sector and their technology supply chains using the social life cycle sssessment methodology. The functional unit is 1 kWh of electricity produced by the technologies in the Spanish electricity mix. A cradle-to-gate approach is taken using a supply chain protocol to complete the system boundaries. The social life cycle inventory, comprising data on national suppliers, working hours and social flows, was integrated into the PSILCA database to derive the social profile of each power technology and, consequently, to obtain a comprehensive view of the Spanish power sector. The results reveal that social impact associated with the Spanish electricity mix has increased or remained stable from 2010 to 2022. Analysis of four indicators (child labour, contribution of the sector to the economic development, frequency of forced labour and women in the sectoral labour force) reveals significant differences, highlighting three main social hotspots: i) solar PV panel production in East and Southeast Asia, particularly China, ii) natural gas extraction and refining in North Africa, concentrated in Algeria, for natural gas combined cycle and cogeneration plants, and iii) construction and operation of hydropower and nuclear plants in Spain. This study demonstrates that current strategies for Spain's power sector transition may not guarantee a favourable social performance, emphasizing the need for balanced environmental and social considerations in energy policy making, aligned with the Sustainable Development Goals. © 2024 The Authors</t>
  </si>
  <si>
    <t>Electricity mix; Energy planning; Power technologies; Social justice; Social life cycle assessment; Sustainable supply chains</t>
  </si>
  <si>
    <t>Cogeneration plants; Economic and social effects; Gas plants; Natural gas; Natural gasoline plants; Supply chains; Sustainable development; Electricity mixes; Energy planning; Life cycle impacts; Power sector; Power technologies; Social impact; Social justice; Social life; Social life cycle assessment; Sustainable supply chains; Life cycle</t>
  </si>
  <si>
    <t>Navarro I.J.; Villalba I.; Yepes-Bellver L.; Alcalá J.</t>
  </si>
  <si>
    <t>Social life cycle assessment of railway track substructure alternatives</t>
  </si>
  <si>
    <t>The sustainable design of infrastructure involves assessing economic, environmental, and social impacts. While significant progress has been made in evaluating economic and environmental life cycle impacts since the Paris Agreement, there's a notable gap in techniques for assessing social aspects in infrastructure design. This study introduces social indicators tailored for evaluating the lifecycle of railway infrastructures. The indicators are applied to assess the social impacts of three common railway track substructure solutions: conventional ballasted track, embedded slab track (BBEST solution), and sleeper-based, ballastless (RHEDA2000) substructure solutions. Using the Analytic Network Process (ANP), the social performance of each alternative is synthesized into a single indicator for comparison. Results indicate that the conventional ballasted track outperforms, scoring 12% higher than BBEST and 61% better than RHEDA in social terms. This is attributed to its reliable capacity for generating high-quality employment and fostering economic activities in the defined product system regions. © 2024</t>
  </si>
  <si>
    <t>ANP; Multi-criteria decision-making; Railway; Social life cycle assessment; Sustainability; Sustainable design</t>
  </si>
  <si>
    <t>Decision making; Ecodesign; Economic and social effects; Economics; Environmental impact; Life cycle; Railroad transportation; Railroads; Social aspects; Analytic network; Analytic network process; Multi criteria decision-making; Multicriteria decision-making; Multicriterion decision makings; Network process; Railway; Railway track substructure; Social life; Social life cycle assessment; Sustainable development</t>
  </si>
  <si>
    <t>Borri E.; Zsembinszki G.; Cabeza L.F.</t>
  </si>
  <si>
    <t>Evaluation of the social impact of an energy system for residential heating applications based on a novel seasonal thermal energy storage</t>
  </si>
  <si>
    <t>Journal of Energy Storage</t>
  </si>
  <si>
    <t>Thermal energy storage (TES) is a key player in the energy transition to support the integration of renewable sources and reduce the energy demand supplied by fossil fuels. The EU-funded project SWS-Heating aims to develop a novel seasonal thermal energy storage based on selective water sorbents for domestic heating to increase the share of renewables. Although the main performance indicator of new technologies is energy efficiency optimization, social impact of TES is an overlooked aspect representing a strong barrier to market deployment of novel technologies. Therefore, this study uses social life-cycle assessment (S-LCA) techniques to evaluate the social impact of the proposed systems described above. The inventory developed in this study is based on qualitative data from industrial companies involved in the different stages of the system life cycle. Results showed that the system has a medium-high social impact with great potential for improvement especially in the manufacturing and end-of-life stages. In particular, to increase the value of social impact more effort should be put by companies to strengthen the engagement with local communities and support sustainability with value chain actors. © 2024 The Author(s)</t>
  </si>
  <si>
    <t>Heating; Residential buildings; Seasonal thermal energy storage (TES); Social impact; Social life cycle assessment (S-LCA)</t>
  </si>
  <si>
    <t>Digital storage; Economic and social effects; Energy efficiency; Fossil fuels; Fuel storage; Heat storage; Housing; Thermal energy; Energy systems; Energy transitions; Heating applications; Residential building; Residential heating; Seasonal thermal energy storage; Social impact; Social life; Social life cycle assessment; Thermal energy storage; Life cycle</t>
  </si>
  <si>
    <t>Campos-Carriedo F.; Dufour J.; Iribarren D.</t>
  </si>
  <si>
    <t>Towards suitable practices for the integration of social life cycle assessment into the ecodesign framework of hydrogen-related products</t>
  </si>
  <si>
    <t>The hydrogen sector is envisaged as one of the key enablers of the energy transition that the European Union is facing to accomplish its decarbonization targets. However, regarding the technologies that enable the deployment of a hydrogen economy, a growing concern exists about potential burden-shifting across sustainability dimensions. In this sense, social life cycle assessment arises as a promising methodology to evaluate the social implications of hydrogen technologies along their supply chains. In the context of the European projects eGHOST and SH2E, this study seeks to advance on key methodological aspects of social life cycle assessment when it comes to guiding the ecodesign of two relevant hydrogen-related products: a 5 kW solid oxide electrolysis cell stack for hydrogen production, and a 48 kW proton-exchange membrane fuel cell stack for mobility applications. Based on the social life cycle assessment results for both case studies under alternative approaches, the definition of a product-specific supply chain, making use of appropriate cut-off criteria, was found to be the preferable choice when addressing system boundaries definition. Moreover, performing calculations according to the activity variable approach was found to provide valuable results in terms of social hotspots identification to support subsequent decision-making processes on ecodesign, while the direct calculation approach is foreseen as a complement to ease the interpretation of social scores. It is concluded that advancements in the formalization of such suitable practices could foster the integration of social metrics into the sustainable-by-design framework of hydrogen-related products. © 2024 The Authors</t>
  </si>
  <si>
    <t>Activity variable; Ecodesign; Hydrogen; Social life cycle assessment; Supply chain</t>
  </si>
  <si>
    <t>Decision making; Ecodesign; Hydrogen fuels; Hydrogen production; Product design; Solid oxide fuel cells (SOFC); Supply chains; Sustainable development; Activity variable; Decarbonisation; Energy transitions; European union; Hydrogen economy; Related products; Social implication; Social life; Social life cycle assessment; Sustainability dimensions; Life cycle</t>
  </si>
  <si>
    <t>Zhang J.; Bhuiyan M.A.; Zhang G.</t>
  </si>
  <si>
    <t>Life cycle sustainability assessment of kerbside glass recycling: Separate vs. mixed bin collection and its reuse in asphalt and glass container production</t>
  </si>
  <si>
    <t>This paper pilots a Life Cycle Sustainability Assessment (LCSA) to scrutinize the sustainability performance of kerbside waste glass recycling alternatives in a local municipality, where three major innovations are underlined. First, the study utilizes the LCSA method to evaluate the sustainability impact of street collection methods on waste glass recycling, which examines both open-loop and closed-loop recycling processes. Second, the study overcomes a common difficulty in sustainability assessment, where environmental and economic impacts are more accessible to quantify, but social impact often lacks a clear functional unit for assessment. This research addressed this gap, ensuring a holistic evaluation. Third, the study introduces an innovative way to visualize the findings from the LCSA. This visualization technique makes the results easily understandable to all stakeholders, enhancing the comprehensibility of multifaceted data. Two street collection methods (separate and mixed bin collection) are combined with two production methods (asphalt and glass container) to form four kerbside waste glass recycling scenarios. It also employs two functional units, weights of annually collected glass waste and 1 ton of produced asphalt or glass container, to demonstrate the LCSA-generated results under different perspectives. Evaluating the annual waste glass collection in the mixed bins implies better environmental, economic, and social outcomes than separate bins. In 1 ton of products, asphalt production is more sustainable environmentally and economically than glass container production. Separate bins enhance glass container production's environmental and economic sustainability by greater than 80%, but they have a minimal 5–6% improvement on asphalt production. A similar trend in social sustainability is indicated for asphalt and glass container production. However, a significant decline in social sustainability is observed when transitioning to separate bins from mixed bins methods. Sensitivity and uncertainty analyses show that a 50% increase in transportation distance results in minor impacts: CO2 emissions increase by 7% for separate bin-asphalt and 4% for mixed bin-asphalt, and by 0.8% for separate bin-glass container and 0.7% for mixed bin-glass container. Equipment costs also increase slightly: 3.6% for separate bin-asphalt, 4.7% for mixed bin-asphalt, 3.4% for separate bin-glass containers, and 1% for mixed bin-glass containers. These results underscore the robustness of the LCSA findings. © 2024</t>
  </si>
  <si>
    <t>Environmental life cycle assessment (ELCA); Glass recycling; LCSA result visualization; Life cycle cost (LCC); Life cycle sustainability assessment (LCSA); Social life cycle assessment (SLCA)</t>
  </si>
  <si>
    <t>Glass industry; Solvent extraction; Environmental life cycle assessment; Glass recycling; Life cycle cost; Life cycle sustainability assessment; Life cycle sustainability assessment result visualization; Life cycle sustainability assessments; Results visualization; Social life; Social life cycle assessment; Bins</t>
  </si>
  <si>
    <t>Ferrazzo S.T.; Tonini de Araújo M.; Consoli N.C.</t>
  </si>
  <si>
    <t>Which solution is more sustainable: Waste foundry sand stabilized with alkali-activated binder or Portland cement?</t>
  </si>
  <si>
    <t>This study compares the sustainability of waste foundry sand (WFS) stabilization with two alternative binders: alkali-activated sugarcane bagasse ash-eggshell lime binder (AAB) and Portland cement (PC). Life cycle assessments were conducted to evaluate the environmental and economic implications of two dosages: high-density/low-binder (HDLB) and low-density/high-binder (LDHB). A social life cycle assessment was carried out to investigate the social impacts of WFS stabilization strategies. The MIVES tool was used to measure the sustainability index. The HDLB dosage reulted in lower environmental and economic impacts compared to LDHB, i.e., higher degree of compaction and lower binder content contribute to sustainability. In WFS-AAB, the environmental impacts were mainly associated with NaOH and lime production and materials transportation, while Portland cement production was the most influential factor in WFS-PC. The AAB-HDLB showed higher direct costs and lower social cost of CO2 than PC-HDLB. WFS-AAB generated a higher positive social impact compared to WFS-PC. The social pillar was mainly influenced by the indicators “average wage” and “women employment”. WFS stabilization with AAB-HDLB presented a higher sustainability index (0.59) than PC-HDLB (0.49). © 2024 Elsevier Ltd</t>
  </si>
  <si>
    <t>Alkali-activated cement; Life cycle assessment; Life cycle costing; Social life cycle assessment; WFS stabilization</t>
  </si>
  <si>
    <t>Binders; Costs; Economic and social effects; Foundries; Foundry sand; Lime; Materials handling; Portland cement; Sodium hydroxide; Stabilization; Sustainable development; Alkali-activated cement; Life cycle assessment; Life cycle costing; Lower density; Social impact; Social life; Social life cycle assessment; Sustainability index; Waste foundry sand stabilization; Waste foundry sands; Life cycle</t>
  </si>
  <si>
    <t>Chen X.; Jiang T.; Jin Q.</t>
  </si>
  <si>
    <t>Social risk assessment of the transition from internal combustion engine vehicles to electric vehicles: Material supply chains in China, Japan, and South Korea</t>
  </si>
  <si>
    <t>In order to reduce carbon emissions, the production of internal combustion engine vehicles (ICEVs) is being transitioned to the production of electric vehicles (EVs). However, the social unsustainability of this process needs further testing. This study explored the social risk characteristics of the transition from ICEVs to EVs based on the Social Hotspots Database (SHDB), combining with the Social Life Cycle Assessment (SLCA) and the Marginal Analysis Method (MAM). Here, we revealed the differences in social risks in the material supply chains between China, Japan, and South Korea, which may create incentives for 100 % supply concentration in a hypothetical game. In terms of social risk, common substitution trends in the iron‑aluminum sector and synergy patterns in the copper-rubber sector were observed in the three countries. As a key factor influencing social risks, cost factor may change, and cost changes due to transition were mainly influenced by production adjustments and sourcing differences, reflecting differences in production capacity trends. This study makes it possible to consider ICEVs and EVs as two endpoints for transition activity in a SLCA exercise and provides valuable insights focusing on transition, aiding in material selection for future product design and underscoring the importance of proactive consideration of social sustainability indices. © 2024 Institution of Chemical Engineers</t>
  </si>
  <si>
    <t>Electric vehicle; Financial burden; Internal combustion engine vehicle; Renewable energy transition; Social life cycle assessment; Sustainable management</t>
  </si>
  <si>
    <t>Internal combustion engines; Supply chains; Energy transitions; Financial burden; Internal combustion engine vehicles; Material supply chains; Renewable energies; Renewable energy transition; Social life; Social life cycle assessment; Social risks; Sustainable management; Rubber industry</t>
  </si>
  <si>
    <t>Tighnavard Balasbaneh A.; Ramadan B.S.</t>
  </si>
  <si>
    <t>Integrating three pillars of sustainability for evaluating the modular construction building</t>
  </si>
  <si>
    <t>Construction Innovation</t>
  </si>
  <si>
    <t>Purpose: The purpose of this study is to evaluate the sustainability performance of modular construction from a life cycle perspective. So far, the sustainability performance of modular buildings has been explored from a life cycle viewpoint. There is no comprehensive study showing which material is the best choice for modular construction considering all three sustainable pillars. Therefore, a life cycle sustainability performance framework, including the three-pillar evaluation framework, was developed for different modular buildings. The materials are concrete, steel and timber constructed as a modular construction method. Design/methodology/approach: Transitioning the built environment to a circular economy is vital to achieving sustainability goals. Modular construction is perceived as the future of the construction industry, and in combination with objective sustainability, it is still in the evaluation phase. A life cycle sustainability assessment, which includes life cycle assessment, life cycle cost and social life cycle assessment, has been selected to evaluate alternative materials for constructing a case study building using modular strategies. Subsequently, the multi-criteria decision-making (MCDM) method was used to compute the outranking scores for each modular component. Findings: The calculated embodied impacts and global warming potential (GWP) showed that material production is the most critical phase (65%–88% of embodied energy and 64%–86% of GWP). The result of embodied energy and GWP shows timber as an ideal choice. Timber modular has a 21% and 11% lower GWP than concrete and steel, respectively. The timber structure also has 19% and 13% lower embodied energy than concrete and steel. However, the result of the economic analysis revealed that concrete is the most economical choice. The cost calculations indicate that concrete exhibits a lower total cost by 4% compared to timber and 11% higher than steel structures. However, the social assessment suggests that steel emerges as the optimal material when contrasted with timber and concrete. Consequently, determining the best single material for constructing modular buildings becomes challenging. To address this, the MCDM technique is used to identify the optimal choice. Through MCDM analysis, steel demonstrates the best overall performance. Originality/value: This research is valuable for construction professionals as it gives a deliberate framework for modular buildings’ life cycle sustainability performance and assists with sustainable construction materials. © 2024, Emerald Publishing Limited.</t>
  </si>
  <si>
    <t>Life cycle assessment; Life cycle cost; Life cycle sustainability analysis; Modular construction; Multi-criteria decision-making; Social life cycle assessment</t>
  </si>
  <si>
    <t>Concretes; Construction industry; Cost benefit analysis; Decision making; Economic analysis; Global warming; Modular construction; Sustainable development; Timber; Life cycle assessment; Life cycle cost; Life cycle sustainability analyse; Multi criteria decision-making; Multicriteria decision-making; Multicriterion decision makings; Social life; Social life cycle assessment; Sustainability analysis; Sustainability performance; Life cycle</t>
  </si>
  <si>
    <t>Tsalidis G.A.; Kokubo Roche A.; Randazzo S.; Posada J.A.</t>
  </si>
  <si>
    <t>Contribution of capital goods production to social impacts: A life cycle perspective for a circular desalination plant</t>
  </si>
  <si>
    <t>The production of capital goods is often ignored in the life cycle inventory phase of life cycle assessment studies. In this study, we investigated whether capital goods production, i.e., manufacturing of capital equipment and construction of infrastructure, and operation affect the results of the social life cycle assessment (S-LCA), using a case study of a desalination plant with multiple co-products in Lampedusa, Italy. The assessment was conducted using the PSILCA database to evaluate 20 impact subcategories and four stakeholder categories: Workers, Value chain actors, Society and Local community. Monetary data were collected for the manufacturing of equipment, labor and miscellaneous work during plant construction, working hours of employees during operation, consumed electricity and chemicals, and recovered materials during operation. Furthermore, multi-functionality was addressed through substitution, system expansion, and economic allocation to examine how these approaches affected the results. The functional unit was 1 m3 industrial water. Equipment manufacturing and plant construction contributed up to 15% to stakeholder categories and between 2% and 75% to impact subcategories of the substitution approach, and up to 51% for impact subcategories of system expansion and economic allocation. Equipment manufacturing and plant construction contributed to a high extent to “Health and safety” (of Workers), “Discrimination” and “Local employment” due to the construction and electrical sectors. Credits in substitution lead to a lower contribution of the operational stage and negative societal impact values. If S-LCA practitioners must limit the considered impact subcategories, for generic or site-specific analysis, the “Health and safety” (Workers), “Local employment”, and “Fair salary” should be investigated. © 2023</t>
  </si>
  <si>
    <t>Construction; Infrastructure; Local community; PSILCA; Reference scale approach; Social life cycle assessment; Worker</t>
  </si>
  <si>
    <t>Compensation (personnel); Construction equipment; Desalination; Economic and social effects; Economics; Capital goods; Desalination plant; Infrastructure; Local community; Plant construction; PSILCA; Reference scale approach; Social life; Social life cycle assessment; Workers'; Life cycle</t>
  </si>
  <si>
    <t>San Vicente-Navarro A.; Los Santos-Ortega J.; Fraile-García E.; Ferreiro-Cabello J.</t>
  </si>
  <si>
    <t>Methodology for Sustainability Assessment for the Use of Ground Olive Stones in Mortar Bricks for Facades</t>
  </si>
  <si>
    <t>The addition of ground olive stones in the manufacture of mortar bricks reduces their thermal conductivity coefficient and increases heat exchange insulation. So, it can improve energy efficiency and reduce the energy demand of buildings. This research analyzes, from other points of view, the economic, social and environmental impacts of the doping of GERO mortar bricks with ground olive stone in a percentage between 5% and 15% by volume of fine aggregate for use in building construction. The study focuses mainly on the region of Andalusia, Spain, where large quantities of olive stones are collected as waste from olive oil production. The economic analysis shows how the use of ground olive stones as a partial replacement of fine aggregate in mortar can generate significant savings and economic returns in the medium term (10–20 years) by reducing conventional energy consumption in heating and air conditioning installations. Finally, the Environmental Life Cycle Analysis shows that the use of ground olive stones in GERO perforated bricks reduces environmental impacts in the medium term. In summary, the research concludes that the doping of mortar bricks with ground olive stones can have a positive impact on the economy, society and the environment, and represents a sustainable and cost-effective alternative for the construction industry. © 2024 by the authors.</t>
  </si>
  <si>
    <t>circular economy; doped mortar; Environmental Life Cycle Analysis; ground olive stone; Social Life Cycle Analysis; sustainable construction</t>
  </si>
  <si>
    <t>Puentes Bejarano C.A.; Pérez Rodríguez J.; de Andrés Almeida J.M.; Hidalgo-Carvajal D.; Gustaffson J.; Summers J.; Abánades A.</t>
  </si>
  <si>
    <t>Environmental and Social Life Cycle Assessment of Data Centre Heat Recovery Technologies Combined with Fuel Cells for Energy Generation</t>
  </si>
  <si>
    <t>The energy sector is essential in the transition to a more sustainable future, and renewable energies will play a key role in achieving this. It is also a sector in which the circular economy presents an opportunity for the utilisation of other resources and residual energy flows. This study examines the environmental and social performance of innovative energy technologies (which contribute to the circularity of resources) implemented in a demonstrator site in Luleå (Sweden). The demo-site collected excess heat from a data centre to cogenerate energy, combining the waste heat with fuel cells that use biogas derived from waste, meeting part of its electrical demand and supplying thermal energy to an existing district heating network. Following a cradle-to-gate approach, an environmental and a social life cycle assessment were developed to compare two scenarios: a baseline scenario reflecting current energy supply methods and the WEDISTRICT scenario, which considers the application of different renewable and circular technologies. The findings indicate that transitioning to renewable energy sources significantly reduces environmental impacts in seven of the eight assessed impact categories. Specifically, the study showed a 48% reduction in climate change impact per kWh generated. Additionally, the WEDISTRICT scenario, accounting for avoided burdens, prevented 0.21 kg CO2 eq per kWh auto-consumed. From the social perspective, the WEDISTRICT scenario demonstrated improvement in employment conditions within the worker and local community categories, product satisfaction within the society category, and fair competition within the value chain category. Projects like WEDISTRICT demonstrate the circularity options of the energy sector, the utilisation of resources and residual energy flows, and that these lead to environmental and social improvements throughout the entire life cycle, not just during the operation phase. © 2024 by the authors.</t>
  </si>
  <si>
    <t>biogas; data centre; district heating; energy efficiency; heat recovery; LCA; S-LCA; SOFC; sustainability</t>
  </si>
  <si>
    <t>Circular economy; Economic and social effects; Energy efficiency; Renewable energy; Sustainable development; Waste heat; Waste heat utilization; Datacenter; Energy; Energy flow; Energy generations; Energy sector; LCA; Recovery technology; Residual energy; S-LCA; Social life; Clean energy</t>
  </si>
  <si>
    <t>Hansson J.; Klugman S.; Lönnqvist T.; Elginoz N.; Granacher J.; Hasselberg P.; Hedman F.; Efraimsson N.; Johnsson S.; Poulikidou S.; Safarian S.; Tjus K.</t>
  </si>
  <si>
    <t>Biodiesel from Bark and Black Liquor—A Techno-Economic, Social, and Environmental Assessment</t>
  </si>
  <si>
    <t>A techno-economic assessment and environmental and social sustainability assessments of novel Fischer–Tropsch (FT) biodiesel production from the wet and dry gasification of biomass-based residue streams (bark and black liquor from pulp production) for transport applications are presented. A typical French kraft pulp mill serves as the reference case and large-scale biofuel-production-process integration is explored. Relatively low greenhouse gas emission levels can be obtained for the FT biodiesel (total span: 16–83 g CO2eq/MJ in the assessed EU countries). Actual process configuration and low-carbon electricity are critical for overall performance. The site-specific social assessment indicates an overall positive social effect for local community, value chain actors, and society. Important social aspects include (i) job creation potential, (ii) economic development through job creation and new business opportunities, and (iii) health and safety for workers. For social risks, the country of implementation is important. Heat and electricity use are the key contributors to social impacts. The estimated production cost for biobased crude oil is about 13 €/GJ, and it is 14 €/GJ (0.47 €/L or 50 €/MWh) for the FT biodiesel. However, there are uncertainties, i.e., due to the low technology readiness level of the gasification technologies, especially wet gasification. However, the studied concept may provide substantial GHG reduction compared to fossil diesel at a relatively low cost. © 2023 by the authors.</t>
  </si>
  <si>
    <t>bark; biofuel; black liquor; Fischer–Tropsch diesel; gasification; life cycle assessment; pulp; social impacts; techno-economic assessment</t>
  </si>
  <si>
    <t>Bark; Costs; Diesel Engines; Employment; Gasification; Greenhouse Gases; Biodiesel; Costs; Diesel engines; Economic and social effects; Employment; Gasification; Greenhouse gases; Kraft pulp; Social aspects; Sustainable development; Bark; Black liquor; Fischer Tropsch; Fischer-Tropsch diesel; Job creation; Life cycle assessment; Social and environmental; Social assessment; Social impact; Techno-economic assessment; Life cycle</t>
  </si>
  <si>
    <t>Sandionigi C.; Laurie C.; Malfante G.; Robin B.</t>
  </si>
  <si>
    <t>Towards Sustainable Technology: The Social Impact Assessment and Readiness</t>
  </si>
  <si>
    <t>International Conference Electronics Goes Green 2024+: From Silicon to Sustainability, EGG 2024 - Proceedings</t>
  </si>
  <si>
    <t>In the technology domain, while the assessment of environmental impacts constitute a research domain knowing a constant and rapid progress, the social impacts are still mostly unrevealed. Nevertheless, social risks and challenges are associated to the development and deployment of technologies, like the social conditions for the production or the possible negative impacts because of the usage. This work studies methods for both social impact assessment and social readiness definition. We argue that systematic assessment of the social impact and attention to the social readiness of novel technologies can improve the sustainable development and accelerate the safe deployment on a large scale.  © 2024 Fraunhofer IZM.</t>
  </si>
  <si>
    <t>Social Life Cycle Assessment; Social readiness; Technology Readiness Level</t>
  </si>
  <si>
    <t>Environmental impact assessments; Sustainable development goals; Research domains; Social impact; Social impact assessments; Social life; Social life cycle assessment; Social readiness; Social risks; Sustainable technology; Technology domain; Technology readiness levels; Life cycle assessment</t>
  </si>
  <si>
    <t>Springer, SK; Wulf, C; Zapp, P</t>
  </si>
  <si>
    <t>PSILCA database for social life cycle assessment: worker hours vs. raw values approach</t>
  </si>
  <si>
    <t>PurposeProgressive development within the research area of social life cycle assessment (S-LCA) has recently occurred, for example, GreenDelta introduced a new direct quantification approach using raw values in the PSILCA database. This complements the concept of the activity variable worker hours, which has many advantages and disadvantages. This paper aims to assess this new approach by identifying its characteristics, opportunities, and challenges in comparison to the initial worker hours approach.MethodsThe general use of activity variables in S-LCA is outlined, followed by an elaboration of the characteristics, purposes, and functionalities of the worker hours approach as well as the raw values approach of PSILCA. This comparison of approaches includes different data components, calculation procedures, and their upsides and downsides and is based on materials provided by GreenDelta as well as our own elaborations. Two components of a fuel cell electric vehicle, the glider and the proton exchange membrane fuel cell, serve as sample applications for the comparison and are briefly described before their calculation is executed in the software openLCA, using both PSILCA approaches. The question of whether the differences in the approaches contradict a comparison is answered: The PSILCA results of the sample applications can be compared to derive further characteristics.Results and discussionThe comparison comprises two modeling requirements for the raw values approach as well as their major consequence. They concern the execution by the practitioner: inventory indicators must be added to every unit process, the choice of inventory indicators must be the same for every unit process, the amount of the reference flow in the output always has to equal 1 USD, and consequently, the number of unit processes has an influence on the results. Furthermore, the results of the S-LCA sample applications reveal that the direct impacts in the raw values approach tend to be greater than those in the worker hours approach. The reason can be found in the different calculation procedures as well as the different variables included.ConclusionsBoth approaches have benefits and drawbacks. Depending on the goal of the study to be pursued, the one or the other might be advantageous. In both cases, it is key to understand the modeling requirements and the calculation approach used to interpret the PSILCA results.</t>
  </si>
  <si>
    <t>Social life cycle assessment; PSILCA; Activity variable; Worker hours; Raw values; Direct quantification</t>
  </si>
  <si>
    <t>IMPACTS</t>
  </si>
  <si>
    <t>J</t>
  </si>
  <si>
    <t>Hannouf, MB; Padilla-Rivera, A; Assefa, G; Gates, I</t>
  </si>
  <si>
    <t>Social life cycle assessment (S-LCA) of technology systems at different stages of development</t>
  </si>
  <si>
    <t>PurposeSocial aspects are key to accepting and deploying emerging technologies, but it remains unclear what and how technology developers should consider social aspects at different technology readiness levels (TRLs). Here, we present new taxonomy of social subcategories for technology systems at different stages of development using TRLs. A new step-by-step TRL-based process is proposed for conducting social life cycle assessment (S-LCA) within different phases of technology development, spanning TRL 4 to 7.MethodsFirst, we identify subcategories proposed in the S-LCA guidelines by determining subcategories with varying dependency on technology features, differentiating between the social subcategories relevant to technology features, the social subcategories with relevance that depends on the technology type, and the social subcategories independent of technology features. The criteria used to build the subcategories include the level of dependency of subcategories on technology features and existence of direct impact of technology systems on subcategories. Second, we divide the technology development stages into phases using TRLs and linking their relevance to the conduct of S-LCA considering different aspects including involved actors, targeted audience, data availability, uncertainty, and opportunity to influence with less cost.Results and discussionThe new taxonomy of subcategories within TRLs phases developed here not only led to the creation of new subcategories but also, in some cases, to new stakeholder groups relevant to the TRL phase. Based on this taxonomy, a new step-by-step TRL-based process for practitioners to conduct S-LCA was devised as follows. For TRL 4-7, data is needed for (1) social aspects relevant to technology features and (2) social aspects related to process of development and social acceptance. For TRL 8-9, data is needed for (1) social aspects related to social performance of companies and (2) social aspects related to supply chain performance. Based on performance evaluation results, S-LCA identifies potential improvements to address social challenges that limit a satisfied performance.ConclusionMost S-LCA studies are conducted on technology systems that are existing and well-developed or close to commercialization when it is too late and too little to influence critical decisions. However, this study, for the first time, provides guidance for practitioners including technology developers, industry, and S-LCA analysts in conducting social performance assessment for technology systems at earlier stages of development where opportunities are high.</t>
  </si>
  <si>
    <t>Social life cycle assessment; S-LCA; Taxonomy; Technology systems; Technology readiness levels; Social subcategories</t>
  </si>
  <si>
    <t>SUBCATEGORY ASSESSMENT METHOD; SUSTAINABILITY ASSESSMENT; IMPLEMENTATION; HOTSPOTS; ALBERTA</t>
  </si>
  <si>
    <t>Orola, A; Uusitalo, V; Levänen, J</t>
  </si>
  <si>
    <t>Implications of mineral price volatility on the outcome of social life cycle assessment interpretation-a battery material case study</t>
  </si>
  <si>
    <t>Purpose New research methods are needed to better understand the progress toward social sustainability goals. Social life cycle assessment (S-LCA) is one way to measure this progress, but price volatility may cause challenges in using monetary value-based S-LCA modelling with typical S-LCA databases. To address these methodological concerns, the study focuses on assessing the impacts of price volatility on S-LCA results through a comparative case study on the social risks of battery materials.Methods The Social Hotspot Database (SHDB) was used to compare cathode active material (CAM) production in Finland and globally to see how price volatility of minerals impacts the results of comparative S-LCA. Also, a sensitivity analysis was performed on the prices of multiple minerals and energy types used in NMC 811 CAM production.Results and discussion This study shows that price volatility might have an unanticipated effect on the results of S-LCA, e.g., by increasing the social risks when the mineral price is decreased due to price volatility. This may cause challenges with interpretation of the results or when results of two different studies using price data from different years are compared with each other, e.g., the results of social product declarations (SPD). However, one of the main purposes of using the SHDB is to find the countries and sectors with the highest social risks in the supply chain, and these results were less sensitive to price volatility except for lithium which also had the highest price fluctuation.Conclusions Price volatility can have significant impacts on the results of the monetary value-based S-LCA. It is recommended that the mineral price volatility is considered if developing product category rules for battery-related sectors. The importance of sensitivity analyses should be emphasized, and physical unit-based reference flow should be preferred if site-specific data collection about worker hours is possible.</t>
  </si>
  <si>
    <t>Social life cycle assessment; Battery materials; Social Hotspot Database; Price volatility; S-LCA</t>
  </si>
  <si>
    <t>SUBCATEGORY ASSESSMENT METHOD; SUPPLY CHAIN; LITHIUM-ION; IMPACTS; SUSTAINABILITY</t>
  </si>
  <si>
    <t>Haslinger, AS; Huysveld, S; Cadena, E; Dewulf, J</t>
  </si>
  <si>
    <t>Guidelines on the selection and inventory of social life cycle assessment indicators: a case study on flexible plastic packaging in the European circular economy</t>
  </si>
  <si>
    <t>Purpose Emerging technologies are addressing current challenges to shift from a linear to a circular economy. However, the consideration of social aspects in this context is limited, and the prioritization of indicators appears arbitrary in the absence of clear and robust selection criteria. Following social life cycle assessment (S-LCA) principles, the aim of this paper is to guide the selection and inventory of social indicators based on a case study on evolving flexible packaging within the European circular economy.Methods To achieve the objective, the study involves several steps, including conducting a systematic literature review to identify key stakeholders, impact subcategories, indicators, and inventories for circular flexible plastic packaging. Multi-criteria decision analysis (MCDA) is applied to preselect a set of indicators, followed by stakeholder engagement in prioritizing impact indicators through participatory methods. Subsequently, a data collection procedure was established.Results and discussion This paper presents a materiality ranking for 19 social indicators tailored to the emerging circular flexible packaging. The result is a prioritization of nine of these indicators, including Existence of record of proof of age, Percentage of workers who are paid a living wage or above, and Existence of certified environmental management system. These nine indicators form the basis for the collection of respective inventory data for an entry-level assessment. Furthermore, guidelines on 11 procedural steps were formulated based on these findings. Moreover, challenges of synonymity and inconsistency in S-LCA terminology, besides inaccessible inventory data especially in the context of evolving recycling technologies, are identified as substantial barriers in the effort to streamline and perform S-LCA.Conclusions The paper concludes that prioritizing indicators is essential for entry-level and prospective assessments, especially when time and data are limited. Additionally, using primary inventory data to evaluate the foreground system and its direct impacts on stakeholders promotes accountability and corporate social responsibility. Furthermore, a set of procedural steps, from defining the system boundary to preparing the data questionnaire, serves as a valuable resource for practitioners across diverse industries.Recommendations In future research, these nine prioritized indicators can be applied to assess the social performance of various case studies along the value chain of circular flexible plastic packaging, covering food and non-food applications. In addition, the methodological guidelines for selecting and prioritizing indicators can be replicated across multiple industry sectors. Moreover, research effort should be directed towards establishing a methodological framework for prospective S-LCA in the context of emerging technologies.</t>
  </si>
  <si>
    <t>Social life cycle assessment; Social indicators; Social inventory data; Flexible plastic packaging; Circular economy; Materiality assessment; Stakeholder participation</t>
  </si>
  <si>
    <t>NUMBER 7; SUSTAINABILITY; PERFORMANCE; METHODOLOGY; SYSTEMS; PLUS</t>
  </si>
  <si>
    <t>Okte, E; Boakye, J; Behrend, M</t>
  </si>
  <si>
    <t>Quantitative Measures of Social Sustainability for Pavements: Future Directions for Implementation</t>
  </si>
  <si>
    <t>PAVEMENT, ROADWAY, AND BRIDGE LIFE CYCLE ASSESSMENT 2024, ISPRB LCA 2024</t>
  </si>
  <si>
    <t>Pavement sustainability requires balancing economic, environmental, and social factors. However, the social aspect is often less studied and harder to measure, making its integration into life cycle approaches complex. Recent policies like the Justice40 initiative and the Bipartisan Infrastructure Law have highlighted the necessity for fair infrastructure, emphasizing the importance of concrete social sustainability measures. Current methods like social life cycle assessment (S-LCA) tend to concentrate more on social governance and human well-being, rather than providing a tangible measure of how pavement investments affect individuals. This research summarizes a new method to measure the effects of road conditions on marginalized groups, particularly environmental justice (EJ) communities. It stresses the need to include social factors in assessing pavement sustainability. This approach evaluates the impact of road conditions on both EJ and non-EJ community members and road users. It examines fuel usage during commutes in relation to pavement quality in these areas. Finally, the study discusses future research directions for the methodology's usage in life cycle frameworks such as LCA and LCCA.</t>
  </si>
  <si>
    <t>Social Sustainability; Environmental Justice; LCA; LCCA; S-LCA</t>
  </si>
  <si>
    <t>C</t>
  </si>
  <si>
    <t>Lizasoain-Arteaga, E; Sáez-de-Guinoa, A; Parascanu, MM; Isasa, M</t>
  </si>
  <si>
    <t>Life cycle sustainability assessment of short chain carboxylic acid produced from municipal bio-wastes</t>
  </si>
  <si>
    <t>WASTE MANAGEMENT</t>
  </si>
  <si>
    <t>Bio-based products are a fast-growing market due to increasing consumer consciousness for sustainability. Although this is per se a positive trend, it leads to a higher demand for organic feedstocks which normally comes from primary agricultural sources and can lead to undesired deforestation or other land use changes to farmland. At the same time, Europe is facing another challenge related with the treatment of organic wastes. In this context, the project CAFIPLA developed an integrated process to convert heterogeneous organic materials to building blocks for the bio-based economy. This study performs a life cycle sustainability assessment (life cycle assessment, life cycle costing and social life cycle assessment) of the production of short chain carboxylic acids (SCCA) employing municipal bio-wastes as a feedstock. In addition to a hot-spot identification to detect the main sources of impact, a comparison of the novel technology with the current benchmark is carried out applying a cradle-togate approach and using 1 kg of SCCA as a functional unit. Results show the great performance of CAFIPLA in all the environmental categories analysed. Furthermore, the profitability of the plant is also verified, reaching a payback period below 6 years as long as the product is sold above 0.49 /kg. Finally, the potential social risk associated to the supply chain is also improved with CAFIPLA technology.</t>
  </si>
  <si>
    <t>Life Cycle Assessment; Environmental impact; Life Cycle Costing; Economic impact; Social Life Cycle Assessment; Bioproduct</t>
  </si>
  <si>
    <t>FERMENTATION; PHA</t>
  </si>
  <si>
    <t>Del Rosario, P; Buttitta, G; Lo Presti, D; Travers, M</t>
  </si>
  <si>
    <t>Towards the Assessment of Social Sustainability: Identifying Social Hotspots for Road Pavement Materials</t>
  </si>
  <si>
    <t>Studies have focused on quantifying life cycle environmental and economic impacts of road pavement materials. However, social performance is often either assessed in a limited way (e.g., relying on qualitative indicators or checklists, not adopting a life cycle approach) or completely neglected, hindering a truly holistic sustainability assessment. Social life cycle assessment (S-LCA) has proven to be a powerful, science-based method for evaluating the social performance of materials and products with a life cycle perspective, addressing both negative and positive impacts. This contribution is a first step in analyzing the quantitative performance of the social impacts of road pavement materials via a social hotspot assessment. It was conducted using two tools: Product Social Impact Life Cycle Assessment (PSILCA) database and Social Hotspot Database (SHDB). A cradle-to-gate approach was adopted, focusing on raw material extraction and transport and the asphalt mixing process. Furthermore, themain contributing economic sectors related to asphalt pavement materials were defined. The social hotspot assessment identified the critical stakeholder categories, relevant social subcategories, and associated social risk indicators of the sectors related to asphalt production for the example of Lithuania. The obtained results provide new insights into the road construction industry and new hotspots to evaluate in the asphalt supply chain. In particular, the results provide guidance regarding which social issues have the most significant relevance and should be awarded priority when conducting an SLCA of asphalt mixtures. Findings are key elements to support a comprehensive, quantitative, and holistic assessment of the sustainability of road infrastructure.</t>
  </si>
  <si>
    <t>Social Life Cycle Assessment; Social Sustainability; Social Hotspot Assessment; Road Pavement Materials; Asphalt Mixtures</t>
  </si>
  <si>
    <t>LIFE-CYCLE ASSESSMENT; CONSTRUCTION</t>
  </si>
  <si>
    <t>Di Giorgio, P; D'Eusanio, M; Serreli, M; Petti, L</t>
  </si>
  <si>
    <t>Social risks assessment of the supply chain of an aluminium semi-finished profile for window</t>
  </si>
  <si>
    <t>PurposeAluminium is among the most energy-intensive industries in the world and is produced from mining operations in bauxite mines. The effects on the environment of the entire aluminium supply chain, especially mining, also entail social risks. This article aims to understand the potential social risks along the supply chain of aluminium by focusing on a semi-finished frame for windows through the use of the Product Social Impact Life Cycle Assessment (PSILCA) database.MethodSocial Life Cycle Assessment (S-LCA) was implemented by following the Social Life Cycle Assessment of Products And Organizations 2020, to analyse the potential social risks and opportunities associated with the aluminium sector. Specifically, the PSILCA database, designed for S-LCA, was used to evaluate the background processes of the aluminium supply chain of an Italian company specialized in surface treatment of aluminium semi-finished products used in the production of doors and windows.ResultsThe primary social risks manifest in the background processes. Comparing these findings with the literature review, it is straightforward to attribute them to the mining phase of bauxite, which constitutes the initial stage in aluminium production and occurs in various regions globally. Specifically, the highest social risk is associated with Corruption in the public sector, likely linked to Italy. Additionally, the study reveals a positive impact in terms of Contribution to economic development as also revealed by the literature review.ConclusionsAn analysis of the potential social risks within the aluminium supply chain was provided, addressing the research gap between the utilization of S-LCA methodology and its application within the sector. Additionally, the PSILCA database was employed for investigating the background processes in the case study. However, a social performance assessment using primary data would be required to enhance the representation of the evaluated production system.</t>
  </si>
  <si>
    <t>Social Life Cycle Assessment; Window frame; Aluminium sector; Supply chain risks; PSILCA</t>
  </si>
  <si>
    <t>LIFE-CYCLE ASSESSMENT; IMPACTS; SUSTAINABILITY; SECTOR; CONSTRUCTION; FRAMEWORK</t>
  </si>
  <si>
    <t>Cecere, G; Hassan, R; Eltohamy, H; Rigamonti, L</t>
  </si>
  <si>
    <t>A socio-economic assessment of an emerging technology in the mining industry</t>
  </si>
  <si>
    <t>PurposeThis article provides methodological insights to evaluate the socio-economic risk of an emerging froth flotation technology for the mining sector with the goal of guiding the design and development process. This technology is used to separate valuable particles based on surface properties among minerals and, if properly developed, could be used to valorize fine particles that currently existing technology cannot separate and thus become waste material.MethodsThe Social Hotspot assessment utilized the Product Social Impact Life Cycle Assessment (PSILCA) database to analyze social hotspots in the relevant industrial sector. In addition, a survey captured the viewpoints of technology developers regarding additional potential social risk and opportunities. The final results were defined by combining these two analyses, conducted according to the 2020 UNEP guidelines for Social Life Cycle Assessment of Products and Organizations. For the economic assessment, the Material Flow Cost Accounting (MFCA) methodology (ISO14051) was applied, considering material costs, system costs, energy costs, and waste management costs for both the current situation and a future industrial-scale scenario.Results and discussionThe study emphasizes the importance of tailoring methodological approaches for case studies involving low Technology Readiness Level (TRL) technologies based on available data. The state of technology development has led to different results for the economic and social analyses, primarily due to the difficulty in accurately predicting potential social impacts at this stage. The social analysis identified potential risks and 28 subcategories of impacts across different stakeholder categories. The economic assessment found that energy costs (49%) were the highest contributor to the MFCA cost of the future scenario, followed by system costs (29%).Conclusions and recommendationsThe study concludes that conducting a socio-economic analysis during the developmental stage of a technology is valuable for identifying critical hotspots that require monitoring, effectively guiding the research and development phase. This application represents a unique case in the mining sector and could be a first step in defining a methodological approach suitable for low TRL technologies. Analyzing both social and economic risks provides a more comprehensive perspective on sustainability, complementing environmental risk assessments.</t>
  </si>
  <si>
    <t>Emerging technologies; Social life cycle assessment; Material Flow Cost Accounting; Social hotspots analysis; Socio-economic assessment; Flotation technology</t>
  </si>
  <si>
    <t>COST ACCOUNTING MFCA; MATERIAL FLOW; WASTE; INDICATORS; CHALLENGES; FRAMEWORK; LCA</t>
  </si>
  <si>
    <t>Luthin, A; Knacksterdt, J; Traverso, M</t>
  </si>
  <si>
    <t>Social hotspots in the automotive industry's aluminum value chains-combining primary and generic data</t>
  </si>
  <si>
    <t>Purpose The automotive industry and its suppliers have been facing increasing challenges in the sustainable sourcing of raw materials on environmental and social levels. To identify social risks in the value chain of aluminum in the automotive sector, this study aimed to examine how a generic hotspot analysis based on S-LCA can be conducted and support the reporting according to new legislative requirements such as the German Act on Corporate Due Diligence Obligations in Supply Chains. Methods This study investigated the social risks in the supply chains of two selected aluminum components of an aluminum company using a generic social hotspot analysis based on the UNEP Guidelines for Social Life Cycle Assessment of Products and Organizations 2020. The study employed the generic PSILCA (c) database and different additional indicators for the assessment. The UNEP Guidelines 2020 used in combination with the associated methodological sheets were beneficial in structuring the procedure within the social hotspot analysis. They gave the inexperienced user a guide, which led to the results presented in this work. Results and discussion A high number of social hotspots in upstream processes outside Europe across the different investigated indicators for both supply chains assessed were detected. Most social risks were identified in Guinea, as well as in a European and an Asian Country in the stakeholder categories Workers and Local community. Especially, the alloy element production in the Asian Country and the bauxite mining in Guinea showed an above-average number of social hotspots. The implementation of the work was associated with an enormous effort in information collection about the supply chains to be investigated and depended on the direct suppliers' willingness to contribute. The need for a safe and supporting environment for suppliers to enhance transparency was identified. Conclusions Combining generic and company data to conduct a social hotspot assessment (e.g., using PSILCA (c)) to meet legislative requirements proved to be a suitable approach for complex supply chains such as the automotive one. Despite this, limitations of the PSILCA (c) database and potential for improvement were acknowledged regarding industry-wide social assessments of supply chains. Additionally, the study serves as an application example of the UNEP Guidelines 2020 and the activity variables for science in practice. Further development and standardization of social indicators and activity variables for impact measurement were identified as a research priority.</t>
  </si>
  <si>
    <t>Social life cycle assessment; S-LCA; Social hotspots: Aluminum; Automotive value chain; Social impacts</t>
  </si>
  <si>
    <t>RED MUD; WASTE</t>
  </si>
  <si>
    <t>Silva, DAL; Vásquez-Ibarra, L; Farrapo, AC Jr; Lagunes, RM</t>
  </si>
  <si>
    <t>Comparative social hotpots analysis of biomass pellets in Brazil, Chile, and Mexico in a circular bioeconomy context</t>
  </si>
  <si>
    <t>PurposeSocial dimensions have yet to be explored in the bioeconomy context. This topic is relevant in Latin America, where social conflicts have arisen, for example, in the forestry sector, because of the pressure on the local communities. This research aimed to compare the social impacts of pellet production systems in Brazil, Chile, and Mexico. As a second goal, this research sought to contrast the results in each pellet production chain by comparing two social databases.MethodsSocial hotspots are determined based on the Social Life Cycle Assessment (S-LCA) methodology through cradle-to-gate pellet production, using 100 MJ of pellets as a functional unit. Forestry, electricity, and fuel processes are included in the LCA system boundary. Two S-LCA databases, SHDB and SOCA, are used, focusing on sectoral and product-specific social aspects, respectively. The results are presented through Sankey diagrams, and a Principal Components Analysis assesses the sensitivity of results between the SHDB and SOCA databases.Results and discussionBrazil exhibits the highest social impacts using SHDB or SOCA databases, contrasting with Chile's lower impacts along the pellet production chain. Legal gaps in Brazil and Mexico concerning solid biofuels necessitated governance strategies to minimize associated social problems. In the case of Brazil, the SHDB and SOCA databases contributed to potential impacts in different ways. While forestry is a hotspot using the SHDB, electricity was the main process for the SOCA database. In the case of Chile and Mexico, the main risks are displayed for the forestry activities using both databases. The above was valid through the indices calculated through the Principal Components Analysis (PCA). These indices showed that quantitatively, the Brazilian pellets were the ones that showed the most remarkable social impacts, increasing the social impacts to more than 40% according to the SHDB. Moreover, the social impacts were approximately four times more (SOCA-based) when contrasted with Chilean and Mexican pellets.ConclusionsThis study proposes that forestry is the primary driver of social hotspots for pellet production in Latin America (considering the three case studies analyzed here), primarily linked to identified governance risks. To enhance the social dimension of the bioeconomy in these nations, it is crucial to incorporate these social aspects and impacts into policies. The Chilean context serves as a valuable benchmark for countries aiming to improve the social performance of biomass pellet production, emphasizing the need for short to medium-term advancements in the bioeconomy's social agenda.</t>
  </si>
  <si>
    <t>Social Circular Bioeconomy; Social Life Cycle Assessment; Biomass; Pellets; Latin America; Forestry</t>
  </si>
  <si>
    <t>LIFE-CYCLE; SUPPLY CHAINS; PART 1; IMPACTS; SUSTAINABILITY; DEFORESTATION; FORESTRY; AMAZON; POLICY</t>
  </si>
  <si>
    <t>Loreau, S; Stephan, A; Cooper, D</t>
  </si>
  <si>
    <t>Towards more circular building services: A social footprint of the sectors manufacturing and remanufacturing chillers for the European market</t>
  </si>
  <si>
    <t>PurposeBuildings and construction are major drivers of anthropogenic environmental effects. Remanufacturing building products and especially chillers can help deliver a more sustainable renovation in Europe. While the environmental and economic benefits of this practice have been investigated, social aspects remain understudied. This research addresses the need to assess the social life cycle of new and remanufactured chillers while proposing innovative solutions to select social impact categories and explore social hotspots in detail.MethodsWe use social data from PSILCA and global multi-regional input-output data from Eora to quantify the social footprint associated with the sectors manufacturing and remanufacturing chillers in three major purveyors of the European market, i.e. China, Italy and Czechia. In doing so, we purposely limit our scope to 28 social impact categories out of the 55 categories available in PSILCA. These are selected where the impact intensity of at least one country exceeds the third quartile of the intensities of all sectors. Further, we disaggregate supply chains by using structural path analysis. In doing so, we further narrow our scope to the most critical impact category in each country (i.e. where the impact intensity is the most distant from the median of the intensities of the three countries).ResultsThe results reveal the significance of the social footprint of the sector manufacturing chillers in China. More specifically, 12 impact categories show abnormally high intensities, including Child labour, Forced labour and Trafficking in persons. In contrast, the social footprint of the sectors manufacturing chillers in Italy and Czechia is smaller, with the most critical impact category being Migration flows and Gender wage gap, respectively. The sectors manufacturing chillers in China and Czechia are responsible for around 40% of the contributions to the Association and bargaining rights and the Gender wage gap issues, respectively, suggesting an important opportunity for reducing these issues by enforcing appropriate policies in these sectors. The results also show that remanufacturing chillers in Italy or Czechia is not always the best option to minimise social impacts.ConclusionThis research brings new knowledge to the field of social life cycle assessment. It successfully demonstrates the applicability of two innovative methods, i.e. one to select social impact categories and one to explore social hotspots in detail. This work will contribute to raising our awareness of the social issues embedded in the products we buy and especially those we install in our buildings that we are claiming to be sustainable.</t>
  </si>
  <si>
    <t>Reuse; Building services; Air-conditioning machine; Multi-regional; Input-output analysis; Structural path analysis</t>
  </si>
  <si>
    <t>LIFE-CYCLE ASSESSMENT; IMPACT; TOOL</t>
  </si>
  <si>
    <t>Shi, JL; Pan, YX; Yu, ZH; Song, XQ</t>
  </si>
  <si>
    <t>Multidimensional remanufacturability assessment method for used products based on LCSA</t>
  </si>
  <si>
    <t>PurposeRemanufacturing is a process in which used products are professionally repaired or upgraded to restore their performance to new products, but the uncertainties and complexities of the used products can greatly affect the remanufacturability. Blindly remanufacturing used products with uncertain remanufacturability can weaken the economic and environmental advantages. To improve remanufacturing efficiency, focusing on the three-dimensional sustainability of environment, economy, and society, this study presents a quantity remanufacturability assessment method for used products based on life cycle sustainability assessment (LCSA) theory, which we call Re-LCSA method.MethodsThe remanufacturability assessment method assesses the environmental sustainability using life cycle assessment (LCA) techniques to compare the environmental benefits of product remanufacturing with new manufacturing. Economic sustainability is assessed by using life cycle costing (LCC) theory to compare the cost-benefit of product remanufacturing with new manufacturing. Social sustainability is assessed by using Dreyer's (Int J Life Cycle Assess 15:247-259, 2010a), (Int J Life Cycle Assess 15:385-402, 2010b) social life cycle assessment (S-LCA) methodology to analyze the factors of human rights, working conditions, and social economic related to product remanufacturing companies. The three dimensions of sustainability are respectively expressed by an indicator to assess the remanufacturability.Results and discussionA used 5-year-old engine is used to illustrate the remanufacturability assessment process. The integrated environmental impact indicator of new manufacturing is more than five times that of remanufacturing, indicating that engine remanufacturing has great advantages over new manufacturing in reducing environmental pollution and energy consumption. The total remanufacturing cost accounts for approximately 50% of new manufacturing costs, with the greatest advantages found in the raw material production and parts production stages. The social analysis results show that engine remanufacturing performs well in terms of human rights and social economy, but has lower scores in working conditions.ConclusionsThe Re-LCSA method provides an efficient means to identify the remanufacturing feasibility of used products and avoid unnecessary resource waste. It can also help in exploring ways to conserve resources, protect environment, and improve social conditions through remanufacturing. However, the assessment results depend largely on the underlying assumptions and investigation data; therefore, the accuracy of data and system boundaries must be ensured. In addition, the sustainability result is remarkably affected by weighting and value criteria, and it should be thoroughly investigated for rational decision making. Future work should focus on improving the adaptability of this method by developing an expert knowledge system for rational decision making.</t>
  </si>
  <si>
    <t>Life cycle sustainability assessment; Life cycle assessment; Life cycle costing; Social life cycle assessment; Remanufacturability; Used product</t>
  </si>
  <si>
    <t>CYCLE SUSTAINABILITY ASSESSMENT; SOCIAL IMPACTS; LIFE; DESIGN; FRAMEWORK; ENERGY; IMPLEMENTATION; ENVIRONMENT; SELECTION; BENEFITS</t>
  </si>
  <si>
    <t>Roche, L; Link, A; Marinova, S; Coroama, V; Finkbeiner, M</t>
  </si>
  <si>
    <t>S-LCA of lithium mining in Chile and its potential impacts on water and the local community</t>
  </si>
  <si>
    <t>PurposeLithium is critical to the clean energy transition, specifically for lithium-ion batteries in electric vehicles and grid-level energy storage. Chile is a major source of lithium hydroxide and lithium carbonate from brine. The main production facilities are in the Salar de Atacama (SdA), a hyper-arid region home to indigenous communities. A social life cycle assessment (S-LCA) was conducted to better understand the potential impacts of lithium mining on these communities, particularly in relation to water consumption as this is a concern within the region.MethodsA cradle-to-gate S-LCA on lithium was performed from brine extraction to the gate of the chemical plant. A hotspot analysis using the Social Hotspots Database (SHDB), in combination with literature and local discussions, was used to prioritize stakeholder groups and subcategories for data collection. Local community, Worker, and Society were selected as stakeholder groups. Subcategories for the Local community included Access to material resources (with a focus on freshwater), Cultural heritage, Respect of indigenous rights, Community engagement, and Local employment. Data sources included primary data from a mining company and interviews with the local community during a site visit. The reference scale approach was applied using Chilean laws and international best practices.Results and discussionTwo scoring approaches yielded different scores on the reference scale. With an average scoring approach, all subcategories were at compliance level or above for all stakeholders. The mining company has many projects and initiatives ongoing to improve the wellbeing of the local community. Policies and projects lead to higher scores when applying the average scoring approach. However, with a precautionary approach, where the worst performing indicator determines the score, four subcategories were identified as potential issues for the Local community: Access to material resources - freshwater, Access to material resources - agriculture, Delocalization and migration, and Respect of indigenous rights. For Access to material resources - freshwater, local community members had varying perspectives on freshwater scarcity, but some connected it to lithium mining and also described the cultural importance of water.ConclusionsThe results of this S-LCA can be used to better understand the potential social impacts from lithium production and how they can be improved. Recommendations are provided to address the potential social impacts of lithium mining in the SdA, including continuing increased communication and projects with the communities, fostering initiatives to improve the understanding of the lithium production process, and considering that community members have equal access to benefit from projects.</t>
  </si>
  <si>
    <t>S-LCA; Reference scale approach; Lithium; Brine; Indigenous community; Primary data</t>
  </si>
  <si>
    <t>LIFE CYCLE ASSESSMENT; ATACAMA; SALAR; HYDRODYNAMICS; FRAMEWORK</t>
  </si>
  <si>
    <t>Sánchez, A; Benveniste, G; Ferreira, VJ; Bulfaro, I; Igualada, L; Corchero, C</t>
  </si>
  <si>
    <t>Methodology for social life cycle impact assessment enhanced with gender aspects applied to electric vehicle Li-ion batteries</t>
  </si>
  <si>
    <t>Purpose The objective of this study is to assess the potential social risks and benefits of EV Li-ion batteries by combining the S-LCA framework with gender aspects throughout all the life cycle phases of the battery.Methods The social life cycle assessment (S-LCA) methodology has been applied to determine social concerns about a lithium-ion (Li-ion) battery pack design for electric vehicles (EVs) from cradle to grave. A questionnaire based on UNEP S-LCA guidelines and literature case studies of S-LCA on batteries and the energy industry has been prepared for each of the stakeholder categories and distributed among experts in the Li-ion battery sector (more than 21 industrial and academic experts representing the whole battery value chain). Furthermore, the social assessment also includes updated gender aspects to provide wider and more comprehensive social impacts to ensure a gender-neutral approach.Results and discussion The Li-ion battery presents a positive social impact in all the stakeholder categories evaluated, where the worker category has the best social performance driven by the highest score (scores range from 0 to 1, where 0 is the worst social performance and 1 is the best) in 13 indicators out of 23. Furthermore, local community, consumers, and society categories have a good social performance attributed to the absence of involuntary resettlement of individuals, the possibility of the product being reused for other purposes and technology accessible and affordable to developing countries, among others. Four out of seven indicators to evaluate the gender aspects and impacts have the highest score, demonstrating a commitment to fostering an inclusive and equitable work environment. The end-of-life phase presents a positive social performance with a score of 0.77 out of 1 attributed to the presence of infrastructure to dispose of product components other than landfill and incineration responsibly, the possibility of the product to be reused for other purposes and clear information provided to consumers on end-of-life options, among others.Conclusions The study presents generally good social impact and gender neutrality on the battery pack design. It gives an insight into the actual status of Li-ion battery social and gender impacts, and the results can be useful to policymakers to design and implement strategies for the welfare of various stakeholders.</t>
  </si>
  <si>
    <t>Li-ion battery; Social life cycle assessment; Gender issues; End of life; Life cycle sustainability assessment; Electric mobility</t>
  </si>
  <si>
    <t>Di Maria, A; Di Noi, C; Escobar, YR; Ruiz, AV; Ciroth, A</t>
  </si>
  <si>
    <t>Synergies and challenges of bottom-up and top-down approaches for assessing social impacts in mining operation</t>
  </si>
  <si>
    <t>PurposeThe mining industry plays a critical role in the global economy by providing raw materials and metals for various sectors, but it is also associated with environmental and social impacts. This paper presents a comparison of the findings from social life cycle assessment (S-LCA) with those obtained from a stakeholders' risk perception analysis. The goal is to provide a multifaceted view on the challenges faced by the mining industry in achieving sustainable practices.MethodsThis research reports the results of S-LCA and stakeholders' risk perception analysis used to evaluate the social dimension of sustainability in two different European Horizon 2020 projects: (i) recovery of secondary metals and minerals from mining residues through bioleaching and chemical precipitation (project NEMO with a demonstration site in Finland), and (ii) recycling of wastewater and valorization of tailings from mining activities to create geopolymers through chemical activation (project ITERAMS with a demonstration site in Portugal).ResultsThe S-LCA conducted in NEMO reveals that fair salary is the social category presenting the highest risk (22% of the total). This risk is unequally shared between foreground activities (4%) and background activities (18%), and it occurs mostly in Finland. The S-LCA in ITERAMS shows that the low percentage of employees organized in trade unions accounts for the highest social risk (14%), occurring mostly with the background activities (8.5% out of the 14%). The risk perception analysis conducted among involved stakeholders for both projects highlighted that the analysis performed using only S-LCA databases overestimated some social issues (e.g., access to biomass, trade unionism) that were not relevant for local stakeholders while underestimating, or even ignoring, other social issues that are considered important by the same stakeholders (e.g., health and safety, housing prices).ConclusionsThe two case studies show the critical need to integrate locally gathered data from stakeholders directly involved in the projects with the broader insights offered by sector-level S-LCA. Local analysis can capture site-specific dynamics and social risk perceptions, while S-LCA can extend the analysis to the entire supply chain. Both analyses highlighted that one of the main limitations of the current S-LCA framework is the omission of the positive environmental, social and economic effects resulting from the proposed projects. Ultimately, these case studies provided valuable insights for the stakeholders involved in both projects, facilitating information sharing concerning the primary social risks associated with the development and implementation of the technologies proposed by the projects. This empowers decision-makers with the information required to formulate strategies that can enhance the sustainability of the bioleaching and geopolymer technologies used to valorize mining residues.</t>
  </si>
  <si>
    <t>Social life cycle assessment; Stakeholders' risk perception analysis; Sustainability of mining operation</t>
  </si>
  <si>
    <t>SUSTAINABILITY; SECTOR; INDICATORS; COMMUNITY; FRAMEWORK; COMPANY</t>
  </si>
  <si>
    <t>Lehmann, J; Fofack-Garcia, R; Ranchin, T; Pérez-López, P</t>
  </si>
  <si>
    <t>Hierarchization of social impact subcategories: towards a systematic approach for enhanced stakeholders' representativeness</t>
  </si>
  <si>
    <t>PurposeSocial life cycle assessment (S-LCA) aims to assess the potential social impacts related to stakeholders over the life cycle of a product or service. For legitimacy and meaningful results, direct consultation of stakeholders ranks among the most recommended approaches. This paper aims to provide the methodological basis for S-LCA to target potential impacts and to support decision-making using this kind of participatory approaches. In particular, the work aims to address some of the limitations of the systematization of stakeholders' consultation. An approach to facilitate and speed up the access to stakeholders and the construction of respondent panels is proposed. Then, representativeness of the collected answers is verified using a statistical data treatment. The method is applied to hierarchize social impact subcategories in the offshore wind energy sector, a huge up-coming sector in France. This emerging sector raises a number of socio-economic issues that can be related to the development of a new industrial sector and its coexistence with local communities.MethodologyBased on the participatory approach principle, the hierarchization of social impact subcategories is carried out by stakeholders. The developed methodology includes 5 steps. In step 1, the social impact subcategories from the UNEP in Guidelines for Social Life Cycle Assessment of Products and Organizations 2020 (2020) list are adapted to the sectoral context. In step 2, the hierarchization criteria are defined. Instead of using a ranking based on an importance criterion, hierarchization is based on two quantitative criteria to target impact subcategories that are both important and perceived as potentially problematic. In step 3, the stakeholders and a sampling approach are defined. Then, in step 4, an online survey consultation methodology is used and improved for the selection of qualitative variables. Finally, in step 5, the methodology specifies the data treatment protocol. The data treatment protocol in this fifth step aims at addressing the issue of the representativeness and relevance of the responses obtained from surveys. Indeed, hierarchization approaches based on consultations typically consider responses at the aggregated level of the stakeholder category. However, it is likely that different stakeholder profiles of respondents within a large heterogeneous stakeholder category influence the perception of social impact subcategories. To verify this point, it is necessary to look at a disaggregated scale of stakeholder sub-groups. This potential bias led to the need to adjust the survey responses.Results and discussionLarge-scale sampling allowed us to collect 82 responses from value chain actors and 50 responses from local community with a respective response rate of 13% and 16%. Firstly, hierarchization of social impact subcategories was possible at the level of the whole aggregated stakeholder category. Then the disaggregated level was considered. To do so, qualitative data in the surveys allowed different profiles within a stakeholder group of the panel to be identified. Then, chi-squared tests on a representative variable were conducted and an adjustment of the responses and, therefore, on the resulting hierarchical order of social impact subcategories was applied. The study of the disaggregated responses led to the identification of a significant dispersion of the responses and the influence of certain variables of the respondents on their perception of social impacts. ConclusionsParticipatory approaches were found to be useful to legitimate the selection of impact subcategories when applying S-LCA. However, considering aggregated hierarchization results at the whole stakeholder category level may mask some polarized opinions within the same stakeholder category. An adjusted hierarchization can serve to enhance the representativeness of the consulted stakeholders' perceptions. It would be good practice for the practitioner to highlight the limitations and possible biases. For this, one recommendation is to provide transparency on the dispersion of responses and disaggregated information on the stakeholder panels involved. With the proposed method, it was possible to both adjust the hierarchization results and express the residual uncertainty for the sake of transparency. The proposed method is designed to be transferable to any sector where stakeholders are assembled in sectoral clusters. We were able to access many stakeholders with different profiles. This broad sampling supports a holistic view of the social impact subcategories. The hierarchization results allow the practitioner to target a priority order to address the impacts subcategories for next S-LCA steps and to specify the chosen scope of the study.</t>
  </si>
  <si>
    <t>S-LCA; Renewable energy; Social impact subcategories; Stakeholders' perspective; Representativeness; Participatory approach</t>
  </si>
  <si>
    <t>OFFSHORE WIND FARMS; CYCLE SUSTAINABILITY ASSESSMENT; ELECTRICITY-GENERATION; ENERGY-SYSTEMS; FRAMEWORK</t>
  </si>
  <si>
    <t>Int J LCA</t>
  </si>
  <si>
    <t>J Clean Prod</t>
  </si>
  <si>
    <t>J Ind Ecology</t>
  </si>
  <si>
    <t>Sustainable Prod and Cons</t>
  </si>
  <si>
    <t>Others</t>
  </si>
  <si>
    <t>Energy</t>
  </si>
  <si>
    <t xml:space="preserve">Mechanical engineering  </t>
  </si>
  <si>
    <t>Civil Engineering</t>
  </si>
  <si>
    <t>Chemical Engineering</t>
  </si>
  <si>
    <t>Material engineering</t>
  </si>
  <si>
    <t>Industrial engineering</t>
  </si>
  <si>
    <t>Mining</t>
  </si>
  <si>
    <t>Supply chain</t>
  </si>
  <si>
    <t>Electronics</t>
  </si>
  <si>
    <t>Chemical engineering</t>
  </si>
  <si>
    <t>Development and application of SOLCA</t>
  </si>
  <si>
    <t>Civil engineering</t>
  </si>
  <si>
    <t>Environmental engineering</t>
  </si>
  <si>
    <t>Food</t>
  </si>
  <si>
    <t>Marine Engineering</t>
  </si>
  <si>
    <t>Textile engineering</t>
  </si>
  <si>
    <t>SMEs</t>
  </si>
  <si>
    <t>Not specific</t>
  </si>
  <si>
    <t>Organizations</t>
  </si>
  <si>
    <t>Manufacturing</t>
  </si>
  <si>
    <t xml:space="preserve">service (nursing, kitchen, and post office) and manufacturing (material handling, carpet mending, printed circuit assembly, automotive industry, clothing and production) furniture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</si>
</sst>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font>
    <font>
      <sz val="7"/>
      <color rgb="FF2E2E2E"/>
      <name val="Arial"/>
      <family val="2"/>
    </font>
    <font>
      <b/>
      <sz val="11"/>
      <color rgb="FF2E2E2E"/>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xf numFmtId="0" fontId="0" fillId="0" borderId="0" xfId="0" applyAlignment="1">
      <alignment horizontal="left" vertical="top" wrapText="1"/>
    </xf>
    <xf numFmtId="0" fontId="0" fillId="0" borderId="0" xfId="0" applyAlignment="1">
      <alignment horizontal="left" vertical="top"/>
    </xf>
    <xf numFmtId="0" fontId="1" fillId="0" borderId="0" xfId="0" applyFont="1" applyAlignment="1">
      <alignment horizontal="left" vertical="top" wrapText="1"/>
    </xf>
    <xf numFmtId="0" fontId="0" fillId="0" borderId="0" xfId="0" applyAlignment="1">
      <alignment vertical="top"/>
    </xf>
    <xf numFmtId="0" fontId="0" fillId="0" borderId="0" xfId="0" applyAlignment="1">
      <alignment vertical="top" wrapText="1"/>
    </xf>
    <xf numFmtId="0" fontId="2" fillId="0" borderId="0" xfId="0" applyFont="1" applyAlignment="1">
      <alignment vertical="top" wrapText="1"/>
    </xf>
    <xf numFmtId="0" fontId="0" fillId="0" borderId="0" xfId="0" applyAlignment="1">
      <alignment wrapText="1"/>
    </xf>
    <xf numFmtId="1"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65108881096514E-2"/>
          <c:y val="4.3193768257059395E-2"/>
          <c:w val="0.91533327181460977"/>
          <c:h val="0.84039899102193516"/>
        </c:manualLayout>
      </c:layout>
      <c:barChart>
        <c:barDir val="col"/>
        <c:grouping val="stacked"/>
        <c:varyColors val="0"/>
        <c:ser>
          <c:idx val="0"/>
          <c:order val="0"/>
          <c:tx>
            <c:strRef>
              <c:f>'[1]Pub year'!$D$17</c:f>
              <c:strCache>
                <c:ptCount val="1"/>
                <c:pt idx="0">
                  <c:v>Int J LCA</c:v>
                </c:pt>
              </c:strCache>
            </c:strRef>
          </c:tx>
          <c:spPr>
            <a:solidFill>
              <a:schemeClr val="accent1"/>
            </a:solidFill>
            <a:ln>
              <a:noFill/>
            </a:ln>
            <a:effectLst/>
          </c:spPr>
          <c:invertIfNegative val="0"/>
          <c:cat>
            <c:numRef>
              <c:f>'[1]Pub year'!$E$16:$S$16</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'[1]Pub year'!$E$17:$S$17</c:f>
              <c:numCache>
                <c:formatCode>General</c:formatCode>
                <c:ptCount val="15"/>
                <c:pt idx="0">
                  <c:v>0</c:v>
                </c:pt>
                <c:pt idx="1">
                  <c:v>0</c:v>
                </c:pt>
                <c:pt idx="2">
                  <c:v>0</c:v>
                </c:pt>
                <c:pt idx="3">
                  <c:v>5</c:v>
                </c:pt>
                <c:pt idx="4">
                  <c:v>2</c:v>
                </c:pt>
                <c:pt idx="5">
                  <c:v>3</c:v>
                </c:pt>
                <c:pt idx="6">
                  <c:v>2</c:v>
                </c:pt>
                <c:pt idx="7">
                  <c:v>3</c:v>
                </c:pt>
                <c:pt idx="8">
                  <c:v>13</c:v>
                </c:pt>
                <c:pt idx="9">
                  <c:v>3</c:v>
                </c:pt>
                <c:pt idx="10">
                  <c:v>4</c:v>
                </c:pt>
                <c:pt idx="11">
                  <c:v>6</c:v>
                </c:pt>
                <c:pt idx="12">
                  <c:v>1</c:v>
                </c:pt>
                <c:pt idx="13">
                  <c:v>2</c:v>
                </c:pt>
                <c:pt idx="14">
                  <c:v>14</c:v>
                </c:pt>
              </c:numCache>
            </c:numRef>
          </c:val>
          <c:extLst>
            <c:ext xmlns:c16="http://schemas.microsoft.com/office/drawing/2014/chart" uri="{C3380CC4-5D6E-409C-BE32-E72D297353CC}">
              <c16:uniqueId val="{00000000-FAEB-43D6-9AF0-AF990DEB2561}"/>
            </c:ext>
          </c:extLst>
        </c:ser>
        <c:ser>
          <c:idx val="1"/>
          <c:order val="1"/>
          <c:tx>
            <c:strRef>
              <c:f>'[1]Pub year'!$D$18</c:f>
              <c:strCache>
                <c:ptCount val="1"/>
                <c:pt idx="0">
                  <c:v>J Clean Prod</c:v>
                </c:pt>
              </c:strCache>
            </c:strRef>
          </c:tx>
          <c:spPr>
            <a:solidFill>
              <a:schemeClr val="accent2"/>
            </a:solidFill>
            <a:ln>
              <a:noFill/>
            </a:ln>
            <a:effectLst/>
          </c:spPr>
          <c:invertIfNegative val="0"/>
          <c:cat>
            <c:numRef>
              <c:f>'[1]Pub year'!$E$16:$S$16</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'[1]Pub year'!$E$18:$S$18</c:f>
              <c:numCache>
                <c:formatCode>General</c:formatCode>
                <c:ptCount val="15"/>
                <c:pt idx="0">
                  <c:v>0</c:v>
                </c:pt>
                <c:pt idx="1">
                  <c:v>0</c:v>
                </c:pt>
                <c:pt idx="2">
                  <c:v>0</c:v>
                </c:pt>
                <c:pt idx="3">
                  <c:v>0</c:v>
                </c:pt>
                <c:pt idx="4">
                  <c:v>3</c:v>
                </c:pt>
                <c:pt idx="5">
                  <c:v>0</c:v>
                </c:pt>
                <c:pt idx="6">
                  <c:v>0</c:v>
                </c:pt>
                <c:pt idx="7">
                  <c:v>3</c:v>
                </c:pt>
                <c:pt idx="8">
                  <c:v>10</c:v>
                </c:pt>
                <c:pt idx="9">
                  <c:v>3</c:v>
                </c:pt>
                <c:pt idx="10">
                  <c:v>0</c:v>
                </c:pt>
                <c:pt idx="11">
                  <c:v>7</c:v>
                </c:pt>
                <c:pt idx="12">
                  <c:v>1</c:v>
                </c:pt>
                <c:pt idx="13">
                  <c:v>2</c:v>
                </c:pt>
                <c:pt idx="14">
                  <c:v>3</c:v>
                </c:pt>
              </c:numCache>
            </c:numRef>
          </c:val>
          <c:extLst>
            <c:ext xmlns:c16="http://schemas.microsoft.com/office/drawing/2014/chart" uri="{C3380CC4-5D6E-409C-BE32-E72D297353CC}">
              <c16:uniqueId val="{00000001-FAEB-43D6-9AF0-AF990DEB2561}"/>
            </c:ext>
          </c:extLst>
        </c:ser>
        <c:ser>
          <c:idx val="2"/>
          <c:order val="2"/>
          <c:tx>
            <c:strRef>
              <c:f>'[1]Pub year'!$D$19</c:f>
              <c:strCache>
                <c:ptCount val="1"/>
                <c:pt idx="0">
                  <c:v>J Ind Ecology</c:v>
                </c:pt>
              </c:strCache>
            </c:strRef>
          </c:tx>
          <c:spPr>
            <a:solidFill>
              <a:schemeClr val="accent3"/>
            </a:solidFill>
            <a:ln>
              <a:noFill/>
            </a:ln>
            <a:effectLst/>
          </c:spPr>
          <c:invertIfNegative val="0"/>
          <c:cat>
            <c:numRef>
              <c:f>'[1]Pub year'!$E$16:$S$16</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'[1]Pub year'!$E$19:$S$19</c:f>
              <c:numCache>
                <c:formatCode>General</c:formatCode>
                <c:ptCount val="15"/>
                <c:pt idx="0">
                  <c:v>0</c:v>
                </c:pt>
                <c:pt idx="1">
                  <c:v>0</c:v>
                </c:pt>
                <c:pt idx="2">
                  <c:v>0</c:v>
                </c:pt>
                <c:pt idx="3">
                  <c:v>2</c:v>
                </c:pt>
                <c:pt idx="4">
                  <c:v>0</c:v>
                </c:pt>
                <c:pt idx="5">
                  <c:v>0</c:v>
                </c:pt>
                <c:pt idx="6">
                  <c:v>0</c:v>
                </c:pt>
                <c:pt idx="7">
                  <c:v>3</c:v>
                </c:pt>
                <c:pt idx="8">
                  <c:v>0</c:v>
                </c:pt>
                <c:pt idx="9">
                  <c:v>1</c:v>
                </c:pt>
                <c:pt idx="10">
                  <c:v>0</c:v>
                </c:pt>
                <c:pt idx="11">
                  <c:v>0</c:v>
                </c:pt>
                <c:pt idx="12">
                  <c:v>1</c:v>
                </c:pt>
                <c:pt idx="13">
                  <c:v>2</c:v>
                </c:pt>
              </c:numCache>
            </c:numRef>
          </c:val>
          <c:extLst>
            <c:ext xmlns:c16="http://schemas.microsoft.com/office/drawing/2014/chart" uri="{C3380CC4-5D6E-409C-BE32-E72D297353CC}">
              <c16:uniqueId val="{00000002-FAEB-43D6-9AF0-AF990DEB2561}"/>
            </c:ext>
          </c:extLst>
        </c:ser>
        <c:ser>
          <c:idx val="3"/>
          <c:order val="3"/>
          <c:tx>
            <c:strRef>
              <c:f>'[1]Pub year'!$D$20</c:f>
              <c:strCache>
                <c:ptCount val="1"/>
                <c:pt idx="0">
                  <c:v>Sustainability (Switzerland)</c:v>
                </c:pt>
              </c:strCache>
            </c:strRef>
          </c:tx>
          <c:spPr>
            <a:solidFill>
              <a:schemeClr val="accent4"/>
            </a:solidFill>
            <a:ln>
              <a:noFill/>
            </a:ln>
            <a:effectLst/>
          </c:spPr>
          <c:invertIfNegative val="0"/>
          <c:cat>
            <c:numRef>
              <c:f>'[1]Pub year'!$E$16:$S$16</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'[1]Pub year'!$E$20:$S$20</c:f>
              <c:numCache>
                <c:formatCode>General</c:formatCode>
                <c:ptCount val="15"/>
                <c:pt idx="0">
                  <c:v>0</c:v>
                </c:pt>
                <c:pt idx="1">
                  <c:v>0</c:v>
                </c:pt>
                <c:pt idx="2">
                  <c:v>0</c:v>
                </c:pt>
                <c:pt idx="3">
                  <c:v>0</c:v>
                </c:pt>
                <c:pt idx="4">
                  <c:v>0</c:v>
                </c:pt>
                <c:pt idx="5">
                  <c:v>0</c:v>
                </c:pt>
                <c:pt idx="6">
                  <c:v>0</c:v>
                </c:pt>
                <c:pt idx="7">
                  <c:v>0</c:v>
                </c:pt>
                <c:pt idx="8">
                  <c:v>0</c:v>
                </c:pt>
                <c:pt idx="9">
                  <c:v>0</c:v>
                </c:pt>
                <c:pt idx="10">
                  <c:v>1</c:v>
                </c:pt>
                <c:pt idx="11">
                  <c:v>1</c:v>
                </c:pt>
                <c:pt idx="12">
                  <c:v>3</c:v>
                </c:pt>
                <c:pt idx="13">
                  <c:v>1</c:v>
                </c:pt>
              </c:numCache>
            </c:numRef>
          </c:val>
          <c:extLst>
            <c:ext xmlns:c16="http://schemas.microsoft.com/office/drawing/2014/chart" uri="{C3380CC4-5D6E-409C-BE32-E72D297353CC}">
              <c16:uniqueId val="{00000003-FAEB-43D6-9AF0-AF990DEB2561}"/>
            </c:ext>
          </c:extLst>
        </c:ser>
        <c:ser>
          <c:idx val="4"/>
          <c:order val="4"/>
          <c:tx>
            <c:strRef>
              <c:f>'[1]Pub year'!$D$21</c:f>
              <c:strCache>
                <c:ptCount val="1"/>
                <c:pt idx="0">
                  <c:v>Sustainable Prod and Cons</c:v>
                </c:pt>
              </c:strCache>
            </c:strRef>
          </c:tx>
          <c:spPr>
            <a:solidFill>
              <a:schemeClr val="accent5"/>
            </a:solidFill>
            <a:ln>
              <a:noFill/>
            </a:ln>
            <a:effectLst/>
          </c:spPr>
          <c:invertIfNegative val="0"/>
          <c:cat>
            <c:numRef>
              <c:f>'[1]Pub year'!$E$16:$S$16</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'[1]Pub year'!$E$21:$S$21</c:f>
              <c:numCache>
                <c:formatCode>General</c:formatCode>
                <c:ptCount val="15"/>
                <c:pt idx="0">
                  <c:v>0</c:v>
                </c:pt>
                <c:pt idx="1">
                  <c:v>0</c:v>
                </c:pt>
                <c:pt idx="2">
                  <c:v>0</c:v>
                </c:pt>
                <c:pt idx="3">
                  <c:v>0</c:v>
                </c:pt>
                <c:pt idx="4">
                  <c:v>0</c:v>
                </c:pt>
                <c:pt idx="5">
                  <c:v>0</c:v>
                </c:pt>
                <c:pt idx="6">
                  <c:v>0</c:v>
                </c:pt>
                <c:pt idx="7">
                  <c:v>1</c:v>
                </c:pt>
                <c:pt idx="8">
                  <c:v>2</c:v>
                </c:pt>
                <c:pt idx="9">
                  <c:v>0</c:v>
                </c:pt>
                <c:pt idx="10">
                  <c:v>1</c:v>
                </c:pt>
                <c:pt idx="11">
                  <c:v>1</c:v>
                </c:pt>
                <c:pt idx="12">
                  <c:v>0</c:v>
                </c:pt>
                <c:pt idx="13">
                  <c:v>4</c:v>
                </c:pt>
                <c:pt idx="14">
                  <c:v>6</c:v>
                </c:pt>
              </c:numCache>
            </c:numRef>
          </c:val>
          <c:extLst>
            <c:ext xmlns:c16="http://schemas.microsoft.com/office/drawing/2014/chart" uri="{C3380CC4-5D6E-409C-BE32-E72D297353CC}">
              <c16:uniqueId val="{00000004-FAEB-43D6-9AF0-AF990DEB2561}"/>
            </c:ext>
          </c:extLst>
        </c:ser>
        <c:ser>
          <c:idx val="5"/>
          <c:order val="5"/>
          <c:tx>
            <c:strRef>
              <c:f>'[1]Pub year'!$D$22</c:f>
              <c:strCache>
                <c:ptCount val="1"/>
                <c:pt idx="0">
                  <c:v>Others</c:v>
                </c:pt>
              </c:strCache>
            </c:strRef>
          </c:tx>
          <c:spPr>
            <a:solidFill>
              <a:schemeClr val="accent6"/>
            </a:solidFill>
            <a:ln>
              <a:noFill/>
            </a:ln>
            <a:effectLst/>
          </c:spPr>
          <c:invertIfNegative val="0"/>
          <c:cat>
            <c:numRef>
              <c:f>'[1]Pub year'!$E$16:$S$16</c:f>
              <c:numCache>
                <c:formatCode>General</c:formatCode>
                <c:ptCount val="15"/>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numCache>
            </c:numRef>
          </c:cat>
          <c:val>
            <c:numRef>
              <c:f>'[1]Pub year'!$E$22:$S$22</c:f>
              <c:numCache>
                <c:formatCode>General</c:formatCode>
                <c:ptCount val="15"/>
                <c:pt idx="0">
                  <c:v>0</c:v>
                </c:pt>
                <c:pt idx="1">
                  <c:v>2</c:v>
                </c:pt>
                <c:pt idx="2">
                  <c:v>3</c:v>
                </c:pt>
                <c:pt idx="3">
                  <c:v>1</c:v>
                </c:pt>
                <c:pt idx="4">
                  <c:v>3</c:v>
                </c:pt>
                <c:pt idx="5">
                  <c:v>4</c:v>
                </c:pt>
                <c:pt idx="6">
                  <c:v>10</c:v>
                </c:pt>
                <c:pt idx="7">
                  <c:v>6</c:v>
                </c:pt>
                <c:pt idx="8">
                  <c:v>5</c:v>
                </c:pt>
                <c:pt idx="9">
                  <c:v>6</c:v>
                </c:pt>
                <c:pt idx="10">
                  <c:v>8</c:v>
                </c:pt>
                <c:pt idx="11">
                  <c:v>4</c:v>
                </c:pt>
                <c:pt idx="12">
                  <c:v>5</c:v>
                </c:pt>
                <c:pt idx="13">
                  <c:v>6</c:v>
                </c:pt>
                <c:pt idx="14">
                  <c:v>12</c:v>
                </c:pt>
              </c:numCache>
            </c:numRef>
          </c:val>
          <c:extLst>
            <c:ext xmlns:c16="http://schemas.microsoft.com/office/drawing/2014/chart" uri="{C3380CC4-5D6E-409C-BE32-E72D297353CC}">
              <c16:uniqueId val="{00000005-FAEB-43D6-9AF0-AF990DEB2561}"/>
            </c:ext>
          </c:extLst>
        </c:ser>
        <c:dLbls>
          <c:showLegendKey val="0"/>
          <c:showVal val="0"/>
          <c:showCatName val="0"/>
          <c:showSerName val="0"/>
          <c:showPercent val="0"/>
          <c:showBubbleSize val="0"/>
        </c:dLbls>
        <c:gapWidth val="150"/>
        <c:overlap val="100"/>
        <c:axId val="467735264"/>
        <c:axId val="467734304"/>
      </c:barChart>
      <c:catAx>
        <c:axId val="467735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n-US"/>
          </a:p>
        </c:txPr>
        <c:crossAx val="467734304"/>
        <c:crosses val="autoZero"/>
        <c:auto val="1"/>
        <c:lblAlgn val="ctr"/>
        <c:lblOffset val="100"/>
        <c:noMultiLvlLbl val="0"/>
      </c:catAx>
      <c:valAx>
        <c:axId val="467734304"/>
        <c:scaling>
          <c:orientation val="minMax"/>
          <c:max val="4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n-US"/>
          </a:p>
        </c:txPr>
        <c:crossAx val="467735264"/>
        <c:crosses val="autoZero"/>
        <c:crossBetween val="between"/>
      </c:valAx>
      <c:spPr>
        <a:noFill/>
        <a:ln>
          <a:noFill/>
        </a:ln>
        <a:effectLst/>
      </c:spPr>
    </c:plotArea>
    <c:legend>
      <c:legendPos val="b"/>
      <c:layout>
        <c:manualLayout>
          <c:xMode val="edge"/>
          <c:yMode val="edge"/>
          <c:x val="7.0128527171317429E-2"/>
          <c:y val="2.6776560427512287E-2"/>
          <c:w val="0.34087225331813681"/>
          <c:h val="0.41626141425603203"/>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Times New Roman" panose="02020603050405020304" pitchFamily="18" charset="0"/>
              <a:ea typeface="+mn-ea"/>
              <a:cs typeface="Times New Roman" panose="02020603050405020304" pitchFamily="18"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4153599976685327"/>
          <c:y val="9.8214285714285712E-2"/>
          <c:w val="0.83837376516478279"/>
          <c:h val="0.81006493506493504"/>
        </c:manualLayout>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C9B2-482E-886F-E9DCE9924127}"/>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C9B2-482E-886F-E9DCE9924127}"/>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C9B2-482E-886F-E9DCE9924127}"/>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C9B2-482E-886F-E9DCE9924127}"/>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C9B2-482E-886F-E9DCE9924127}"/>
              </c:ext>
            </c:extLst>
          </c:dPt>
          <c:dPt>
            <c:idx val="5"/>
            <c:bubble3D val="0"/>
            <c:spPr>
              <a:solidFill>
                <a:schemeClr val="accent6"/>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C9B2-482E-886F-E9DCE9924127}"/>
              </c:ext>
            </c:extLst>
          </c:dPt>
          <c:dPt>
            <c:idx val="6"/>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C9B2-482E-886F-E9DCE9924127}"/>
              </c:ext>
            </c:extLst>
          </c:dPt>
          <c:dPt>
            <c:idx val="7"/>
            <c:bubble3D val="0"/>
            <c:spPr>
              <a:solidFill>
                <a:schemeClr val="accent2">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C9B2-482E-886F-E9DCE9924127}"/>
              </c:ext>
            </c:extLst>
          </c:dPt>
          <c:dPt>
            <c:idx val="8"/>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C9B2-482E-886F-E9DCE9924127}"/>
              </c:ext>
            </c:extLst>
          </c:dPt>
          <c:dPt>
            <c:idx val="9"/>
            <c:bubble3D val="0"/>
            <c:spPr>
              <a:solidFill>
                <a:schemeClr val="accent4">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C9B2-482E-886F-E9DCE9924127}"/>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9E33D9F6-3DD1-4622-B206-94E4E006F90A}" type="CATEGORYNAME">
                      <a:rPr lang="en-US"/>
                      <a:pPr>
                        <a:defRPr/>
                      </a:pPr>
                      <a:t>[CATEGORY NAME]</a:t>
                    </a:fld>
                    <a:r>
                      <a:rPr lang="en-US"/>
                      <a:t> </a:t>
                    </a:r>
                  </a:p>
                  <a:p>
                    <a:pPr>
                      <a:defRPr/>
                    </a:pPr>
                    <a:r>
                      <a:rPr lang="en-US"/>
                      <a:t>30%</a:t>
                    </a: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C9B2-482E-886F-E9DCE9924127}"/>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6EA07491-0B4F-4F84-9387-2AC6A2610871}" type="CATEGORYNAME">
                      <a:rPr lang="en-US"/>
                      <a:pPr>
                        <a:defRPr>
                          <a:solidFill>
                            <a:schemeClr val="accent1"/>
                          </a:solidFill>
                        </a:defRPr>
                      </a:pPr>
                      <a:t>[CATEGORY NAME]</a:t>
                    </a:fld>
                    <a:endParaRPr lang="en-US"/>
                  </a:p>
                  <a:p>
                    <a:pPr>
                      <a:defRPr>
                        <a:solidFill>
                          <a:schemeClr val="accent1"/>
                        </a:solidFill>
                      </a:defRPr>
                    </a:pPr>
                    <a:r>
                      <a:rPr lang="en-US"/>
                      <a:t>19%</a:t>
                    </a: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outEnd"/>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C9B2-482E-886F-E9DCE9924127}"/>
                </c:ext>
              </c:extLst>
            </c:dLbl>
            <c:dLbl>
              <c:idx val="2"/>
              <c:layout>
                <c:manualLayout>
                  <c:x val="4.0481921566163127E-2"/>
                  <c:y val="-9.7402597402598597E-3"/>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73EF4C66-FAD1-4A5C-8396-F6437FD7DDDD}" type="CATEGORYNAME">
                      <a:rPr lang="en-US"/>
                      <a:pPr>
                        <a:defRPr>
                          <a:solidFill>
                            <a:schemeClr val="accent1"/>
                          </a:solidFill>
                        </a:defRPr>
                      </a:pPr>
                      <a:t>[CATEGORY NAME]</a:t>
                    </a:fld>
                    <a:r>
                      <a:rPr lang="en-US"/>
                      <a:t> </a:t>
                    </a:r>
                  </a:p>
                  <a:p>
                    <a:pPr>
                      <a:defRPr>
                        <a:solidFill>
                          <a:schemeClr val="accent1"/>
                        </a:solidFill>
                      </a:defRPr>
                    </a:pPr>
                    <a:r>
                      <a:rPr lang="en-US"/>
                      <a:t>13%</a:t>
                    </a: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C9B2-482E-886F-E9DCE9924127}"/>
                </c:ext>
              </c:extLst>
            </c:dLbl>
            <c:dLbl>
              <c:idx val="3"/>
              <c:layout>
                <c:manualLayout>
                  <c:x val="0"/>
                  <c:y val="2.1164021164021163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EEDC459B-D6D2-47E3-803F-38A5FF532BE2}" type="CATEGORYNAME">
                      <a:rPr lang="en-US"/>
                      <a:pPr>
                        <a:defRPr>
                          <a:solidFill>
                            <a:schemeClr val="accent1"/>
                          </a:solidFill>
                        </a:defRPr>
                      </a:pPr>
                      <a:t>[CATEGORY NAME]</a:t>
                    </a:fld>
                    <a:endParaRPr lang="en-US"/>
                  </a:p>
                  <a:p>
                    <a:pPr>
                      <a:defRPr>
                        <a:solidFill>
                          <a:schemeClr val="accent1"/>
                        </a:solidFill>
                      </a:defRPr>
                    </a:pPr>
                    <a:r>
                      <a:rPr lang="en-US"/>
                      <a:t>11%</a:t>
                    </a: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C9B2-482E-886F-E9DCE9924127}"/>
                </c:ext>
              </c:extLst>
            </c:dLbl>
            <c:dLbl>
              <c:idx val="4"/>
              <c:layout>
                <c:manualLayout>
                  <c:x val="3.855421101539345E-3"/>
                  <c:y val="3.5714285714285712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10874F4D-5C11-4D39-B54F-E6AD891F1887}" type="CATEGORYNAME">
                      <a:rPr lang="en-US"/>
                      <a:pPr>
                        <a:defRPr>
                          <a:solidFill>
                            <a:schemeClr val="accent1"/>
                          </a:solidFill>
                        </a:defRPr>
                      </a:pPr>
                      <a:t>[CATEGORY NAME]</a:t>
                    </a:fld>
                    <a:endParaRPr lang="en-US"/>
                  </a:p>
                  <a:p>
                    <a:pPr>
                      <a:defRPr>
                        <a:solidFill>
                          <a:schemeClr val="accent1"/>
                        </a:solidFill>
                      </a:defRPr>
                    </a:pPr>
                    <a:r>
                      <a:rPr lang="en-US"/>
                      <a:t>6%</a:t>
                    </a: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9-C9B2-482E-886F-E9DCE9924127}"/>
                </c:ext>
              </c:extLst>
            </c:dLbl>
            <c:dLbl>
              <c:idx val="5"/>
              <c:layout>
                <c:manualLayout>
                  <c:x val="-5.2048184870781167E-2"/>
                  <c:y val="2.26574803149606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733636E0-718E-48AA-A310-82B811F1FCB0}" type="CATEGORYNAME">
                      <a:rPr lang="en-US"/>
                      <a:pPr>
                        <a:defRPr>
                          <a:solidFill>
                            <a:schemeClr val="accent1"/>
                          </a:solidFill>
                        </a:defRPr>
                      </a:pPr>
                      <a:t>[CATEGORY NAME]</a:t>
                    </a:fld>
                    <a:endParaRPr lang="en-US"/>
                  </a:p>
                  <a:p>
                    <a:pPr>
                      <a:defRPr>
                        <a:solidFill>
                          <a:schemeClr val="accent1"/>
                        </a:solidFill>
                      </a:defRPr>
                    </a:pPr>
                    <a:r>
                      <a:rPr lang="en-US"/>
                      <a:t>4%</a:t>
                    </a: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B-C9B2-482E-886F-E9DCE9924127}"/>
                </c:ext>
              </c:extLst>
            </c:dLbl>
            <c:dLbl>
              <c:idx val="6"/>
              <c:layout>
                <c:manualLayout>
                  <c:x val="-2.12048160584664E-2"/>
                  <c:y val="-2.922077922077922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9B5F6154-3B81-4D9D-B4FA-68B34CD0B571}" type="CATEGORYNAME">
                      <a:rPr lang="en-US"/>
                      <a:pPr>
                        <a:defRPr>
                          <a:solidFill>
                            <a:schemeClr val="accent1"/>
                          </a:solidFill>
                        </a:defRPr>
                      </a:pPr>
                      <a:t>[CATEGORY NAME]</a:t>
                    </a:fld>
                    <a:endParaRPr lang="en-US"/>
                  </a:p>
                  <a:p>
                    <a:pPr>
                      <a:defRPr>
                        <a:solidFill>
                          <a:schemeClr val="accent1"/>
                        </a:solidFill>
                      </a:defRPr>
                    </a:pPr>
                    <a:r>
                      <a:rPr lang="en-US"/>
                      <a:t>3%</a:t>
                    </a: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D-C9B2-482E-886F-E9DCE9924127}"/>
                </c:ext>
              </c:extLst>
            </c:dLbl>
            <c:dLbl>
              <c:idx val="7"/>
              <c:layout>
                <c:manualLayout>
                  <c:x val="1.1566263304618036E-2"/>
                  <c:y val="-3.8961038961038974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069EABE9-96CA-4D61-A3B7-F4B99CA11664}" type="CATEGORYNAME">
                      <a:rPr lang="en-US"/>
                      <a:pPr>
                        <a:defRPr>
                          <a:solidFill>
                            <a:schemeClr val="accent1"/>
                          </a:solidFill>
                        </a:defRPr>
                      </a:pPr>
                      <a:t>[CATEGORY NAME]</a:t>
                    </a:fld>
                    <a:endParaRPr lang="en-US"/>
                  </a:p>
                  <a:p>
                    <a:pPr>
                      <a:defRPr>
                        <a:solidFill>
                          <a:schemeClr val="accent1"/>
                        </a:solidFill>
                      </a:defRPr>
                    </a:pPr>
                    <a:r>
                      <a:rPr lang="en-US"/>
                      <a:t>3%</a:t>
                    </a: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F-C9B2-482E-886F-E9DCE9924127}"/>
                </c:ext>
              </c:extLst>
            </c:dLbl>
            <c:dLbl>
              <c:idx val="8"/>
              <c:layout>
                <c:manualLayout>
                  <c:x val="8.7149365388579397E-2"/>
                  <c:y val="-8.2130841599345542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265D4E2D-0B14-4C8D-A230-AEC73A16D9FA}" type="CATEGORYNAME">
                      <a:rPr lang="en-US"/>
                      <a:pPr>
                        <a:defRPr>
                          <a:solidFill>
                            <a:schemeClr val="accent1"/>
                          </a:solidFill>
                        </a:defRPr>
                      </a:pPr>
                      <a:t>[CATEGORY NAME]</a:t>
                    </a:fld>
                    <a:endParaRPr lang="en-US"/>
                  </a:p>
                  <a:p>
                    <a:pPr>
                      <a:defRPr>
                        <a:solidFill>
                          <a:schemeClr val="accent1"/>
                        </a:solidFill>
                      </a:defRPr>
                    </a:pPr>
                    <a:r>
                      <a:rPr lang="en-US"/>
                      <a:t>3%</a:t>
                    </a: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C9B2-482E-886F-E9DCE9924127}"/>
                </c:ext>
              </c:extLst>
            </c:dLbl>
            <c:dLbl>
              <c:idx val="9"/>
              <c:layout>
                <c:manualLayout>
                  <c:x val="4.9484536082474224E-2"/>
                  <c:y val="-2.1164021164021173E-2"/>
                </c:manualLayout>
              </c:layout>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A5E4B131-9DD7-462E-AD43-CB8333E273BC}" type="CATEGORYNAME">
                      <a:rPr lang="en-US"/>
                      <a:pPr>
                        <a:defRPr>
                          <a:solidFill>
                            <a:schemeClr val="accent1"/>
                          </a:solidFill>
                        </a:defRPr>
                      </a:pPr>
                      <a:t>[CATEGORY NAME]</a:t>
                    </a:fld>
                    <a:endParaRPr lang="en-US"/>
                  </a:p>
                  <a:p>
                    <a:pPr>
                      <a:defRPr>
                        <a:solidFill>
                          <a:schemeClr val="accent1"/>
                        </a:solidFill>
                      </a:defRPr>
                    </a:pPr>
                    <a:r>
                      <a:rPr lang="en-US"/>
                      <a:t>8%</a:t>
                    </a: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3-C9B2-482E-886F-E9DCE9924127}"/>
                </c:ext>
              </c:extLst>
            </c:dLbl>
            <c:spPr>
              <a:noFill/>
              <a:ln>
                <a:noFill/>
              </a:ln>
              <a:effectLst/>
            </c:sp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'[1]Eng Area'!$P$3:$P$12</c:f>
              <c:strCache>
                <c:ptCount val="10"/>
                <c:pt idx="0">
                  <c:v>Energy</c:v>
                </c:pt>
                <c:pt idx="1">
                  <c:v>Mechanical engineering  </c:v>
                </c:pt>
                <c:pt idx="2">
                  <c:v>Civil Engineering</c:v>
                </c:pt>
                <c:pt idx="3">
                  <c:v>Chemical Engineering</c:v>
                </c:pt>
                <c:pt idx="4">
                  <c:v>Material engineering</c:v>
                </c:pt>
                <c:pt idx="5">
                  <c:v>Industrial engineering</c:v>
                </c:pt>
                <c:pt idx="6">
                  <c:v>Mining</c:v>
                </c:pt>
                <c:pt idx="7">
                  <c:v>Supply chain</c:v>
                </c:pt>
                <c:pt idx="8">
                  <c:v>Electronics</c:v>
                </c:pt>
                <c:pt idx="9">
                  <c:v>Others</c:v>
                </c:pt>
              </c:strCache>
            </c:strRef>
          </c:cat>
          <c:val>
            <c:numRef>
              <c:f>'[1]Eng Area'!$Q$3:$Q$12</c:f>
              <c:numCache>
                <c:formatCode>General</c:formatCode>
                <c:ptCount val="10"/>
                <c:pt idx="0">
                  <c:v>58</c:v>
                </c:pt>
                <c:pt idx="1">
                  <c:v>37</c:v>
                </c:pt>
                <c:pt idx="2">
                  <c:v>26</c:v>
                </c:pt>
                <c:pt idx="3">
                  <c:v>22</c:v>
                </c:pt>
                <c:pt idx="4">
                  <c:v>12</c:v>
                </c:pt>
                <c:pt idx="5">
                  <c:v>7</c:v>
                </c:pt>
                <c:pt idx="6">
                  <c:v>6</c:v>
                </c:pt>
                <c:pt idx="7">
                  <c:v>6</c:v>
                </c:pt>
                <c:pt idx="8">
                  <c:v>5</c:v>
                </c:pt>
                <c:pt idx="9">
                  <c:v>17</c:v>
                </c:pt>
              </c:numCache>
            </c:numRef>
          </c:val>
          <c:extLst>
            <c:ext xmlns:c16="http://schemas.microsoft.com/office/drawing/2014/chart" uri="{C3380CC4-5D6E-409C-BE32-E72D297353CC}">
              <c16:uniqueId val="{00000014-C9B2-482E-886F-E9DCE9924127}"/>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6</xdr:col>
      <xdr:colOff>601661</xdr:colOff>
      <xdr:row>14</xdr:row>
      <xdr:rowOff>120649</xdr:rowOff>
    </xdr:from>
    <xdr:to>
      <xdr:col>15</xdr:col>
      <xdr:colOff>361949</xdr:colOff>
      <xdr:row>32</xdr:row>
      <xdr:rowOff>123824</xdr:rowOff>
    </xdr:to>
    <xdr:graphicFrame macro="">
      <xdr:nvGraphicFramePr>
        <xdr:cNvPr id="2" name="Chart 1">
          <a:extLst>
            <a:ext uri="{FF2B5EF4-FFF2-40B4-BE49-F238E27FC236}">
              <a16:creationId xmlns:a16="http://schemas.microsoft.com/office/drawing/2014/main" id="{B7646BDB-C457-4533-8CA8-34B4DABB04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12</xdr:col>
      <xdr:colOff>479424</xdr:colOff>
      <xdr:row>16</xdr:row>
      <xdr:rowOff>69849</xdr:rowOff>
    </xdr:from>
    <xdr:to>
      <xdr:col>21</xdr:col>
      <xdr:colOff>542925</xdr:colOff>
      <xdr:row>30</xdr:row>
      <xdr:rowOff>38099</xdr:rowOff>
    </xdr:to>
    <xdr:graphicFrame macro="">
      <xdr:nvGraphicFramePr>
        <xdr:cNvPr id="5" name="Chart 4">
          <a:extLst>
            <a:ext uri="{FF2B5EF4-FFF2-40B4-BE49-F238E27FC236}">
              <a16:creationId xmlns:a16="http://schemas.microsoft.com/office/drawing/2014/main" id="{9378D407-83DF-4AAA-BCD4-70050353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ranfield-my.sharepoint.com/personal/yagmur_atescanyuksek_cranfield_ac_uk/Documents/Cranfield_Yagmur%20Atescan/01.Projects/Social%20LCA/Systematic%20LR/Systematic%20Literature%20Review/Combined%20-%20Scopus%20-%20WoS.xlsx" TargetMode="External"/><Relationship Id="rId1" Type="http://schemas.openxmlformats.org/officeDocument/2006/relationships/externalLinkPath" Target="Combined%20-%20Scopus%20-%20W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Dublicates removed"/>
      <sheetName val="Abstract and Keyword"/>
      <sheetName val="Combined 20.11.2023"/>
      <sheetName val="Sheet6"/>
      <sheetName val="Eng Area"/>
      <sheetName val="Reading notes"/>
      <sheetName val="Abstract and Keyword - 20.11"/>
      <sheetName val="Pub year"/>
      <sheetName val="Sorted by year"/>
    </sheetNames>
    <sheetDataSet>
      <sheetData sheetId="0"/>
      <sheetData sheetId="1"/>
      <sheetData sheetId="2"/>
      <sheetData sheetId="3"/>
      <sheetData sheetId="4"/>
      <sheetData sheetId="5">
        <row r="3">
          <cell r="P3" t="str">
            <v>Energy</v>
          </cell>
          <cell r="Q3">
            <v>58</v>
          </cell>
        </row>
        <row r="4">
          <cell r="P4" t="str">
            <v xml:space="preserve">Mechanical engineering  </v>
          </cell>
          <cell r="Q4">
            <v>37</v>
          </cell>
        </row>
        <row r="5">
          <cell r="P5" t="str">
            <v>Civil Engineering</v>
          </cell>
          <cell r="Q5">
            <v>26</v>
          </cell>
        </row>
        <row r="6">
          <cell r="P6" t="str">
            <v>Chemical Engineering</v>
          </cell>
          <cell r="Q6">
            <v>22</v>
          </cell>
        </row>
        <row r="7">
          <cell r="P7" t="str">
            <v>Material engineering</v>
          </cell>
          <cell r="Q7">
            <v>12</v>
          </cell>
        </row>
        <row r="8">
          <cell r="P8" t="str">
            <v>Industrial engineering</v>
          </cell>
          <cell r="Q8">
            <v>7</v>
          </cell>
        </row>
        <row r="9">
          <cell r="P9" t="str">
            <v>Mining</v>
          </cell>
          <cell r="Q9">
            <v>6</v>
          </cell>
        </row>
        <row r="10">
          <cell r="P10" t="str">
            <v>Supply chain</v>
          </cell>
          <cell r="Q10">
            <v>6</v>
          </cell>
        </row>
        <row r="11">
          <cell r="P11" t="str">
            <v>Electronics</v>
          </cell>
          <cell r="Q11">
            <v>5</v>
          </cell>
        </row>
        <row r="12">
          <cell r="P12" t="str">
            <v>Others</v>
          </cell>
          <cell r="Q12">
            <v>17</v>
          </cell>
        </row>
      </sheetData>
      <sheetData sheetId="6"/>
      <sheetData sheetId="7"/>
      <sheetData sheetId="8">
        <row r="16">
          <cell r="E16">
            <v>2010</v>
          </cell>
          <cell r="F16">
            <v>2011</v>
          </cell>
          <cell r="G16">
            <v>2012</v>
          </cell>
          <cell r="H16">
            <v>2013</v>
          </cell>
          <cell r="I16">
            <v>2014</v>
          </cell>
          <cell r="J16">
            <v>2015</v>
          </cell>
          <cell r="K16">
            <v>2016</v>
          </cell>
          <cell r="L16">
            <v>2017</v>
          </cell>
          <cell r="M16">
            <v>2018</v>
          </cell>
          <cell r="N16">
            <v>2019</v>
          </cell>
          <cell r="O16">
            <v>2020</v>
          </cell>
          <cell r="P16">
            <v>2021</v>
          </cell>
          <cell r="Q16">
            <v>2022</v>
          </cell>
          <cell r="R16">
            <v>2023</v>
          </cell>
          <cell r="S16">
            <v>2024</v>
          </cell>
        </row>
        <row r="17">
          <cell r="D17" t="str">
            <v>Int J LCA</v>
          </cell>
          <cell r="E17">
            <v>0</v>
          </cell>
          <cell r="F17">
            <v>0</v>
          </cell>
          <cell r="G17">
            <v>0</v>
          </cell>
          <cell r="H17">
            <v>5</v>
          </cell>
          <cell r="I17">
            <v>2</v>
          </cell>
          <cell r="J17">
            <v>3</v>
          </cell>
          <cell r="K17">
            <v>2</v>
          </cell>
          <cell r="L17">
            <v>3</v>
          </cell>
          <cell r="M17">
            <v>13</v>
          </cell>
          <cell r="N17">
            <v>3</v>
          </cell>
          <cell r="O17">
            <v>4</v>
          </cell>
          <cell r="P17">
            <v>6</v>
          </cell>
          <cell r="Q17">
            <v>1</v>
          </cell>
          <cell r="R17">
            <v>2</v>
          </cell>
          <cell r="S17">
            <v>14</v>
          </cell>
        </row>
        <row r="18">
          <cell r="D18" t="str">
            <v>J Clean Prod</v>
          </cell>
          <cell r="E18">
            <v>0</v>
          </cell>
          <cell r="F18">
            <v>0</v>
          </cell>
          <cell r="G18">
            <v>0</v>
          </cell>
          <cell r="H18">
            <v>0</v>
          </cell>
          <cell r="I18">
            <v>3</v>
          </cell>
          <cell r="J18">
            <v>0</v>
          </cell>
          <cell r="K18">
            <v>0</v>
          </cell>
          <cell r="L18">
            <v>3</v>
          </cell>
          <cell r="M18">
            <v>10</v>
          </cell>
          <cell r="N18">
            <v>3</v>
          </cell>
          <cell r="O18">
            <v>0</v>
          </cell>
          <cell r="P18">
            <v>7</v>
          </cell>
          <cell r="Q18">
            <v>1</v>
          </cell>
          <cell r="R18">
            <v>2</v>
          </cell>
          <cell r="S18">
            <v>3</v>
          </cell>
        </row>
        <row r="19">
          <cell r="D19" t="str">
            <v>J Ind Ecology</v>
          </cell>
          <cell r="E19">
            <v>0</v>
          </cell>
          <cell r="F19">
            <v>0</v>
          </cell>
          <cell r="G19">
            <v>0</v>
          </cell>
          <cell r="H19">
            <v>2</v>
          </cell>
          <cell r="I19">
            <v>0</v>
          </cell>
          <cell r="J19">
            <v>0</v>
          </cell>
          <cell r="K19">
            <v>0</v>
          </cell>
          <cell r="L19">
            <v>3</v>
          </cell>
          <cell r="M19">
            <v>0</v>
          </cell>
          <cell r="N19">
            <v>1</v>
          </cell>
          <cell r="O19">
            <v>0</v>
          </cell>
          <cell r="P19">
            <v>0</v>
          </cell>
          <cell r="Q19">
            <v>1</v>
          </cell>
          <cell r="R19">
            <v>2</v>
          </cell>
        </row>
        <row r="20">
          <cell r="D20" t="str">
            <v>Sustainability (Switzerland)</v>
          </cell>
          <cell r="E20">
            <v>0</v>
          </cell>
          <cell r="F20">
            <v>0</v>
          </cell>
          <cell r="G20">
            <v>0</v>
          </cell>
          <cell r="H20">
            <v>0</v>
          </cell>
          <cell r="I20">
            <v>0</v>
          </cell>
          <cell r="J20">
            <v>0</v>
          </cell>
          <cell r="K20">
            <v>0</v>
          </cell>
          <cell r="L20">
            <v>0</v>
          </cell>
          <cell r="M20">
            <v>0</v>
          </cell>
          <cell r="N20">
            <v>0</v>
          </cell>
          <cell r="O20">
            <v>1</v>
          </cell>
          <cell r="P20">
            <v>1</v>
          </cell>
          <cell r="Q20">
            <v>3</v>
          </cell>
          <cell r="R20">
            <v>1</v>
          </cell>
        </row>
        <row r="21">
          <cell r="D21" t="str">
            <v>Sustainable Prod and Cons</v>
          </cell>
          <cell r="E21">
            <v>0</v>
          </cell>
          <cell r="F21">
            <v>0</v>
          </cell>
          <cell r="G21">
            <v>0</v>
          </cell>
          <cell r="H21">
            <v>0</v>
          </cell>
          <cell r="I21">
            <v>0</v>
          </cell>
          <cell r="J21">
            <v>0</v>
          </cell>
          <cell r="K21">
            <v>0</v>
          </cell>
          <cell r="L21">
            <v>1</v>
          </cell>
          <cell r="M21">
            <v>2</v>
          </cell>
          <cell r="N21">
            <v>0</v>
          </cell>
          <cell r="O21">
            <v>1</v>
          </cell>
          <cell r="P21">
            <v>1</v>
          </cell>
          <cell r="Q21">
            <v>0</v>
          </cell>
          <cell r="R21">
            <v>4</v>
          </cell>
          <cell r="S21">
            <v>6</v>
          </cell>
        </row>
        <row r="22">
          <cell r="D22" t="str">
            <v>Others</v>
          </cell>
          <cell r="E22">
            <v>0</v>
          </cell>
          <cell r="F22">
            <v>2</v>
          </cell>
          <cell r="G22">
            <v>3</v>
          </cell>
          <cell r="H22">
            <v>1</v>
          </cell>
          <cell r="I22">
            <v>3</v>
          </cell>
          <cell r="J22">
            <v>4</v>
          </cell>
          <cell r="K22">
            <v>10</v>
          </cell>
          <cell r="L22">
            <v>6</v>
          </cell>
          <cell r="M22">
            <v>5</v>
          </cell>
          <cell r="N22">
            <v>6</v>
          </cell>
          <cell r="O22">
            <v>8</v>
          </cell>
          <cell r="P22">
            <v>4</v>
          </cell>
          <cell r="Q22">
            <v>5</v>
          </cell>
          <cell r="R22">
            <v>6</v>
          </cell>
          <cell r="S22">
            <v>12</v>
          </cell>
        </row>
      </sheetData>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DDC56-2651-4D18-83FE-E90EF570FA34}">
  <dimension ref="A1:M197"/>
  <sheetViews>
    <sheetView zoomScale="80" zoomScaleNormal="80" workbookViewId="0">
      <selection activeCell="D2" sqref="D2"/>
    </sheetView>
  </sheetViews>
  <sheetFormatPr defaultRowHeight="14" x14ac:dyDescent="0.3"/>
  <cols>
    <col min="1" max="1" width="23.9140625" style="7" customWidth="1"/>
    <col min="2" max="2" width="0" hidden="1" customWidth="1"/>
    <col min="3" max="3" width="2.5" hidden="1" customWidth="1"/>
    <col min="4" max="4" width="62.4140625" style="7" customWidth="1"/>
    <col min="6" max="6" width="12.83203125" style="7" customWidth="1"/>
    <col min="7" max="9" width="0" hidden="1" customWidth="1"/>
    <col min="10" max="10" width="66.83203125" style="1" customWidth="1"/>
    <col min="11" max="11" width="18.08203125" style="7" customWidth="1"/>
    <col min="12" max="12" width="23.08203125" style="7" customWidth="1"/>
    <col min="13" max="13" width="26.08203125" customWidth="1"/>
  </cols>
  <sheetData>
    <row r="1" spans="1:13" x14ac:dyDescent="0.3">
      <c r="A1" s="1" t="s">
        <v>0</v>
      </c>
      <c r="B1" s="2" t="s">
        <v>1</v>
      </c>
      <c r="C1" s="2" t="s">
        <v>2</v>
      </c>
      <c r="D1" s="1" t="s">
        <v>3</v>
      </c>
      <c r="E1" s="2" t="s">
        <v>4</v>
      </c>
      <c r="F1" s="1" t="s">
        <v>5</v>
      </c>
      <c r="G1" s="2" t="s">
        <v>6</v>
      </c>
      <c r="H1" s="2" t="s">
        <v>7</v>
      </c>
      <c r="I1" s="2" t="s">
        <v>8</v>
      </c>
      <c r="J1" s="1" t="s">
        <v>9</v>
      </c>
      <c r="K1" s="1" t="s">
        <v>10</v>
      </c>
      <c r="L1" s="1" t="s">
        <v>11</v>
      </c>
      <c r="M1" s="2" t="s">
        <v>12</v>
      </c>
    </row>
    <row r="2" spans="1:13" ht="294" x14ac:dyDescent="0.3">
      <c r="A2" s="1" t="s">
        <v>13</v>
      </c>
      <c r="B2" s="2" t="s">
        <v>14</v>
      </c>
      <c r="C2" s="2" t="s">
        <v>15</v>
      </c>
      <c r="D2" s="1" t="s">
        <v>16</v>
      </c>
      <c r="E2" s="2">
        <v>2017</v>
      </c>
      <c r="F2" s="1" t="s">
        <v>17</v>
      </c>
      <c r="G2" s="2">
        <v>143</v>
      </c>
      <c r="H2" s="2"/>
      <c r="I2" s="2"/>
      <c r="J2" s="1" t="s">
        <v>18</v>
      </c>
      <c r="K2" s="1" t="s">
        <v>19</v>
      </c>
      <c r="L2" s="1" t="s">
        <v>20</v>
      </c>
      <c r="M2" s="2" t="s">
        <v>21</v>
      </c>
    </row>
    <row r="3" spans="1:13" ht="364" x14ac:dyDescent="0.3">
      <c r="A3" s="1" t="s">
        <v>22</v>
      </c>
      <c r="B3" s="2" t="s">
        <v>23</v>
      </c>
      <c r="C3" s="2" t="s">
        <v>24</v>
      </c>
      <c r="D3" s="1" t="s">
        <v>25</v>
      </c>
      <c r="E3" s="2">
        <v>2023</v>
      </c>
      <c r="F3" s="1" t="s">
        <v>17</v>
      </c>
      <c r="G3" s="2">
        <v>395</v>
      </c>
      <c r="H3" s="2"/>
      <c r="I3" s="2">
        <v>136438</v>
      </c>
      <c r="J3" s="1" t="s">
        <v>26</v>
      </c>
      <c r="K3" s="1" t="s">
        <v>27</v>
      </c>
      <c r="L3" s="1" t="s">
        <v>28</v>
      </c>
      <c r="M3" s="2" t="s">
        <v>21</v>
      </c>
    </row>
    <row r="4" spans="1:13" ht="406" x14ac:dyDescent="0.3">
      <c r="A4" s="1" t="s">
        <v>29</v>
      </c>
      <c r="B4" s="2" t="s">
        <v>30</v>
      </c>
      <c r="C4" s="2" t="s">
        <v>31</v>
      </c>
      <c r="D4" s="1" t="s">
        <v>32</v>
      </c>
      <c r="E4" s="2">
        <v>2021</v>
      </c>
      <c r="F4" s="1" t="s">
        <v>17</v>
      </c>
      <c r="G4" s="2">
        <v>288</v>
      </c>
      <c r="H4" s="2"/>
      <c r="I4" s="2">
        <v>125592</v>
      </c>
      <c r="J4" s="1" t="s">
        <v>33</v>
      </c>
      <c r="K4" s="1" t="s">
        <v>34</v>
      </c>
      <c r="L4" s="1" t="s">
        <v>35</v>
      </c>
      <c r="M4" s="2" t="s">
        <v>21</v>
      </c>
    </row>
    <row r="5" spans="1:13" ht="308" x14ac:dyDescent="0.3">
      <c r="A5" s="1" t="s">
        <v>36</v>
      </c>
      <c r="B5" s="2" t="s">
        <v>37</v>
      </c>
      <c r="C5" s="2" t="s">
        <v>38</v>
      </c>
      <c r="D5" s="1" t="s">
        <v>39</v>
      </c>
      <c r="E5" s="2">
        <v>2023</v>
      </c>
      <c r="F5" s="1" t="s">
        <v>40</v>
      </c>
      <c r="G5" s="2">
        <v>37</v>
      </c>
      <c r="H5" s="2"/>
      <c r="I5" s="2"/>
      <c r="J5" s="1" t="s">
        <v>41</v>
      </c>
      <c r="K5" s="1" t="s">
        <v>42</v>
      </c>
      <c r="L5" s="1" t="s">
        <v>43</v>
      </c>
      <c r="M5" s="2" t="s">
        <v>21</v>
      </c>
    </row>
    <row r="6" spans="1:13" ht="392" x14ac:dyDescent="0.3">
      <c r="A6" s="1" t="s">
        <v>44</v>
      </c>
      <c r="B6" s="2" t="s">
        <v>45</v>
      </c>
      <c r="C6" s="2"/>
      <c r="D6" s="1" t="s">
        <v>46</v>
      </c>
      <c r="E6" s="2">
        <v>2018</v>
      </c>
      <c r="F6" s="1" t="s">
        <v>47</v>
      </c>
      <c r="G6" s="2">
        <v>23</v>
      </c>
      <c r="H6" s="2">
        <v>3</v>
      </c>
      <c r="I6" s="2" t="s">
        <v>48</v>
      </c>
      <c r="J6" s="1" t="s">
        <v>49</v>
      </c>
      <c r="K6" s="1"/>
      <c r="L6" s="1"/>
      <c r="M6" s="2"/>
    </row>
    <row r="7" spans="1:13" ht="280" x14ac:dyDescent="0.3">
      <c r="A7" s="1" t="s">
        <v>50</v>
      </c>
      <c r="B7" s="2" t="s">
        <v>51</v>
      </c>
      <c r="C7" s="2" t="s">
        <v>52</v>
      </c>
      <c r="D7" s="1" t="s">
        <v>53</v>
      </c>
      <c r="E7" s="2">
        <v>2016</v>
      </c>
      <c r="F7" s="1" t="s">
        <v>54</v>
      </c>
      <c r="G7" s="2">
        <v>57</v>
      </c>
      <c r="H7" s="2"/>
      <c r="I7" s="2"/>
      <c r="J7" s="1" t="s">
        <v>55</v>
      </c>
      <c r="K7" s="1" t="s">
        <v>56</v>
      </c>
      <c r="L7" s="1" t="s">
        <v>57</v>
      </c>
      <c r="M7" s="2" t="s">
        <v>58</v>
      </c>
    </row>
    <row r="8" spans="1:13" ht="252" x14ac:dyDescent="0.3">
      <c r="A8" s="1" t="s">
        <v>59</v>
      </c>
      <c r="B8" s="2" t="s">
        <v>60</v>
      </c>
      <c r="C8" s="2" t="s">
        <v>61</v>
      </c>
      <c r="D8" s="1" t="s">
        <v>62</v>
      </c>
      <c r="E8" s="2">
        <v>2017</v>
      </c>
      <c r="F8" s="1" t="s">
        <v>40</v>
      </c>
      <c r="G8" s="2">
        <v>12</v>
      </c>
      <c r="H8" s="2"/>
      <c r="I8" s="2"/>
      <c r="J8" s="1" t="s">
        <v>63</v>
      </c>
      <c r="K8" s="1" t="s">
        <v>64</v>
      </c>
      <c r="L8" s="1"/>
      <c r="M8" s="2" t="s">
        <v>21</v>
      </c>
    </row>
    <row r="9" spans="1:13" ht="322" x14ac:dyDescent="0.3">
      <c r="A9" s="1" t="s">
        <v>65</v>
      </c>
      <c r="B9" s="2" t="s">
        <v>66</v>
      </c>
      <c r="C9" s="2"/>
      <c r="D9" s="1" t="s">
        <v>67</v>
      </c>
      <c r="E9" s="2">
        <v>2021</v>
      </c>
      <c r="F9" s="1" t="s">
        <v>47</v>
      </c>
      <c r="G9" s="2">
        <v>26</v>
      </c>
      <c r="H9" s="2">
        <v>2</v>
      </c>
      <c r="I9" s="2" t="s">
        <v>48</v>
      </c>
      <c r="J9" s="1" t="s">
        <v>68</v>
      </c>
      <c r="K9" s="1"/>
      <c r="L9" s="1"/>
      <c r="M9" s="2"/>
    </row>
    <row r="10" spans="1:13" ht="196" x14ac:dyDescent="0.3">
      <c r="A10" s="1" t="s">
        <v>69</v>
      </c>
      <c r="B10" s="2" t="s">
        <v>70</v>
      </c>
      <c r="C10" s="2"/>
      <c r="D10" s="1" t="s">
        <v>71</v>
      </c>
      <c r="E10" s="2">
        <v>2016</v>
      </c>
      <c r="F10" s="1" t="s">
        <v>72</v>
      </c>
      <c r="G10" s="2">
        <v>91</v>
      </c>
      <c r="H10" s="2" t="s">
        <v>48</v>
      </c>
      <c r="I10" s="2" t="s">
        <v>48</v>
      </c>
      <c r="J10" s="1" t="s">
        <v>73</v>
      </c>
      <c r="K10" s="1"/>
      <c r="L10" s="1"/>
      <c r="M10" s="2"/>
    </row>
    <row r="11" spans="1:13" ht="308" x14ac:dyDescent="0.3">
      <c r="A11" s="1" t="s">
        <v>74</v>
      </c>
      <c r="B11" s="2" t="s">
        <v>75</v>
      </c>
      <c r="C11" s="2" t="s">
        <v>76</v>
      </c>
      <c r="D11" s="1" t="s">
        <v>77</v>
      </c>
      <c r="E11" s="2">
        <v>2018</v>
      </c>
      <c r="F11" s="1" t="s">
        <v>78</v>
      </c>
      <c r="G11" s="2">
        <v>20</v>
      </c>
      <c r="H11" s="2"/>
      <c r="I11" s="2"/>
      <c r="J11" s="1" t="s">
        <v>79</v>
      </c>
      <c r="K11" s="1" t="s">
        <v>80</v>
      </c>
      <c r="L11" s="1" t="s">
        <v>81</v>
      </c>
      <c r="M11" s="2" t="s">
        <v>21</v>
      </c>
    </row>
    <row r="12" spans="1:13" ht="409.5" x14ac:dyDescent="0.3">
      <c r="A12" s="1" t="s">
        <v>82</v>
      </c>
      <c r="B12" s="2" t="s">
        <v>83</v>
      </c>
      <c r="C12" s="2"/>
      <c r="D12" s="1" t="s">
        <v>84</v>
      </c>
      <c r="E12" s="2">
        <v>2021</v>
      </c>
      <c r="F12" s="1" t="s">
        <v>47</v>
      </c>
      <c r="G12" s="2">
        <v>26</v>
      </c>
      <c r="H12" s="2">
        <v>7</v>
      </c>
      <c r="I12" s="2" t="s">
        <v>48</v>
      </c>
      <c r="J12" s="1" t="s">
        <v>85</v>
      </c>
      <c r="K12" s="1"/>
      <c r="L12" s="1"/>
      <c r="M12" s="2"/>
    </row>
    <row r="13" spans="1:13" ht="336" x14ac:dyDescent="0.3">
      <c r="A13" s="1" t="s">
        <v>86</v>
      </c>
      <c r="B13" s="2" t="s">
        <v>87</v>
      </c>
      <c r="C13" s="2" t="s">
        <v>88</v>
      </c>
      <c r="D13" s="1" t="s">
        <v>89</v>
      </c>
      <c r="E13" s="2">
        <v>2023</v>
      </c>
      <c r="F13" s="1" t="s">
        <v>40</v>
      </c>
      <c r="G13" s="2">
        <v>37</v>
      </c>
      <c r="H13" s="2"/>
      <c r="I13" s="2"/>
      <c r="J13" s="1" t="s">
        <v>90</v>
      </c>
      <c r="K13" s="1" t="s">
        <v>91</v>
      </c>
      <c r="L13" s="1" t="s">
        <v>92</v>
      </c>
      <c r="M13" s="2" t="s">
        <v>21</v>
      </c>
    </row>
    <row r="14" spans="1:13" ht="154" x14ac:dyDescent="0.3">
      <c r="A14" s="1" t="s">
        <v>93</v>
      </c>
      <c r="B14" s="2" t="s">
        <v>94</v>
      </c>
      <c r="C14" s="2" t="s">
        <v>95</v>
      </c>
      <c r="D14" s="1" t="s">
        <v>96</v>
      </c>
      <c r="E14" s="2">
        <v>2020</v>
      </c>
      <c r="F14" s="1" t="s">
        <v>54</v>
      </c>
      <c r="G14" s="2">
        <v>90</v>
      </c>
      <c r="H14" s="2"/>
      <c r="I14" s="2"/>
      <c r="J14" s="1" t="s">
        <v>97</v>
      </c>
      <c r="K14" s="1" t="s">
        <v>98</v>
      </c>
      <c r="L14" s="1" t="s">
        <v>99</v>
      </c>
      <c r="M14" s="2" t="s">
        <v>58</v>
      </c>
    </row>
    <row r="15" spans="1:13" ht="168" x14ac:dyDescent="0.3">
      <c r="A15" s="1" t="s">
        <v>100</v>
      </c>
      <c r="B15" s="2" t="s">
        <v>101</v>
      </c>
      <c r="C15" s="2" t="s">
        <v>102</v>
      </c>
      <c r="D15" s="1" t="s">
        <v>103</v>
      </c>
      <c r="E15" s="2">
        <v>2014</v>
      </c>
      <c r="F15" s="1" t="s">
        <v>17</v>
      </c>
      <c r="G15" s="2">
        <v>68</v>
      </c>
      <c r="H15" s="2"/>
      <c r="I15" s="2"/>
      <c r="J15" s="1" t="s">
        <v>104</v>
      </c>
      <c r="K15" s="1" t="s">
        <v>105</v>
      </c>
      <c r="L15" s="1" t="s">
        <v>106</v>
      </c>
      <c r="M15" s="2" t="s">
        <v>21</v>
      </c>
    </row>
    <row r="16" spans="1:13" ht="196" x14ac:dyDescent="0.3">
      <c r="A16" s="1" t="s">
        <v>107</v>
      </c>
      <c r="B16" s="2" t="s">
        <v>108</v>
      </c>
      <c r="C16" s="2"/>
      <c r="D16" s="1" t="s">
        <v>109</v>
      </c>
      <c r="E16" s="2">
        <v>2013</v>
      </c>
      <c r="F16" s="1" t="s">
        <v>110</v>
      </c>
      <c r="G16" s="2">
        <v>17</v>
      </c>
      <c r="H16" s="2">
        <v>4</v>
      </c>
      <c r="I16" s="2" t="s">
        <v>48</v>
      </c>
      <c r="J16" s="1" t="s">
        <v>111</v>
      </c>
      <c r="K16" s="1"/>
      <c r="L16" s="1"/>
      <c r="M16" s="2"/>
    </row>
    <row r="17" spans="1:13" ht="378" x14ac:dyDescent="0.3">
      <c r="A17" s="1" t="s">
        <v>112</v>
      </c>
      <c r="B17" s="2" t="s">
        <v>113</v>
      </c>
      <c r="C17" s="2" t="s">
        <v>114</v>
      </c>
      <c r="D17" s="1" t="s">
        <v>115</v>
      </c>
      <c r="E17" s="2">
        <v>2012</v>
      </c>
      <c r="F17" s="1" t="s">
        <v>116</v>
      </c>
      <c r="G17" s="2">
        <v>4</v>
      </c>
      <c r="H17" s="2">
        <v>9</v>
      </c>
      <c r="I17" s="2"/>
      <c r="J17" s="1" t="s">
        <v>117</v>
      </c>
      <c r="K17" s="1" t="s">
        <v>118</v>
      </c>
      <c r="L17" s="1" t="s">
        <v>119</v>
      </c>
      <c r="M17" s="2" t="s">
        <v>21</v>
      </c>
    </row>
    <row r="18" spans="1:13" ht="210" x14ac:dyDescent="0.3">
      <c r="A18" s="1" t="s">
        <v>120</v>
      </c>
      <c r="B18" s="2" t="s">
        <v>121</v>
      </c>
      <c r="C18" s="2" t="s">
        <v>122</v>
      </c>
      <c r="D18" s="1" t="s">
        <v>123</v>
      </c>
      <c r="E18" s="2">
        <v>2016</v>
      </c>
      <c r="F18" s="1" t="s">
        <v>54</v>
      </c>
      <c r="G18" s="2">
        <v>48</v>
      </c>
      <c r="H18" s="2"/>
      <c r="I18" s="2"/>
      <c r="J18" s="1" t="s">
        <v>124</v>
      </c>
      <c r="K18" s="1" t="s">
        <v>125</v>
      </c>
      <c r="L18" s="1" t="s">
        <v>126</v>
      </c>
      <c r="M18" s="2" t="s">
        <v>58</v>
      </c>
    </row>
    <row r="19" spans="1:13" ht="252" x14ac:dyDescent="0.3">
      <c r="A19" s="1" t="s">
        <v>127</v>
      </c>
      <c r="B19" s="2" t="s">
        <v>128</v>
      </c>
      <c r="C19" s="2"/>
      <c r="D19" s="1" t="s">
        <v>129</v>
      </c>
      <c r="E19" s="2">
        <v>2016</v>
      </c>
      <c r="F19" s="1" t="s">
        <v>130</v>
      </c>
      <c r="G19" s="2">
        <v>18</v>
      </c>
      <c r="H19" s="2">
        <v>5</v>
      </c>
      <c r="I19" s="2" t="s">
        <v>48</v>
      </c>
      <c r="J19" s="1" t="s">
        <v>131</v>
      </c>
      <c r="K19" s="1"/>
      <c r="L19" s="1"/>
      <c r="M19" s="2"/>
    </row>
    <row r="20" spans="1:13" ht="238" x14ac:dyDescent="0.3">
      <c r="A20" s="1" t="s">
        <v>132</v>
      </c>
      <c r="B20" s="2" t="s">
        <v>133</v>
      </c>
      <c r="C20" s="2" t="s">
        <v>134</v>
      </c>
      <c r="D20" s="1" t="s">
        <v>135</v>
      </c>
      <c r="E20" s="2">
        <v>2021</v>
      </c>
      <c r="F20" s="1" t="s">
        <v>136</v>
      </c>
      <c r="G20" s="2">
        <v>14</v>
      </c>
      <c r="H20" s="2">
        <v>6</v>
      </c>
      <c r="I20" s="2"/>
      <c r="J20" s="1" t="s">
        <v>137</v>
      </c>
      <c r="K20" s="1" t="s">
        <v>138</v>
      </c>
      <c r="L20" s="1" t="s">
        <v>139</v>
      </c>
      <c r="M20" s="2" t="s">
        <v>21</v>
      </c>
    </row>
    <row r="21" spans="1:13" ht="409.5" x14ac:dyDescent="0.3">
      <c r="A21" s="1" t="s">
        <v>140</v>
      </c>
      <c r="B21" s="2" t="s">
        <v>141</v>
      </c>
      <c r="C21" s="2"/>
      <c r="D21" s="1" t="s">
        <v>142</v>
      </c>
      <c r="E21" s="2">
        <v>2021</v>
      </c>
      <c r="F21" s="1" t="s">
        <v>47</v>
      </c>
      <c r="G21" s="2">
        <v>26</v>
      </c>
      <c r="H21" s="2">
        <v>12</v>
      </c>
      <c r="I21" s="2" t="s">
        <v>48</v>
      </c>
      <c r="J21" s="1" t="s">
        <v>143</v>
      </c>
      <c r="K21" s="1"/>
      <c r="L21" s="1"/>
      <c r="M21" s="2"/>
    </row>
    <row r="22" spans="1:13" ht="266" x14ac:dyDescent="0.3">
      <c r="A22" s="1" t="s">
        <v>144</v>
      </c>
      <c r="B22" s="2" t="s">
        <v>145</v>
      </c>
      <c r="C22" s="2" t="s">
        <v>146</v>
      </c>
      <c r="D22" s="1" t="s">
        <v>147</v>
      </c>
      <c r="E22" s="2">
        <v>2022</v>
      </c>
      <c r="F22" s="1" t="s">
        <v>148</v>
      </c>
      <c r="G22" s="2">
        <v>312</v>
      </c>
      <c r="H22" s="2"/>
      <c r="I22" s="2">
        <v>118808</v>
      </c>
      <c r="J22" s="1" t="s">
        <v>149</v>
      </c>
      <c r="K22" s="1" t="s">
        <v>150</v>
      </c>
      <c r="L22" s="1" t="s">
        <v>151</v>
      </c>
      <c r="M22" s="2" t="s">
        <v>21</v>
      </c>
    </row>
    <row r="23" spans="1:13" ht="336" x14ac:dyDescent="0.3">
      <c r="A23" s="1" t="s">
        <v>152</v>
      </c>
      <c r="B23" s="2" t="s">
        <v>153</v>
      </c>
      <c r="C23" s="2" t="s">
        <v>154</v>
      </c>
      <c r="D23" s="1" t="s">
        <v>155</v>
      </c>
      <c r="E23" s="2">
        <v>2019</v>
      </c>
      <c r="F23" s="1" t="s">
        <v>17</v>
      </c>
      <c r="G23" s="2">
        <v>238</v>
      </c>
      <c r="H23" s="2"/>
      <c r="I23" s="2">
        <v>117718</v>
      </c>
      <c r="J23" s="1" t="s">
        <v>156</v>
      </c>
      <c r="K23" s="1" t="s">
        <v>157</v>
      </c>
      <c r="L23" s="1" t="s">
        <v>158</v>
      </c>
      <c r="M23" s="2" t="s">
        <v>21</v>
      </c>
    </row>
    <row r="24" spans="1:13" ht="168" x14ac:dyDescent="0.3">
      <c r="A24" s="1" t="s">
        <v>159</v>
      </c>
      <c r="B24" s="2" t="s">
        <v>160</v>
      </c>
      <c r="C24" s="2"/>
      <c r="D24" s="1" t="s">
        <v>161</v>
      </c>
      <c r="E24" s="2">
        <v>2016</v>
      </c>
      <c r="F24" s="1" t="s">
        <v>162</v>
      </c>
      <c r="G24" s="2">
        <v>52</v>
      </c>
      <c r="H24" s="2" t="s">
        <v>48</v>
      </c>
      <c r="I24" s="2" t="s">
        <v>48</v>
      </c>
      <c r="J24" s="1" t="s">
        <v>163</v>
      </c>
      <c r="K24" s="1"/>
      <c r="L24" s="1"/>
      <c r="M24" s="2"/>
    </row>
    <row r="25" spans="1:13" ht="322" x14ac:dyDescent="0.3">
      <c r="A25" s="1" t="s">
        <v>164</v>
      </c>
      <c r="B25" s="2" t="s">
        <v>165</v>
      </c>
      <c r="C25" s="2"/>
      <c r="D25" s="1" t="s">
        <v>166</v>
      </c>
      <c r="E25" s="2">
        <v>2017</v>
      </c>
      <c r="F25" s="1" t="s">
        <v>167</v>
      </c>
      <c r="G25" s="2">
        <v>68</v>
      </c>
      <c r="H25" s="2" t="s">
        <v>48</v>
      </c>
      <c r="I25" s="2" t="s">
        <v>48</v>
      </c>
      <c r="J25" s="1" t="s">
        <v>168</v>
      </c>
      <c r="K25" s="1"/>
      <c r="L25" s="1"/>
      <c r="M25" s="2"/>
    </row>
    <row r="26" spans="1:13" ht="210" x14ac:dyDescent="0.3">
      <c r="A26" s="1" t="s">
        <v>169</v>
      </c>
      <c r="B26" s="2" t="s">
        <v>170</v>
      </c>
      <c r="C26" s="2" t="s">
        <v>171</v>
      </c>
      <c r="D26" s="1" t="s">
        <v>172</v>
      </c>
      <c r="E26" s="2">
        <v>2016</v>
      </c>
      <c r="F26" s="1" t="s">
        <v>54</v>
      </c>
      <c r="G26" s="2">
        <v>40</v>
      </c>
      <c r="H26" s="2"/>
      <c r="I26" s="2"/>
      <c r="J26" s="1" t="s">
        <v>173</v>
      </c>
      <c r="K26" s="1" t="s">
        <v>174</v>
      </c>
      <c r="L26" s="1" t="s">
        <v>175</v>
      </c>
      <c r="M26" s="2" t="s">
        <v>58</v>
      </c>
    </row>
    <row r="27" spans="1:13" ht="294" x14ac:dyDescent="0.3">
      <c r="A27" s="1" t="s">
        <v>176</v>
      </c>
      <c r="B27" s="2" t="s">
        <v>177</v>
      </c>
      <c r="C27" s="2" t="s">
        <v>178</v>
      </c>
      <c r="D27" s="1" t="s">
        <v>179</v>
      </c>
      <c r="E27" s="2">
        <v>2015</v>
      </c>
      <c r="F27" s="1" t="s">
        <v>54</v>
      </c>
      <c r="G27" s="2">
        <v>26</v>
      </c>
      <c r="H27" s="2"/>
      <c r="I27" s="2"/>
      <c r="J27" s="1" t="s">
        <v>180</v>
      </c>
      <c r="K27" s="1" t="s">
        <v>181</v>
      </c>
      <c r="L27" s="1" t="s">
        <v>182</v>
      </c>
      <c r="M27" s="2" t="s">
        <v>58</v>
      </c>
    </row>
    <row r="28" spans="1:13" ht="140" x14ac:dyDescent="0.3">
      <c r="A28" s="1" t="s">
        <v>183</v>
      </c>
      <c r="B28" s="2" t="s">
        <v>184</v>
      </c>
      <c r="C28" s="2"/>
      <c r="D28" s="1" t="s">
        <v>185</v>
      </c>
      <c r="E28" s="2">
        <v>2015</v>
      </c>
      <c r="F28" s="1" t="s">
        <v>186</v>
      </c>
      <c r="G28" s="2" t="s">
        <v>48</v>
      </c>
      <c r="H28" s="2" t="s">
        <v>48</v>
      </c>
      <c r="I28" s="2" t="s">
        <v>48</v>
      </c>
      <c r="J28" s="1" t="s">
        <v>187</v>
      </c>
      <c r="K28" s="1"/>
      <c r="L28" s="1"/>
      <c r="M28" s="2"/>
    </row>
    <row r="29" spans="1:13" ht="252" x14ac:dyDescent="0.3">
      <c r="A29" s="1" t="s">
        <v>188</v>
      </c>
      <c r="B29" s="2" t="s">
        <v>189</v>
      </c>
      <c r="C29" s="2" t="s">
        <v>190</v>
      </c>
      <c r="D29" s="1" t="s">
        <v>191</v>
      </c>
      <c r="E29" s="2">
        <v>2018</v>
      </c>
      <c r="F29" s="1" t="s">
        <v>17</v>
      </c>
      <c r="G29" s="2">
        <v>200</v>
      </c>
      <c r="H29" s="2"/>
      <c r="I29" s="2"/>
      <c r="J29" s="1" t="s">
        <v>192</v>
      </c>
      <c r="K29" s="1" t="s">
        <v>193</v>
      </c>
      <c r="L29" s="1" t="s">
        <v>194</v>
      </c>
      <c r="M29" s="2" t="s">
        <v>21</v>
      </c>
    </row>
    <row r="30" spans="1:13" ht="294" x14ac:dyDescent="0.3">
      <c r="A30" s="1" t="s">
        <v>195</v>
      </c>
      <c r="B30" s="2" t="s">
        <v>196</v>
      </c>
      <c r="C30" s="2" t="s">
        <v>197</v>
      </c>
      <c r="D30" s="1" t="s">
        <v>198</v>
      </c>
      <c r="E30" s="2">
        <v>2018</v>
      </c>
      <c r="F30" s="1" t="s">
        <v>40</v>
      </c>
      <c r="G30" s="2">
        <v>14</v>
      </c>
      <c r="H30" s="2"/>
      <c r="I30" s="2"/>
      <c r="J30" s="1" t="s">
        <v>199</v>
      </c>
      <c r="K30" s="1" t="s">
        <v>200</v>
      </c>
      <c r="L30" s="1"/>
      <c r="M30" s="2" t="s">
        <v>21</v>
      </c>
    </row>
    <row r="31" spans="1:13" ht="308" x14ac:dyDescent="0.3">
      <c r="A31" s="1" t="s">
        <v>201</v>
      </c>
      <c r="B31" s="2" t="s">
        <v>202</v>
      </c>
      <c r="C31" s="2"/>
      <c r="D31" s="1" t="s">
        <v>203</v>
      </c>
      <c r="E31" s="2">
        <v>2017</v>
      </c>
      <c r="F31" s="1" t="s">
        <v>110</v>
      </c>
      <c r="G31" s="2">
        <v>21</v>
      </c>
      <c r="H31" s="2">
        <v>6</v>
      </c>
      <c r="I31" s="2" t="s">
        <v>48</v>
      </c>
      <c r="J31" s="1" t="s">
        <v>204</v>
      </c>
      <c r="K31" s="1"/>
      <c r="L31" s="1"/>
      <c r="M31" s="2"/>
    </row>
    <row r="32" spans="1:13" ht="409.5" x14ac:dyDescent="0.3">
      <c r="A32" s="1" t="s">
        <v>205</v>
      </c>
      <c r="B32" s="2" t="s">
        <v>206</v>
      </c>
      <c r="C32" s="2"/>
      <c r="D32" s="1" t="s">
        <v>207</v>
      </c>
      <c r="E32" s="2">
        <v>2019</v>
      </c>
      <c r="F32" s="1" t="s">
        <v>47</v>
      </c>
      <c r="G32" s="2">
        <v>24</v>
      </c>
      <c r="H32" s="2">
        <v>8</v>
      </c>
      <c r="I32" s="2" t="s">
        <v>48</v>
      </c>
      <c r="J32" s="1" t="s">
        <v>208</v>
      </c>
      <c r="K32" s="1"/>
      <c r="L32" s="1"/>
      <c r="M32" s="2"/>
    </row>
    <row r="33" spans="1:13" ht="364" x14ac:dyDescent="0.3">
      <c r="A33" s="1" t="s">
        <v>209</v>
      </c>
      <c r="B33" s="2" t="s">
        <v>210</v>
      </c>
      <c r="C33" s="2"/>
      <c r="D33" s="1" t="s">
        <v>211</v>
      </c>
      <c r="E33" s="2">
        <v>2022</v>
      </c>
      <c r="F33" s="1" t="s">
        <v>47</v>
      </c>
      <c r="G33" s="2">
        <v>27</v>
      </c>
      <c r="H33" s="2">
        <v>1</v>
      </c>
      <c r="I33" s="2" t="s">
        <v>48</v>
      </c>
      <c r="J33" s="1" t="s">
        <v>212</v>
      </c>
      <c r="K33" s="1"/>
      <c r="L33" s="1"/>
      <c r="M33" s="2"/>
    </row>
    <row r="34" spans="1:13" ht="409.5" x14ac:dyDescent="0.3">
      <c r="A34" s="1" t="s">
        <v>213</v>
      </c>
      <c r="B34" s="2" t="s">
        <v>214</v>
      </c>
      <c r="C34" s="2"/>
      <c r="D34" s="1" t="s">
        <v>215</v>
      </c>
      <c r="E34" s="2">
        <v>2020</v>
      </c>
      <c r="F34" s="1" t="s">
        <v>47</v>
      </c>
      <c r="G34" s="2">
        <v>25</v>
      </c>
      <c r="H34" s="2">
        <v>2</v>
      </c>
      <c r="I34" s="2" t="s">
        <v>48</v>
      </c>
      <c r="J34" s="1" t="s">
        <v>216</v>
      </c>
      <c r="K34" s="1"/>
      <c r="L34" s="1"/>
      <c r="M34" s="2"/>
    </row>
    <row r="35" spans="1:13" ht="182" x14ac:dyDescent="0.3">
      <c r="A35" s="1" t="s">
        <v>217</v>
      </c>
      <c r="B35" s="2" t="s">
        <v>218</v>
      </c>
      <c r="C35" s="2" t="s">
        <v>219</v>
      </c>
      <c r="D35" s="1" t="s">
        <v>220</v>
      </c>
      <c r="E35" s="2">
        <v>2016</v>
      </c>
      <c r="F35" s="1" t="s">
        <v>221</v>
      </c>
      <c r="G35" s="2">
        <v>49</v>
      </c>
      <c r="H35" s="2">
        <v>2</v>
      </c>
      <c r="I35" s="2"/>
      <c r="J35" s="1" t="s">
        <v>222</v>
      </c>
      <c r="K35" s="1" t="s">
        <v>223</v>
      </c>
      <c r="L35" s="1" t="s">
        <v>224</v>
      </c>
      <c r="M35" s="2" t="s">
        <v>58</v>
      </c>
    </row>
    <row r="36" spans="1:13" ht="409.5" x14ac:dyDescent="0.3">
      <c r="A36" s="1" t="s">
        <v>225</v>
      </c>
      <c r="B36" s="2" t="s">
        <v>226</v>
      </c>
      <c r="C36" s="2"/>
      <c r="D36" s="1" t="s">
        <v>227</v>
      </c>
      <c r="E36" s="2">
        <v>2017</v>
      </c>
      <c r="F36" s="1" t="s">
        <v>47</v>
      </c>
      <c r="G36" s="2">
        <v>22</v>
      </c>
      <c r="H36" s="2">
        <v>10</v>
      </c>
      <c r="I36" s="2" t="s">
        <v>48</v>
      </c>
      <c r="J36" s="1" t="s">
        <v>228</v>
      </c>
      <c r="K36" s="1"/>
      <c r="L36" s="1"/>
      <c r="M36" s="2"/>
    </row>
    <row r="37" spans="1:13" ht="364" x14ac:dyDescent="0.3">
      <c r="A37" s="1" t="s">
        <v>225</v>
      </c>
      <c r="B37" s="2" t="s">
        <v>226</v>
      </c>
      <c r="C37" s="2"/>
      <c r="D37" s="1" t="s">
        <v>229</v>
      </c>
      <c r="E37" s="2">
        <v>2017</v>
      </c>
      <c r="F37" s="1" t="s">
        <v>47</v>
      </c>
      <c r="G37" s="2">
        <v>22</v>
      </c>
      <c r="H37" s="2">
        <v>12</v>
      </c>
      <c r="I37" s="2" t="s">
        <v>48</v>
      </c>
      <c r="J37" s="1" t="s">
        <v>230</v>
      </c>
      <c r="K37" s="1"/>
      <c r="L37" s="1"/>
      <c r="M37" s="2"/>
    </row>
    <row r="38" spans="1:13" ht="280" x14ac:dyDescent="0.3">
      <c r="A38" s="1" t="s">
        <v>231</v>
      </c>
      <c r="B38" s="2" t="s">
        <v>232</v>
      </c>
      <c r="C38" s="2"/>
      <c r="D38" s="1" t="s">
        <v>233</v>
      </c>
      <c r="E38" s="2">
        <v>2016</v>
      </c>
      <c r="F38" s="1" t="s">
        <v>47</v>
      </c>
      <c r="G38" s="2">
        <v>21</v>
      </c>
      <c r="H38" s="2">
        <v>4</v>
      </c>
      <c r="I38" s="2" t="s">
        <v>48</v>
      </c>
      <c r="J38" s="1" t="s">
        <v>234</v>
      </c>
      <c r="K38" s="1"/>
      <c r="L38" s="1"/>
      <c r="M38" s="2"/>
    </row>
    <row r="39" spans="1:13" ht="210" x14ac:dyDescent="0.3">
      <c r="A39" s="1" t="s">
        <v>235</v>
      </c>
      <c r="B39" s="2" t="s">
        <v>236</v>
      </c>
      <c r="C39" s="2">
        <v>55258442700</v>
      </c>
      <c r="D39" s="1" t="s">
        <v>237</v>
      </c>
      <c r="E39" s="2">
        <v>2012</v>
      </c>
      <c r="F39" s="1" t="s">
        <v>238</v>
      </c>
      <c r="G39" s="2"/>
      <c r="H39" s="2"/>
      <c r="I39" s="2"/>
      <c r="J39" s="1" t="s">
        <v>239</v>
      </c>
      <c r="K39" s="1" t="s">
        <v>240</v>
      </c>
      <c r="L39" s="1" t="s">
        <v>241</v>
      </c>
      <c r="M39" s="2" t="s">
        <v>58</v>
      </c>
    </row>
    <row r="40" spans="1:13" ht="406" x14ac:dyDescent="0.3">
      <c r="A40" s="1" t="s">
        <v>242</v>
      </c>
      <c r="B40" s="2" t="s">
        <v>243</v>
      </c>
      <c r="C40" s="2"/>
      <c r="D40" s="1" t="s">
        <v>244</v>
      </c>
      <c r="E40" s="2">
        <v>2018</v>
      </c>
      <c r="F40" s="1" t="s">
        <v>47</v>
      </c>
      <c r="G40" s="2">
        <v>23</v>
      </c>
      <c r="H40" s="2">
        <v>3</v>
      </c>
      <c r="I40" s="2" t="s">
        <v>48</v>
      </c>
      <c r="J40" s="1" t="s">
        <v>245</v>
      </c>
      <c r="K40" s="1"/>
      <c r="L40" s="1"/>
      <c r="M40" s="2"/>
    </row>
    <row r="41" spans="1:13" ht="350" x14ac:dyDescent="0.3">
      <c r="A41" s="1" t="s">
        <v>246</v>
      </c>
      <c r="B41" s="2" t="s">
        <v>247</v>
      </c>
      <c r="C41" s="2"/>
      <c r="D41" s="1" t="s">
        <v>248</v>
      </c>
      <c r="E41" s="2">
        <v>2013</v>
      </c>
      <c r="F41" s="1" t="s">
        <v>47</v>
      </c>
      <c r="G41" s="2">
        <v>18</v>
      </c>
      <c r="H41" s="2">
        <v>1</v>
      </c>
      <c r="I41" s="2" t="s">
        <v>48</v>
      </c>
      <c r="J41" s="1" t="s">
        <v>249</v>
      </c>
      <c r="K41" s="1"/>
      <c r="L41" s="1"/>
      <c r="M41" s="2"/>
    </row>
    <row r="42" spans="1:13" ht="409.5" x14ac:dyDescent="0.3">
      <c r="A42" s="1" t="s">
        <v>250</v>
      </c>
      <c r="B42" s="2" t="s">
        <v>251</v>
      </c>
      <c r="C42" s="2"/>
      <c r="D42" s="1" t="s">
        <v>252</v>
      </c>
      <c r="E42" s="2">
        <v>2013</v>
      </c>
      <c r="F42" s="1" t="s">
        <v>47</v>
      </c>
      <c r="G42" s="2">
        <v>18</v>
      </c>
      <c r="H42" s="2">
        <v>1</v>
      </c>
      <c r="I42" s="2" t="s">
        <v>48</v>
      </c>
      <c r="J42" s="1" t="s">
        <v>253</v>
      </c>
      <c r="K42" s="1"/>
      <c r="L42" s="1"/>
      <c r="M42" s="2"/>
    </row>
    <row r="43" spans="1:13" ht="266" x14ac:dyDescent="0.3">
      <c r="A43" s="1" t="s">
        <v>254</v>
      </c>
      <c r="B43" s="2" t="s">
        <v>255</v>
      </c>
      <c r="C43" s="2" t="s">
        <v>256</v>
      </c>
      <c r="D43" s="1" t="s">
        <v>257</v>
      </c>
      <c r="E43" s="2">
        <v>2020</v>
      </c>
      <c r="F43" s="1" t="s">
        <v>258</v>
      </c>
      <c r="G43" s="2">
        <v>89</v>
      </c>
      <c r="H43" s="2"/>
      <c r="I43" s="2"/>
      <c r="J43" s="1" t="s">
        <v>259</v>
      </c>
      <c r="K43" s="1" t="s">
        <v>260</v>
      </c>
      <c r="L43" s="1" t="s">
        <v>261</v>
      </c>
      <c r="M43" s="2" t="s">
        <v>58</v>
      </c>
    </row>
    <row r="44" spans="1:13" ht="252" x14ac:dyDescent="0.3">
      <c r="A44" s="1" t="s">
        <v>262</v>
      </c>
      <c r="B44" s="2" t="s">
        <v>263</v>
      </c>
      <c r="C44" s="2" t="s">
        <v>264</v>
      </c>
      <c r="D44" s="1" t="s">
        <v>265</v>
      </c>
      <c r="E44" s="2">
        <v>2021</v>
      </c>
      <c r="F44" s="1" t="s">
        <v>266</v>
      </c>
      <c r="G44" s="2">
        <v>59</v>
      </c>
      <c r="H44" s="2">
        <v>10</v>
      </c>
      <c r="I44" s="2"/>
      <c r="J44" s="1" t="s">
        <v>267</v>
      </c>
      <c r="K44" s="1" t="s">
        <v>268</v>
      </c>
      <c r="L44" s="1" t="s">
        <v>269</v>
      </c>
      <c r="M44" s="2" t="s">
        <v>21</v>
      </c>
    </row>
    <row r="45" spans="1:13" ht="322" x14ac:dyDescent="0.3">
      <c r="A45" s="1" t="s">
        <v>270</v>
      </c>
      <c r="B45" s="2" t="s">
        <v>271</v>
      </c>
      <c r="C45" s="2" t="s">
        <v>272</v>
      </c>
      <c r="D45" s="1" t="s">
        <v>273</v>
      </c>
      <c r="E45" s="2">
        <v>2022</v>
      </c>
      <c r="F45" s="1" t="s">
        <v>17</v>
      </c>
      <c r="G45" s="2">
        <v>355</v>
      </c>
      <c r="H45" s="2"/>
      <c r="I45" s="2">
        <v>131666</v>
      </c>
      <c r="J45" s="1" t="s">
        <v>274</v>
      </c>
      <c r="K45" s="1" t="s">
        <v>275</v>
      </c>
      <c r="L45" s="1" t="s">
        <v>276</v>
      </c>
      <c r="M45" s="2" t="s">
        <v>21</v>
      </c>
    </row>
    <row r="46" spans="1:13" ht="322" x14ac:dyDescent="0.3">
      <c r="A46" s="1" t="s">
        <v>277</v>
      </c>
      <c r="B46" s="2" t="s">
        <v>278</v>
      </c>
      <c r="C46" s="2" t="s">
        <v>279</v>
      </c>
      <c r="D46" s="1" t="s">
        <v>280</v>
      </c>
      <c r="E46" s="2">
        <v>2021</v>
      </c>
      <c r="F46" s="1" t="s">
        <v>17</v>
      </c>
      <c r="G46" s="2">
        <v>322</v>
      </c>
      <c r="H46" s="2"/>
      <c r="I46" s="2">
        <v>129048</v>
      </c>
      <c r="J46" s="1" t="s">
        <v>281</v>
      </c>
      <c r="K46" s="1" t="s">
        <v>282</v>
      </c>
      <c r="L46" s="1" t="s">
        <v>283</v>
      </c>
      <c r="M46" s="2" t="s">
        <v>21</v>
      </c>
    </row>
    <row r="47" spans="1:13" ht="280" x14ac:dyDescent="0.3">
      <c r="A47" s="1" t="s">
        <v>284</v>
      </c>
      <c r="B47" s="2" t="s">
        <v>285</v>
      </c>
      <c r="C47" s="2" t="s">
        <v>286</v>
      </c>
      <c r="D47" s="1" t="s">
        <v>287</v>
      </c>
      <c r="E47" s="2">
        <v>2019</v>
      </c>
      <c r="F47" s="1" t="s">
        <v>148</v>
      </c>
      <c r="G47" s="2">
        <v>236</v>
      </c>
      <c r="H47" s="2"/>
      <c r="I47" s="2"/>
      <c r="J47" s="1" t="s">
        <v>288</v>
      </c>
      <c r="K47" s="1" t="s">
        <v>289</v>
      </c>
      <c r="L47" s="1" t="s">
        <v>290</v>
      </c>
      <c r="M47" s="2" t="s">
        <v>21</v>
      </c>
    </row>
    <row r="48" spans="1:13" ht="308" x14ac:dyDescent="0.3">
      <c r="A48" s="1" t="s">
        <v>291</v>
      </c>
      <c r="B48" s="2" t="s">
        <v>292</v>
      </c>
      <c r="C48" s="2" t="s">
        <v>293</v>
      </c>
      <c r="D48" s="1" t="s">
        <v>294</v>
      </c>
      <c r="E48" s="2">
        <v>2021</v>
      </c>
      <c r="F48" s="1" t="s">
        <v>17</v>
      </c>
      <c r="G48" s="2">
        <v>327</v>
      </c>
      <c r="H48" s="2"/>
      <c r="I48" s="2">
        <v>129439</v>
      </c>
      <c r="J48" s="1" t="s">
        <v>295</v>
      </c>
      <c r="K48" s="1" t="s">
        <v>296</v>
      </c>
      <c r="L48" s="1" t="s">
        <v>297</v>
      </c>
      <c r="M48" s="2" t="s">
        <v>21</v>
      </c>
    </row>
    <row r="49" spans="1:13" ht="252" x14ac:dyDescent="0.3">
      <c r="A49" s="1" t="s">
        <v>298</v>
      </c>
      <c r="B49" s="2" t="s">
        <v>299</v>
      </c>
      <c r="C49" s="2" t="s">
        <v>300</v>
      </c>
      <c r="D49" s="1" t="s">
        <v>301</v>
      </c>
      <c r="E49" s="2">
        <v>2018</v>
      </c>
      <c r="F49" s="1" t="s">
        <v>17</v>
      </c>
      <c r="G49" s="2">
        <v>179</v>
      </c>
      <c r="H49" s="2"/>
      <c r="I49" s="2"/>
      <c r="J49" s="1" t="s">
        <v>302</v>
      </c>
      <c r="K49" s="1" t="s">
        <v>303</v>
      </c>
      <c r="L49" s="1" t="s">
        <v>304</v>
      </c>
      <c r="M49" s="2" t="s">
        <v>21</v>
      </c>
    </row>
    <row r="50" spans="1:13" ht="378" x14ac:dyDescent="0.3">
      <c r="A50" s="1" t="s">
        <v>305</v>
      </c>
      <c r="B50" s="2" t="s">
        <v>306</v>
      </c>
      <c r="C50" s="2"/>
      <c r="D50" s="1" t="s">
        <v>307</v>
      </c>
      <c r="E50" s="2">
        <v>2020</v>
      </c>
      <c r="F50" s="1" t="s">
        <v>47</v>
      </c>
      <c r="G50" s="2">
        <v>25</v>
      </c>
      <c r="H50" s="2">
        <v>10</v>
      </c>
      <c r="I50" s="2" t="s">
        <v>48</v>
      </c>
      <c r="J50" s="1" t="s">
        <v>308</v>
      </c>
      <c r="K50" s="1"/>
      <c r="L50" s="1"/>
      <c r="M50" s="2"/>
    </row>
    <row r="51" spans="1:13" ht="252" x14ac:dyDescent="0.3">
      <c r="A51" s="1" t="s">
        <v>309</v>
      </c>
      <c r="B51" s="2" t="s">
        <v>310</v>
      </c>
      <c r="C51" s="2" t="s">
        <v>311</v>
      </c>
      <c r="D51" s="1" t="s">
        <v>312</v>
      </c>
      <c r="E51" s="2">
        <v>2023</v>
      </c>
      <c r="F51" s="1" t="s">
        <v>54</v>
      </c>
      <c r="G51" s="2">
        <v>116</v>
      </c>
      <c r="H51" s="2"/>
      <c r="I51" s="2"/>
      <c r="J51" s="1" t="s">
        <v>313</v>
      </c>
      <c r="K51" s="1" t="s">
        <v>314</v>
      </c>
      <c r="L51" s="1" t="s">
        <v>315</v>
      </c>
      <c r="M51" s="2" t="s">
        <v>58</v>
      </c>
    </row>
    <row r="52" spans="1:13" ht="196" x14ac:dyDescent="0.3">
      <c r="A52" s="3" t="s">
        <v>316</v>
      </c>
      <c r="B52" s="4"/>
      <c r="C52" s="4"/>
      <c r="D52" s="5" t="s">
        <v>317</v>
      </c>
      <c r="E52" s="2">
        <v>2023</v>
      </c>
      <c r="F52" s="5"/>
      <c r="G52" s="4"/>
      <c r="H52" s="4"/>
      <c r="I52" s="4"/>
      <c r="J52" s="1" t="s">
        <v>318</v>
      </c>
      <c r="K52" s="5"/>
      <c r="L52" s="5"/>
      <c r="M52" s="4"/>
    </row>
    <row r="53" spans="1:13" ht="308" x14ac:dyDescent="0.3">
      <c r="A53" s="1" t="s">
        <v>319</v>
      </c>
      <c r="B53" s="2" t="s">
        <v>320</v>
      </c>
      <c r="C53" s="2" t="s">
        <v>321</v>
      </c>
      <c r="D53" s="1" t="s">
        <v>322</v>
      </c>
      <c r="E53" s="2">
        <v>2019</v>
      </c>
      <c r="F53" s="1" t="s">
        <v>323</v>
      </c>
      <c r="G53" s="2">
        <v>217</v>
      </c>
      <c r="H53" s="2"/>
      <c r="I53" s="2"/>
      <c r="J53" s="1" t="s">
        <v>324</v>
      </c>
      <c r="K53" s="1" t="s">
        <v>325</v>
      </c>
      <c r="L53" s="1" t="s">
        <v>326</v>
      </c>
      <c r="M53" s="2" t="s">
        <v>21</v>
      </c>
    </row>
    <row r="54" spans="1:13" ht="409.5" x14ac:dyDescent="0.3">
      <c r="A54" s="1" t="s">
        <v>327</v>
      </c>
      <c r="B54" s="2" t="s">
        <v>328</v>
      </c>
      <c r="C54" s="2"/>
      <c r="D54" s="1" t="s">
        <v>329</v>
      </c>
      <c r="E54" s="2">
        <v>2018</v>
      </c>
      <c r="F54" s="1" t="s">
        <v>47</v>
      </c>
      <c r="G54" s="2">
        <v>23</v>
      </c>
      <c r="H54" s="2">
        <v>1</v>
      </c>
      <c r="I54" s="2" t="s">
        <v>48</v>
      </c>
      <c r="J54" s="1" t="s">
        <v>330</v>
      </c>
      <c r="K54" s="1"/>
      <c r="L54" s="1"/>
      <c r="M54" s="2"/>
    </row>
    <row r="55" spans="1:13" ht="294" x14ac:dyDescent="0.3">
      <c r="A55" s="1" t="s">
        <v>331</v>
      </c>
      <c r="B55" s="2" t="s">
        <v>332</v>
      </c>
      <c r="C55" s="2"/>
      <c r="D55" s="1" t="s">
        <v>333</v>
      </c>
      <c r="E55" s="2">
        <v>2017</v>
      </c>
      <c r="F55" s="1" t="s">
        <v>110</v>
      </c>
      <c r="G55" s="2">
        <v>21</v>
      </c>
      <c r="H55" s="2">
        <v>6</v>
      </c>
      <c r="I55" s="2" t="s">
        <v>48</v>
      </c>
      <c r="J55" s="1" t="s">
        <v>334</v>
      </c>
      <c r="K55" s="1"/>
      <c r="L55" s="1"/>
      <c r="M55" s="2"/>
    </row>
    <row r="56" spans="1:13" ht="409.5" x14ac:dyDescent="0.3">
      <c r="A56" s="1" t="s">
        <v>335</v>
      </c>
      <c r="B56" s="2" t="s">
        <v>336</v>
      </c>
      <c r="C56" s="2"/>
      <c r="D56" s="1" t="s">
        <v>337</v>
      </c>
      <c r="E56" s="2">
        <v>2018</v>
      </c>
      <c r="F56" s="1" t="s">
        <v>47</v>
      </c>
      <c r="G56" s="2">
        <v>23</v>
      </c>
      <c r="H56" s="2">
        <v>8</v>
      </c>
      <c r="I56" s="2" t="s">
        <v>48</v>
      </c>
      <c r="J56" s="1" t="s">
        <v>338</v>
      </c>
      <c r="K56" s="1"/>
      <c r="L56" s="1"/>
      <c r="M56" s="2"/>
    </row>
    <row r="57" spans="1:13" ht="409.5" x14ac:dyDescent="0.3">
      <c r="A57" s="1" t="s">
        <v>339</v>
      </c>
      <c r="B57" s="2" t="s">
        <v>340</v>
      </c>
      <c r="C57" s="2"/>
      <c r="D57" s="1" t="s">
        <v>341</v>
      </c>
      <c r="E57" s="2">
        <v>2014</v>
      </c>
      <c r="F57" s="1" t="s">
        <v>47</v>
      </c>
      <c r="G57" s="2">
        <v>19</v>
      </c>
      <c r="H57" s="2">
        <v>3</v>
      </c>
      <c r="I57" s="2" t="s">
        <v>48</v>
      </c>
      <c r="J57" s="1" t="s">
        <v>342</v>
      </c>
      <c r="K57" s="1"/>
      <c r="L57" s="1"/>
      <c r="M57" s="2"/>
    </row>
    <row r="58" spans="1:13" ht="224" x14ac:dyDescent="0.3">
      <c r="A58" s="1" t="s">
        <v>343</v>
      </c>
      <c r="B58" s="2" t="s">
        <v>344</v>
      </c>
      <c r="C58" s="2" t="s">
        <v>345</v>
      </c>
      <c r="D58" s="1" t="s">
        <v>346</v>
      </c>
      <c r="E58" s="2">
        <v>2019</v>
      </c>
      <c r="F58" s="1" t="s">
        <v>347</v>
      </c>
      <c r="G58" s="2"/>
      <c r="H58" s="2"/>
      <c r="I58" s="2"/>
      <c r="J58" s="1" t="s">
        <v>348</v>
      </c>
      <c r="K58" s="1" t="s">
        <v>349</v>
      </c>
      <c r="L58" s="1" t="s">
        <v>350</v>
      </c>
      <c r="M58" s="2" t="s">
        <v>58</v>
      </c>
    </row>
    <row r="59" spans="1:13" ht="266" x14ac:dyDescent="0.3">
      <c r="A59" s="1" t="s">
        <v>351</v>
      </c>
      <c r="B59" s="2" t="s">
        <v>352</v>
      </c>
      <c r="C59" s="2" t="s">
        <v>353</v>
      </c>
      <c r="D59" s="1" t="s">
        <v>354</v>
      </c>
      <c r="E59" s="2">
        <v>2021</v>
      </c>
      <c r="F59" s="1" t="s">
        <v>17</v>
      </c>
      <c r="G59" s="2">
        <v>323</v>
      </c>
      <c r="H59" s="2"/>
      <c r="I59" s="2">
        <v>129167</v>
      </c>
      <c r="J59" s="1" t="s">
        <v>355</v>
      </c>
      <c r="K59" s="1" t="s">
        <v>356</v>
      </c>
      <c r="L59" s="1" t="s">
        <v>357</v>
      </c>
      <c r="M59" s="2" t="s">
        <v>21</v>
      </c>
    </row>
    <row r="60" spans="1:13" ht="392" x14ac:dyDescent="0.3">
      <c r="A60" s="1" t="s">
        <v>358</v>
      </c>
      <c r="B60" s="2" t="s">
        <v>359</v>
      </c>
      <c r="C60" s="2" t="s">
        <v>360</v>
      </c>
      <c r="D60" s="1" t="s">
        <v>361</v>
      </c>
      <c r="E60" s="2">
        <v>2018</v>
      </c>
      <c r="F60" s="1" t="s">
        <v>17</v>
      </c>
      <c r="G60" s="2">
        <v>182</v>
      </c>
      <c r="H60" s="2"/>
      <c r="I60" s="2"/>
      <c r="J60" s="1" t="s">
        <v>362</v>
      </c>
      <c r="K60" s="1" t="s">
        <v>363</v>
      </c>
      <c r="L60" s="1" t="s">
        <v>364</v>
      </c>
      <c r="M60" s="2" t="s">
        <v>21</v>
      </c>
    </row>
    <row r="61" spans="1:13" ht="322" x14ac:dyDescent="0.3">
      <c r="A61" s="1" t="s">
        <v>365</v>
      </c>
      <c r="B61" s="2" t="s">
        <v>366</v>
      </c>
      <c r="C61" s="2" t="s">
        <v>367</v>
      </c>
      <c r="D61" s="1" t="s">
        <v>368</v>
      </c>
      <c r="E61" s="2">
        <v>2018</v>
      </c>
      <c r="F61" s="1" t="s">
        <v>17</v>
      </c>
      <c r="G61" s="2">
        <v>187</v>
      </c>
      <c r="H61" s="2"/>
      <c r="I61" s="2"/>
      <c r="J61" s="1" t="s">
        <v>369</v>
      </c>
      <c r="K61" s="1" t="s">
        <v>370</v>
      </c>
      <c r="L61" s="1" t="s">
        <v>371</v>
      </c>
      <c r="M61" s="2" t="s">
        <v>21</v>
      </c>
    </row>
    <row r="62" spans="1:13" ht="266" x14ac:dyDescent="0.3">
      <c r="A62" s="1" t="s">
        <v>372</v>
      </c>
      <c r="B62" s="2" t="s">
        <v>373</v>
      </c>
      <c r="C62" s="2" t="s">
        <v>374</v>
      </c>
      <c r="D62" s="1" t="s">
        <v>375</v>
      </c>
      <c r="E62" s="2">
        <v>2023</v>
      </c>
      <c r="F62" s="1" t="s">
        <v>17</v>
      </c>
      <c r="G62" s="2">
        <v>407</v>
      </c>
      <c r="H62" s="2"/>
      <c r="I62" s="2">
        <v>137121</v>
      </c>
      <c r="J62" s="1" t="s">
        <v>376</v>
      </c>
      <c r="K62" s="1" t="s">
        <v>377</v>
      </c>
      <c r="L62" s="1" t="s">
        <v>378</v>
      </c>
      <c r="M62" s="2" t="s">
        <v>21</v>
      </c>
    </row>
    <row r="63" spans="1:13" ht="409.5" x14ac:dyDescent="0.3">
      <c r="A63" s="1" t="s">
        <v>379</v>
      </c>
      <c r="B63" s="2" t="s">
        <v>380</v>
      </c>
      <c r="C63" s="2"/>
      <c r="D63" s="1" t="s">
        <v>381</v>
      </c>
      <c r="E63" s="2">
        <v>2016</v>
      </c>
      <c r="F63" s="1" t="s">
        <v>382</v>
      </c>
      <c r="G63" s="2" t="s">
        <v>48</v>
      </c>
      <c r="H63" s="2" t="s">
        <v>48</v>
      </c>
      <c r="I63" s="2" t="s">
        <v>48</v>
      </c>
      <c r="J63" s="1" t="s">
        <v>383</v>
      </c>
      <c r="K63" s="1"/>
      <c r="L63" s="1"/>
      <c r="M63" s="2"/>
    </row>
    <row r="64" spans="1:13" ht="336" x14ac:dyDescent="0.3">
      <c r="A64" s="1" t="s">
        <v>384</v>
      </c>
      <c r="B64" s="2" t="s">
        <v>385</v>
      </c>
      <c r="C64" s="2"/>
      <c r="D64" s="1" t="s">
        <v>386</v>
      </c>
      <c r="E64" s="2">
        <v>2015</v>
      </c>
      <c r="F64" s="1" t="s">
        <v>387</v>
      </c>
      <c r="G64" s="2" t="s">
        <v>48</v>
      </c>
      <c r="H64" s="2" t="s">
        <v>48</v>
      </c>
      <c r="I64" s="2" t="s">
        <v>48</v>
      </c>
      <c r="J64" s="1" t="s">
        <v>388</v>
      </c>
      <c r="K64" s="1"/>
      <c r="L64" s="1"/>
      <c r="M64" s="2"/>
    </row>
    <row r="65" spans="1:13" ht="252" x14ac:dyDescent="0.3">
      <c r="A65" s="1" t="s">
        <v>389</v>
      </c>
      <c r="B65" s="2" t="s">
        <v>390</v>
      </c>
      <c r="C65" s="2" t="s">
        <v>391</v>
      </c>
      <c r="D65" s="1" t="s">
        <v>392</v>
      </c>
      <c r="E65" s="2">
        <v>2022</v>
      </c>
      <c r="F65" s="1" t="s">
        <v>393</v>
      </c>
      <c r="G65" s="2">
        <v>15</v>
      </c>
      <c r="H65" s="2">
        <v>4</v>
      </c>
      <c r="I65" s="2">
        <v>1557</v>
      </c>
      <c r="J65" s="1" t="s">
        <v>394</v>
      </c>
      <c r="K65" s="1" t="s">
        <v>395</v>
      </c>
      <c r="L65" s="1" t="s">
        <v>396</v>
      </c>
      <c r="M65" s="2" t="s">
        <v>21</v>
      </c>
    </row>
    <row r="66" spans="1:13" ht="266" x14ac:dyDescent="0.3">
      <c r="A66" s="1" t="s">
        <v>397</v>
      </c>
      <c r="B66" s="2" t="s">
        <v>398</v>
      </c>
      <c r="C66" s="2" t="s">
        <v>399</v>
      </c>
      <c r="D66" s="1" t="s">
        <v>400</v>
      </c>
      <c r="E66" s="2">
        <v>2023</v>
      </c>
      <c r="F66" s="1" t="s">
        <v>401</v>
      </c>
      <c r="G66" s="2">
        <v>15</v>
      </c>
      <c r="H66" s="2">
        <v>1</v>
      </c>
      <c r="I66" s="2">
        <v>721</v>
      </c>
      <c r="J66" s="1" t="s">
        <v>402</v>
      </c>
      <c r="K66" s="1" t="s">
        <v>403</v>
      </c>
      <c r="L66" s="1" t="s">
        <v>404</v>
      </c>
      <c r="M66" s="2" t="s">
        <v>21</v>
      </c>
    </row>
    <row r="67" spans="1:13" ht="224" x14ac:dyDescent="0.3">
      <c r="A67" s="1" t="s">
        <v>405</v>
      </c>
      <c r="B67" s="2" t="s">
        <v>406</v>
      </c>
      <c r="C67" s="2" t="s">
        <v>407</v>
      </c>
      <c r="D67" s="1" t="s">
        <v>408</v>
      </c>
      <c r="E67" s="2">
        <v>2020</v>
      </c>
      <c r="F67" s="1" t="s">
        <v>409</v>
      </c>
      <c r="G67" s="2"/>
      <c r="H67" s="2"/>
      <c r="I67" s="2"/>
      <c r="J67" s="1" t="s">
        <v>410</v>
      </c>
      <c r="K67" s="1" t="s">
        <v>411</v>
      </c>
      <c r="L67" s="1" t="s">
        <v>412</v>
      </c>
      <c r="M67" s="2" t="s">
        <v>58</v>
      </c>
    </row>
    <row r="68" spans="1:13" ht="280" x14ac:dyDescent="0.3">
      <c r="A68" s="1" t="s">
        <v>413</v>
      </c>
      <c r="B68" s="2" t="s">
        <v>414</v>
      </c>
      <c r="C68" s="2"/>
      <c r="D68" s="1" t="s">
        <v>415</v>
      </c>
      <c r="E68" s="2">
        <v>2023</v>
      </c>
      <c r="F68" s="1" t="s">
        <v>110</v>
      </c>
      <c r="G68" s="2">
        <v>27</v>
      </c>
      <c r="H68" s="2">
        <v>1</v>
      </c>
      <c r="I68" s="2" t="s">
        <v>48</v>
      </c>
      <c r="J68" s="1" t="s">
        <v>416</v>
      </c>
      <c r="K68" s="1"/>
      <c r="L68" s="1"/>
      <c r="M68" s="2"/>
    </row>
    <row r="69" spans="1:13" ht="409.5" x14ac:dyDescent="0.3">
      <c r="A69" s="1" t="s">
        <v>417</v>
      </c>
      <c r="B69" s="2" t="s">
        <v>418</v>
      </c>
      <c r="C69" s="2" t="s">
        <v>419</v>
      </c>
      <c r="D69" s="1" t="s">
        <v>420</v>
      </c>
      <c r="E69" s="2">
        <v>2018</v>
      </c>
      <c r="F69" s="1" t="s">
        <v>17</v>
      </c>
      <c r="G69" s="2">
        <v>176</v>
      </c>
      <c r="H69" s="2"/>
      <c r="I69" s="2"/>
      <c r="J69" s="1" t="s">
        <v>421</v>
      </c>
      <c r="K69" s="1" t="s">
        <v>422</v>
      </c>
      <c r="L69" s="1" t="s">
        <v>423</v>
      </c>
      <c r="M69" s="2" t="s">
        <v>21</v>
      </c>
    </row>
    <row r="70" spans="1:13" ht="238" x14ac:dyDescent="0.3">
      <c r="A70" s="1" t="s">
        <v>424</v>
      </c>
      <c r="B70" s="2" t="s">
        <v>425</v>
      </c>
      <c r="C70" s="2" t="s">
        <v>426</v>
      </c>
      <c r="D70" s="1" t="s">
        <v>427</v>
      </c>
      <c r="E70" s="2">
        <v>2018</v>
      </c>
      <c r="F70" s="1" t="s">
        <v>40</v>
      </c>
      <c r="G70" s="2">
        <v>15</v>
      </c>
      <c r="H70" s="2"/>
      <c r="I70" s="2"/>
      <c r="J70" s="1" t="s">
        <v>428</v>
      </c>
      <c r="K70" s="1" t="s">
        <v>429</v>
      </c>
      <c r="L70" s="1"/>
      <c r="M70" s="2" t="s">
        <v>21</v>
      </c>
    </row>
    <row r="71" spans="1:13" ht="42" x14ac:dyDescent="0.3">
      <c r="A71" s="1" t="s">
        <v>430</v>
      </c>
      <c r="B71" s="2"/>
      <c r="C71" s="2"/>
      <c r="D71" s="6" t="s">
        <v>431</v>
      </c>
      <c r="E71" s="2"/>
      <c r="F71" s="1"/>
      <c r="G71" s="2"/>
      <c r="H71" s="2"/>
      <c r="I71" s="2"/>
      <c r="K71" s="1"/>
      <c r="L71" s="1"/>
      <c r="M71" s="2"/>
    </row>
    <row r="72" spans="1:13" ht="409.5" x14ac:dyDescent="0.3">
      <c r="A72" s="1" t="s">
        <v>432</v>
      </c>
      <c r="B72" s="2" t="s">
        <v>433</v>
      </c>
      <c r="C72" s="2"/>
      <c r="D72" s="1" t="s">
        <v>434</v>
      </c>
      <c r="E72" s="2">
        <v>2013</v>
      </c>
      <c r="F72" s="1" t="s">
        <v>47</v>
      </c>
      <c r="G72" s="2">
        <v>18</v>
      </c>
      <c r="H72" s="2">
        <v>8</v>
      </c>
      <c r="I72" s="2" t="s">
        <v>48</v>
      </c>
      <c r="J72" s="1" t="s">
        <v>435</v>
      </c>
      <c r="K72" s="1"/>
      <c r="L72" s="1"/>
      <c r="M72" s="2"/>
    </row>
    <row r="73" spans="1:13" ht="294" x14ac:dyDescent="0.3">
      <c r="A73" s="1" t="s">
        <v>436</v>
      </c>
      <c r="B73" s="2" t="s">
        <v>437</v>
      </c>
      <c r="C73" s="2" t="s">
        <v>438</v>
      </c>
      <c r="D73" s="1" t="s">
        <v>439</v>
      </c>
      <c r="E73" s="2">
        <v>2019</v>
      </c>
      <c r="F73" s="1" t="s">
        <v>17</v>
      </c>
      <c r="G73" s="2">
        <v>213</v>
      </c>
      <c r="H73" s="2"/>
      <c r="I73" s="2"/>
      <c r="J73" s="1" t="s">
        <v>440</v>
      </c>
      <c r="K73" s="1" t="s">
        <v>441</v>
      </c>
      <c r="L73" s="1" t="s">
        <v>442</v>
      </c>
      <c r="M73" s="2" t="s">
        <v>21</v>
      </c>
    </row>
    <row r="74" spans="1:13" ht="336" x14ac:dyDescent="0.3">
      <c r="A74" s="1" t="s">
        <v>443</v>
      </c>
      <c r="B74" s="2" t="s">
        <v>444</v>
      </c>
      <c r="C74" s="2"/>
      <c r="D74" s="1" t="s">
        <v>445</v>
      </c>
      <c r="E74" s="2">
        <v>2013</v>
      </c>
      <c r="F74" s="1" t="s">
        <v>110</v>
      </c>
      <c r="G74" s="2">
        <v>17</v>
      </c>
      <c r="H74" s="2">
        <v>4</v>
      </c>
      <c r="I74" s="2" t="s">
        <v>48</v>
      </c>
      <c r="J74" s="1" t="s">
        <v>446</v>
      </c>
      <c r="K74" s="1"/>
      <c r="L74" s="1"/>
      <c r="M74" s="2"/>
    </row>
    <row r="75" spans="1:13" ht="350" x14ac:dyDescent="0.3">
      <c r="A75" s="1" t="s">
        <v>447</v>
      </c>
      <c r="B75" s="2" t="s">
        <v>448</v>
      </c>
      <c r="C75" s="2" t="s">
        <v>449</v>
      </c>
      <c r="D75" s="1" t="s">
        <v>450</v>
      </c>
      <c r="E75" s="2">
        <v>2018</v>
      </c>
      <c r="F75" s="1" t="s">
        <v>17</v>
      </c>
      <c r="G75" s="2">
        <v>192</v>
      </c>
      <c r="H75" s="2"/>
      <c r="I75" s="2"/>
      <c r="J75" s="1" t="s">
        <v>451</v>
      </c>
      <c r="K75" s="1" t="s">
        <v>452</v>
      </c>
      <c r="L75" s="1" t="s">
        <v>453</v>
      </c>
      <c r="M75" s="2" t="s">
        <v>21</v>
      </c>
    </row>
    <row r="76" spans="1:13" ht="409.5" x14ac:dyDescent="0.3">
      <c r="A76" s="1" t="s">
        <v>454</v>
      </c>
      <c r="B76" s="2" t="s">
        <v>455</v>
      </c>
      <c r="C76" s="2"/>
      <c r="D76" s="1" t="s">
        <v>456</v>
      </c>
      <c r="E76" s="2">
        <v>2020</v>
      </c>
      <c r="F76" s="1" t="s">
        <v>47</v>
      </c>
      <c r="G76" s="2">
        <v>25</v>
      </c>
      <c r="H76" s="2">
        <v>10</v>
      </c>
      <c r="I76" s="2" t="s">
        <v>48</v>
      </c>
      <c r="J76" s="1" t="s">
        <v>457</v>
      </c>
      <c r="K76" s="1"/>
      <c r="L76" s="1"/>
      <c r="M76" s="2"/>
    </row>
    <row r="77" spans="1:13" ht="266" x14ac:dyDescent="0.3">
      <c r="A77" s="1" t="s">
        <v>458</v>
      </c>
      <c r="B77" s="2" t="s">
        <v>459</v>
      </c>
      <c r="C77" s="2"/>
      <c r="D77" s="1" t="s">
        <v>460</v>
      </c>
      <c r="E77" s="2">
        <v>2013</v>
      </c>
      <c r="F77" s="1" t="s">
        <v>47</v>
      </c>
      <c r="G77" s="2">
        <v>18</v>
      </c>
      <c r="H77" s="2">
        <v>7</v>
      </c>
      <c r="I77" s="2" t="s">
        <v>48</v>
      </c>
      <c r="J77" s="1" t="s">
        <v>461</v>
      </c>
      <c r="K77" s="1"/>
      <c r="L77" s="1"/>
      <c r="M77" s="2"/>
    </row>
    <row r="78" spans="1:13" ht="409.5" x14ac:dyDescent="0.3">
      <c r="A78" s="1" t="s">
        <v>462</v>
      </c>
      <c r="B78" s="2" t="s">
        <v>463</v>
      </c>
      <c r="C78" s="2"/>
      <c r="D78" s="1" t="s">
        <v>464</v>
      </c>
      <c r="E78" s="2">
        <v>2015</v>
      </c>
      <c r="F78" s="1" t="s">
        <v>47</v>
      </c>
      <c r="G78" s="2">
        <v>20</v>
      </c>
      <c r="H78" s="2">
        <v>11</v>
      </c>
      <c r="I78" s="2" t="s">
        <v>48</v>
      </c>
      <c r="J78" s="1" t="s">
        <v>465</v>
      </c>
      <c r="K78" s="1"/>
      <c r="L78" s="1"/>
      <c r="M78" s="2"/>
    </row>
    <row r="79" spans="1:13" ht="378" x14ac:dyDescent="0.3">
      <c r="A79" s="1" t="s">
        <v>466</v>
      </c>
      <c r="B79" s="2" t="s">
        <v>467</v>
      </c>
      <c r="C79" s="2"/>
      <c r="D79" s="1" t="s">
        <v>468</v>
      </c>
      <c r="E79" s="2">
        <v>2022</v>
      </c>
      <c r="F79" s="1" t="s">
        <v>130</v>
      </c>
      <c r="G79" s="2">
        <v>24</v>
      </c>
      <c r="H79" s="2">
        <v>6</v>
      </c>
      <c r="I79" s="2" t="s">
        <v>48</v>
      </c>
      <c r="J79" s="1" t="s">
        <v>469</v>
      </c>
      <c r="K79" s="1"/>
      <c r="L79" s="1"/>
      <c r="M79" s="2"/>
    </row>
    <row r="80" spans="1:13" ht="280" x14ac:dyDescent="0.3">
      <c r="A80" s="1" t="s">
        <v>470</v>
      </c>
      <c r="B80" s="2" t="s">
        <v>471</v>
      </c>
      <c r="C80" s="2" t="s">
        <v>472</v>
      </c>
      <c r="D80" s="1" t="s">
        <v>473</v>
      </c>
      <c r="E80" s="2">
        <v>2021</v>
      </c>
      <c r="F80" s="1" t="s">
        <v>17</v>
      </c>
      <c r="G80" s="2">
        <v>328</v>
      </c>
      <c r="H80" s="2"/>
      <c r="I80" s="2">
        <v>129567</v>
      </c>
      <c r="J80" s="1" t="s">
        <v>474</v>
      </c>
      <c r="K80" s="1" t="s">
        <v>475</v>
      </c>
      <c r="L80" s="1" t="s">
        <v>476</v>
      </c>
      <c r="M80" s="2" t="s">
        <v>21</v>
      </c>
    </row>
    <row r="81" spans="1:13" ht="322" x14ac:dyDescent="0.3">
      <c r="A81" s="1" t="s">
        <v>477</v>
      </c>
      <c r="B81" s="2" t="s">
        <v>478</v>
      </c>
      <c r="C81" s="2"/>
      <c r="D81" s="1" t="s">
        <v>479</v>
      </c>
      <c r="E81" s="2">
        <v>2023</v>
      </c>
      <c r="F81" s="1" t="s">
        <v>110</v>
      </c>
      <c r="G81" s="2">
        <v>27</v>
      </c>
      <c r="H81" s="2">
        <v>3</v>
      </c>
      <c r="I81" s="2" t="s">
        <v>48</v>
      </c>
      <c r="J81" s="1" t="s">
        <v>480</v>
      </c>
      <c r="K81" s="1"/>
      <c r="L81" s="1"/>
      <c r="M81" s="2"/>
    </row>
    <row r="82" spans="1:13" ht="378" x14ac:dyDescent="0.3">
      <c r="A82" s="1" t="s">
        <v>481</v>
      </c>
      <c r="B82" s="2" t="s">
        <v>482</v>
      </c>
      <c r="C82" s="2"/>
      <c r="D82" s="1" t="s">
        <v>483</v>
      </c>
      <c r="E82" s="2">
        <v>2023</v>
      </c>
      <c r="F82" s="1" t="s">
        <v>47</v>
      </c>
      <c r="G82" s="2" t="s">
        <v>48</v>
      </c>
      <c r="H82" s="2" t="s">
        <v>48</v>
      </c>
      <c r="I82" s="2" t="s">
        <v>48</v>
      </c>
      <c r="J82" s="1" t="s">
        <v>484</v>
      </c>
      <c r="K82" s="1"/>
      <c r="L82" s="1"/>
      <c r="M82" s="2"/>
    </row>
    <row r="83" spans="1:13" ht="322" x14ac:dyDescent="0.3">
      <c r="A83" s="1" t="s">
        <v>485</v>
      </c>
      <c r="B83" s="2" t="s">
        <v>486</v>
      </c>
      <c r="C83" s="2" t="s">
        <v>487</v>
      </c>
      <c r="D83" s="1" t="s">
        <v>488</v>
      </c>
      <c r="E83" s="2">
        <v>2023</v>
      </c>
      <c r="F83" s="1" t="s">
        <v>409</v>
      </c>
      <c r="G83" s="2"/>
      <c r="H83" s="2"/>
      <c r="I83" s="2"/>
      <c r="J83" s="1" t="s">
        <v>489</v>
      </c>
      <c r="K83" s="1" t="s">
        <v>490</v>
      </c>
      <c r="L83" s="1" t="s">
        <v>491</v>
      </c>
      <c r="M83" s="2" t="s">
        <v>58</v>
      </c>
    </row>
    <row r="84" spans="1:13" ht="409.5" x14ac:dyDescent="0.3">
      <c r="A84" s="1" t="s">
        <v>492</v>
      </c>
      <c r="B84" s="2" t="s">
        <v>493</v>
      </c>
      <c r="C84" s="2"/>
      <c r="D84" s="1" t="s">
        <v>494</v>
      </c>
      <c r="E84" s="2">
        <v>2021</v>
      </c>
      <c r="F84" s="1" t="s">
        <v>47</v>
      </c>
      <c r="G84" s="2">
        <v>26</v>
      </c>
      <c r="H84" s="2">
        <v>12</v>
      </c>
      <c r="I84" s="2" t="s">
        <v>48</v>
      </c>
      <c r="J84" s="1" t="s">
        <v>495</v>
      </c>
      <c r="K84" s="1"/>
      <c r="L84" s="1"/>
      <c r="M84" s="2"/>
    </row>
    <row r="85" spans="1:13" ht="336" x14ac:dyDescent="0.3">
      <c r="A85" s="1" t="s">
        <v>496</v>
      </c>
      <c r="B85" s="2" t="s">
        <v>497</v>
      </c>
      <c r="C85" s="2" t="s">
        <v>498</v>
      </c>
      <c r="D85" s="1" t="s">
        <v>499</v>
      </c>
      <c r="E85" s="2">
        <v>2023</v>
      </c>
      <c r="F85" s="1" t="s">
        <v>500</v>
      </c>
      <c r="G85" s="2">
        <v>11</v>
      </c>
      <c r="H85" s="2">
        <v>1</v>
      </c>
      <c r="I85" s="2">
        <v>8</v>
      </c>
      <c r="J85" s="1" t="s">
        <v>501</v>
      </c>
      <c r="K85" s="1" t="s">
        <v>502</v>
      </c>
      <c r="L85" s="1"/>
      <c r="M85" s="2" t="s">
        <v>21</v>
      </c>
    </row>
    <row r="86" spans="1:13" ht="238" x14ac:dyDescent="0.3">
      <c r="A86" s="1" t="s">
        <v>503</v>
      </c>
      <c r="B86" s="2" t="s">
        <v>504</v>
      </c>
      <c r="C86" s="2" t="s">
        <v>505</v>
      </c>
      <c r="D86" s="1" t="s">
        <v>506</v>
      </c>
      <c r="E86" s="2">
        <v>2020</v>
      </c>
      <c r="F86" s="1" t="s">
        <v>507</v>
      </c>
      <c r="G86" s="2">
        <v>10</v>
      </c>
      <c r="H86" s="2">
        <v>13</v>
      </c>
      <c r="I86" s="2">
        <v>4459</v>
      </c>
      <c r="J86" s="1" t="s">
        <v>508</v>
      </c>
      <c r="K86" s="1" t="s">
        <v>509</v>
      </c>
      <c r="L86" s="1"/>
      <c r="M86" s="2" t="s">
        <v>21</v>
      </c>
    </row>
    <row r="87" spans="1:13" ht="224" x14ac:dyDescent="0.3">
      <c r="A87" s="1" t="s">
        <v>510</v>
      </c>
      <c r="B87" s="2" t="s">
        <v>511</v>
      </c>
      <c r="C87" s="2" t="s">
        <v>512</v>
      </c>
      <c r="D87" s="1" t="s">
        <v>513</v>
      </c>
      <c r="E87" s="2">
        <v>2023</v>
      </c>
      <c r="F87" s="1" t="s">
        <v>514</v>
      </c>
      <c r="G87" s="2">
        <v>11</v>
      </c>
      <c r="H87" s="2">
        <v>2</v>
      </c>
      <c r="I87" s="2"/>
      <c r="J87" s="1" t="s">
        <v>515</v>
      </c>
      <c r="K87" s="1" t="s">
        <v>516</v>
      </c>
      <c r="L87" s="1"/>
      <c r="M87" s="2" t="s">
        <v>21</v>
      </c>
    </row>
    <row r="88" spans="1:13" ht="154" x14ac:dyDescent="0.3">
      <c r="A88" s="1" t="s">
        <v>517</v>
      </c>
      <c r="B88" s="2" t="s">
        <v>518</v>
      </c>
      <c r="C88" s="2" t="s">
        <v>519</v>
      </c>
      <c r="D88" s="1" t="s">
        <v>520</v>
      </c>
      <c r="E88" s="2">
        <v>2017</v>
      </c>
      <c r="F88" s="1" t="s">
        <v>54</v>
      </c>
      <c r="G88" s="2">
        <v>61</v>
      </c>
      <c r="H88" s="2"/>
      <c r="I88" s="2"/>
      <c r="J88" s="1" t="s">
        <v>521</v>
      </c>
      <c r="K88" s="1" t="s">
        <v>522</v>
      </c>
      <c r="L88" s="1" t="s">
        <v>523</v>
      </c>
      <c r="M88" s="2" t="s">
        <v>58</v>
      </c>
    </row>
    <row r="89" spans="1:13" ht="168" x14ac:dyDescent="0.3">
      <c r="A89" s="1" t="s">
        <v>524</v>
      </c>
      <c r="B89" s="2" t="s">
        <v>525</v>
      </c>
      <c r="C89" s="2" t="s">
        <v>114</v>
      </c>
      <c r="D89" s="1" t="s">
        <v>526</v>
      </c>
      <c r="E89" s="2">
        <v>2012</v>
      </c>
      <c r="F89" s="1" t="s">
        <v>527</v>
      </c>
      <c r="G89" s="2"/>
      <c r="H89" s="2"/>
      <c r="I89" s="2"/>
      <c r="J89" s="1" t="s">
        <v>528</v>
      </c>
      <c r="K89" s="1" t="s">
        <v>118</v>
      </c>
      <c r="L89" s="1" t="s">
        <v>529</v>
      </c>
      <c r="M89" s="2" t="s">
        <v>58</v>
      </c>
    </row>
    <row r="90" spans="1:13" ht="294" x14ac:dyDescent="0.3">
      <c r="A90" s="1" t="s">
        <v>530</v>
      </c>
      <c r="B90" s="2" t="s">
        <v>531</v>
      </c>
      <c r="C90" s="2" t="s">
        <v>532</v>
      </c>
      <c r="D90" s="1" t="s">
        <v>533</v>
      </c>
      <c r="E90" s="2">
        <v>2021</v>
      </c>
      <c r="F90" s="1" t="s">
        <v>401</v>
      </c>
      <c r="G90" s="2">
        <v>13</v>
      </c>
      <c r="H90" s="2">
        <v>18</v>
      </c>
      <c r="I90" s="2">
        <v>10177</v>
      </c>
      <c r="J90" s="1" t="s">
        <v>534</v>
      </c>
      <c r="K90" s="1" t="s">
        <v>535</v>
      </c>
      <c r="L90" s="1" t="s">
        <v>536</v>
      </c>
      <c r="M90" s="2" t="s">
        <v>21</v>
      </c>
    </row>
    <row r="91" spans="1:13" ht="252" x14ac:dyDescent="0.3">
      <c r="A91" s="1" t="s">
        <v>537</v>
      </c>
      <c r="B91" s="2" t="s">
        <v>538</v>
      </c>
      <c r="C91" s="2">
        <v>57194522288</v>
      </c>
      <c r="D91" s="1" t="s">
        <v>539</v>
      </c>
      <c r="E91" s="2">
        <v>2019</v>
      </c>
      <c r="F91" s="1" t="s">
        <v>540</v>
      </c>
      <c r="G91" s="2">
        <v>44</v>
      </c>
      <c r="H91" s="2"/>
      <c r="I91" s="2"/>
      <c r="J91" s="1" t="s">
        <v>541</v>
      </c>
      <c r="K91" s="1" t="s">
        <v>542</v>
      </c>
      <c r="L91" s="1" t="s">
        <v>543</v>
      </c>
      <c r="M91" s="2" t="s">
        <v>21</v>
      </c>
    </row>
    <row r="92" spans="1:13" ht="392" x14ac:dyDescent="0.3">
      <c r="A92" s="1" t="s">
        <v>544</v>
      </c>
      <c r="B92" s="2" t="s">
        <v>545</v>
      </c>
      <c r="C92" s="2" t="s">
        <v>546</v>
      </c>
      <c r="D92" s="1" t="s">
        <v>547</v>
      </c>
      <c r="E92" s="2">
        <v>2022</v>
      </c>
      <c r="F92" s="1" t="s">
        <v>401</v>
      </c>
      <c r="G92" s="2">
        <v>14</v>
      </c>
      <c r="H92" s="2">
        <v>16</v>
      </c>
      <c r="I92" s="2">
        <v>10060</v>
      </c>
      <c r="J92" s="1" t="s">
        <v>548</v>
      </c>
      <c r="K92" s="1" t="s">
        <v>549</v>
      </c>
      <c r="L92" s="1" t="s">
        <v>550</v>
      </c>
      <c r="M92" s="2" t="s">
        <v>21</v>
      </c>
    </row>
    <row r="93" spans="1:13" ht="336" x14ac:dyDescent="0.3">
      <c r="A93" s="1" t="s">
        <v>551</v>
      </c>
      <c r="B93" s="2" t="s">
        <v>552</v>
      </c>
      <c r="C93" s="2" t="s">
        <v>553</v>
      </c>
      <c r="D93" s="1" t="s">
        <v>554</v>
      </c>
      <c r="E93" s="2">
        <v>2020</v>
      </c>
      <c r="F93" s="1" t="s">
        <v>555</v>
      </c>
      <c r="G93" s="2">
        <v>142</v>
      </c>
      <c r="H93" s="2">
        <v>7</v>
      </c>
      <c r="I93" s="2">
        <v>71702</v>
      </c>
      <c r="J93" s="1" t="s">
        <v>556</v>
      </c>
      <c r="K93" s="1" t="s">
        <v>557</v>
      </c>
      <c r="L93" s="1" t="s">
        <v>558</v>
      </c>
      <c r="M93" s="2" t="s">
        <v>21</v>
      </c>
    </row>
    <row r="94" spans="1:13" ht="336" x14ac:dyDescent="0.3">
      <c r="A94" s="1" t="s">
        <v>559</v>
      </c>
      <c r="B94" s="2" t="s">
        <v>560</v>
      </c>
      <c r="C94" s="2" t="s">
        <v>561</v>
      </c>
      <c r="D94" s="1" t="s">
        <v>562</v>
      </c>
      <c r="E94" s="2">
        <v>2020</v>
      </c>
      <c r="F94" s="1" t="s">
        <v>563</v>
      </c>
      <c r="G94" s="2">
        <v>7</v>
      </c>
      <c r="H94" s="2">
        <v>5</v>
      </c>
      <c r="I94" s="2"/>
      <c r="J94" s="1" t="s">
        <v>564</v>
      </c>
      <c r="K94" s="1" t="s">
        <v>565</v>
      </c>
      <c r="L94" s="1" t="s">
        <v>566</v>
      </c>
      <c r="M94" s="2" t="s">
        <v>21</v>
      </c>
    </row>
    <row r="95" spans="1:13" ht="409.5" x14ac:dyDescent="0.3">
      <c r="A95" s="1" t="s">
        <v>567</v>
      </c>
      <c r="B95" s="2" t="s">
        <v>568</v>
      </c>
      <c r="C95" s="2"/>
      <c r="D95" s="1" t="s">
        <v>569</v>
      </c>
      <c r="E95" s="2">
        <v>2013</v>
      </c>
      <c r="F95" s="1" t="s">
        <v>47</v>
      </c>
      <c r="G95" s="2">
        <v>18</v>
      </c>
      <c r="H95" s="2">
        <v>9</v>
      </c>
      <c r="I95" s="2" t="s">
        <v>48</v>
      </c>
      <c r="J95" s="1" t="s">
        <v>570</v>
      </c>
      <c r="K95" s="1"/>
      <c r="L95" s="1"/>
      <c r="M95" s="2"/>
    </row>
    <row r="96" spans="1:13" ht="409.5" x14ac:dyDescent="0.3">
      <c r="A96" s="1" t="s">
        <v>571</v>
      </c>
      <c r="B96" s="2" t="s">
        <v>572</v>
      </c>
      <c r="C96" s="2"/>
      <c r="D96" s="1" t="s">
        <v>573</v>
      </c>
      <c r="E96" s="2">
        <v>2018</v>
      </c>
      <c r="F96" s="1" t="s">
        <v>47</v>
      </c>
      <c r="G96" s="2">
        <v>23</v>
      </c>
      <c r="H96" s="2">
        <v>4</v>
      </c>
      <c r="I96" s="2" t="s">
        <v>48</v>
      </c>
      <c r="J96" s="1" t="s">
        <v>574</v>
      </c>
      <c r="K96" s="1"/>
      <c r="L96" s="1"/>
      <c r="M96" s="2"/>
    </row>
    <row r="97" spans="1:13" ht="409.5" x14ac:dyDescent="0.3">
      <c r="A97" s="1" t="s">
        <v>575</v>
      </c>
      <c r="B97" s="2" t="s">
        <v>576</v>
      </c>
      <c r="C97" s="2"/>
      <c r="D97" s="1" t="s">
        <v>577</v>
      </c>
      <c r="E97" s="2">
        <v>2018</v>
      </c>
      <c r="F97" s="1" t="s">
        <v>47</v>
      </c>
      <c r="G97" s="2">
        <v>23</v>
      </c>
      <c r="H97" s="2">
        <v>3</v>
      </c>
      <c r="I97" s="2" t="s">
        <v>48</v>
      </c>
      <c r="J97" s="1" t="s">
        <v>578</v>
      </c>
      <c r="K97" s="1"/>
      <c r="L97" s="1"/>
      <c r="M97" s="2"/>
    </row>
    <row r="98" spans="1:13" ht="336" x14ac:dyDescent="0.3">
      <c r="A98" s="1" t="s">
        <v>579</v>
      </c>
      <c r="B98" s="2" t="s">
        <v>580</v>
      </c>
      <c r="C98" s="2" t="s">
        <v>581</v>
      </c>
      <c r="D98" s="1" t="s">
        <v>582</v>
      </c>
      <c r="E98" s="2">
        <v>2017</v>
      </c>
      <c r="F98" s="1" t="s">
        <v>583</v>
      </c>
      <c r="G98" s="2">
        <v>7</v>
      </c>
      <c r="H98" s="2"/>
      <c r="I98" s="2"/>
      <c r="J98" s="1" t="s">
        <v>584</v>
      </c>
      <c r="K98" s="1"/>
      <c r="L98" s="1" t="s">
        <v>585</v>
      </c>
      <c r="M98" s="2" t="s">
        <v>21</v>
      </c>
    </row>
    <row r="99" spans="1:13" ht="409.5" x14ac:dyDescent="0.3">
      <c r="A99" s="1" t="s">
        <v>586</v>
      </c>
      <c r="B99" s="2" t="s">
        <v>587</v>
      </c>
      <c r="C99" s="2"/>
      <c r="D99" s="1" t="s">
        <v>588</v>
      </c>
      <c r="E99" s="2">
        <v>2019</v>
      </c>
      <c r="F99" s="1" t="s">
        <v>47</v>
      </c>
      <c r="G99" s="2">
        <v>24</v>
      </c>
      <c r="H99" s="2">
        <v>9</v>
      </c>
      <c r="I99" s="2" t="s">
        <v>48</v>
      </c>
      <c r="J99" s="1" t="s">
        <v>589</v>
      </c>
      <c r="K99" s="1"/>
      <c r="L99" s="1"/>
      <c r="M99" s="2"/>
    </row>
    <row r="100" spans="1:13" ht="409.5" x14ac:dyDescent="0.3">
      <c r="A100" s="1" t="s">
        <v>590</v>
      </c>
      <c r="B100" s="2" t="s">
        <v>591</v>
      </c>
      <c r="C100" s="2"/>
      <c r="D100" s="1" t="s">
        <v>592</v>
      </c>
      <c r="E100" s="2">
        <v>2023</v>
      </c>
      <c r="F100" s="1" t="s">
        <v>47</v>
      </c>
      <c r="G100" s="2">
        <v>28</v>
      </c>
      <c r="H100" s="2">
        <v>4</v>
      </c>
      <c r="I100" s="2" t="s">
        <v>48</v>
      </c>
      <c r="J100" s="1" t="s">
        <v>593</v>
      </c>
      <c r="K100" s="1"/>
      <c r="L100" s="1"/>
      <c r="M100" s="2"/>
    </row>
    <row r="101" spans="1:13" ht="294" x14ac:dyDescent="0.3">
      <c r="A101" s="1" t="s">
        <v>594</v>
      </c>
      <c r="B101" s="2" t="s">
        <v>595</v>
      </c>
      <c r="C101" s="2" t="s">
        <v>596</v>
      </c>
      <c r="D101" s="1" t="s">
        <v>597</v>
      </c>
      <c r="E101" s="2">
        <v>2018</v>
      </c>
      <c r="F101" s="1" t="s">
        <v>17</v>
      </c>
      <c r="G101" s="2">
        <v>180</v>
      </c>
      <c r="H101" s="2"/>
      <c r="I101" s="2"/>
      <c r="J101" s="1" t="s">
        <v>598</v>
      </c>
      <c r="K101" s="1" t="s">
        <v>599</v>
      </c>
      <c r="L101" s="1" t="s">
        <v>600</v>
      </c>
      <c r="M101" s="2" t="s">
        <v>21</v>
      </c>
    </row>
    <row r="102" spans="1:13" ht="196" x14ac:dyDescent="0.3">
      <c r="A102" s="1" t="s">
        <v>601</v>
      </c>
      <c r="B102" s="2" t="s">
        <v>602</v>
      </c>
      <c r="C102" s="2"/>
      <c r="D102" s="1" t="s">
        <v>603</v>
      </c>
      <c r="E102" s="2">
        <v>2018</v>
      </c>
      <c r="F102" s="1" t="s">
        <v>604</v>
      </c>
      <c r="G102" s="2">
        <v>62</v>
      </c>
      <c r="H102" s="2">
        <v>2</v>
      </c>
      <c r="I102" s="2" t="s">
        <v>48</v>
      </c>
      <c r="J102" s="1" t="s">
        <v>605</v>
      </c>
      <c r="K102" s="1"/>
      <c r="L102" s="1"/>
      <c r="M102" s="2"/>
    </row>
    <row r="103" spans="1:13" ht="308" x14ac:dyDescent="0.3">
      <c r="A103" s="1" t="s">
        <v>606</v>
      </c>
      <c r="B103" s="2" t="s">
        <v>607</v>
      </c>
      <c r="C103" s="2" t="s">
        <v>608</v>
      </c>
      <c r="D103" s="1" t="s">
        <v>609</v>
      </c>
      <c r="E103" s="2">
        <v>2021</v>
      </c>
      <c r="F103" s="1" t="s">
        <v>17</v>
      </c>
      <c r="G103" s="2">
        <v>311</v>
      </c>
      <c r="H103" s="2"/>
      <c r="I103" s="2">
        <v>127787</v>
      </c>
      <c r="J103" s="1" t="s">
        <v>610</v>
      </c>
      <c r="K103" s="1" t="s">
        <v>611</v>
      </c>
      <c r="L103" s="1" t="s">
        <v>612</v>
      </c>
      <c r="M103" s="2" t="s">
        <v>21</v>
      </c>
    </row>
    <row r="104" spans="1:13" ht="409.5" x14ac:dyDescent="0.3">
      <c r="A104" s="1" t="s">
        <v>613</v>
      </c>
      <c r="B104" s="2" t="s">
        <v>614</v>
      </c>
      <c r="C104" s="2"/>
      <c r="D104" s="1" t="s">
        <v>615</v>
      </c>
      <c r="E104" s="2">
        <v>2020</v>
      </c>
      <c r="F104" s="1" t="s">
        <v>47</v>
      </c>
      <c r="G104" s="2">
        <v>25</v>
      </c>
      <c r="H104" s="2">
        <v>2</v>
      </c>
      <c r="I104" s="2" t="s">
        <v>48</v>
      </c>
      <c r="J104" s="1" t="s">
        <v>616</v>
      </c>
      <c r="K104" s="1"/>
      <c r="L104" s="1"/>
      <c r="M104" s="2"/>
    </row>
    <row r="105" spans="1:13" ht="409.5" x14ac:dyDescent="0.3">
      <c r="A105" s="1" t="s">
        <v>617</v>
      </c>
      <c r="B105" s="2" t="s">
        <v>618</v>
      </c>
      <c r="C105" s="2"/>
      <c r="D105" s="1" t="s">
        <v>619</v>
      </c>
      <c r="E105" s="2">
        <v>2014</v>
      </c>
      <c r="F105" s="1" t="s">
        <v>47</v>
      </c>
      <c r="G105" s="2">
        <v>19</v>
      </c>
      <c r="H105" s="2">
        <v>8</v>
      </c>
      <c r="I105" s="2" t="s">
        <v>48</v>
      </c>
      <c r="J105" s="1" t="s">
        <v>620</v>
      </c>
      <c r="K105" s="1"/>
      <c r="L105" s="1"/>
      <c r="M105" s="2"/>
    </row>
    <row r="106" spans="1:13" ht="350" x14ac:dyDescent="0.3">
      <c r="A106" s="1" t="s">
        <v>621</v>
      </c>
      <c r="B106" s="2" t="s">
        <v>622</v>
      </c>
      <c r="C106" s="2" t="s">
        <v>623</v>
      </c>
      <c r="D106" s="1" t="s">
        <v>624</v>
      </c>
      <c r="E106" s="2">
        <v>2023</v>
      </c>
      <c r="F106" s="1" t="s">
        <v>409</v>
      </c>
      <c r="G106" s="2"/>
      <c r="H106" s="2"/>
      <c r="I106" s="2"/>
      <c r="J106" s="1" t="s">
        <v>625</v>
      </c>
      <c r="K106" s="1" t="s">
        <v>626</v>
      </c>
      <c r="L106" s="1" t="s">
        <v>627</v>
      </c>
      <c r="M106" s="2" t="s">
        <v>58</v>
      </c>
    </row>
    <row r="107" spans="1:13" ht="224" x14ac:dyDescent="0.3">
      <c r="A107" s="1" t="s">
        <v>628</v>
      </c>
      <c r="B107" s="2" t="s">
        <v>629</v>
      </c>
      <c r="C107" s="2" t="s">
        <v>630</v>
      </c>
      <c r="D107" s="1" t="s">
        <v>631</v>
      </c>
      <c r="E107" s="2">
        <v>2020</v>
      </c>
      <c r="F107" s="1" t="s">
        <v>401</v>
      </c>
      <c r="G107" s="2">
        <v>12</v>
      </c>
      <c r="H107" s="2">
        <v>16</v>
      </c>
      <c r="I107" s="2">
        <v>6671</v>
      </c>
      <c r="J107" s="1" t="s">
        <v>632</v>
      </c>
      <c r="K107" s="1" t="s">
        <v>633</v>
      </c>
      <c r="L107" s="1" t="s">
        <v>634</v>
      </c>
      <c r="M107" s="2" t="s">
        <v>21</v>
      </c>
    </row>
    <row r="108" spans="1:13" ht="392" x14ac:dyDescent="0.3">
      <c r="A108" s="1" t="s">
        <v>635</v>
      </c>
      <c r="B108" s="2" t="s">
        <v>636</v>
      </c>
      <c r="C108" s="2"/>
      <c r="D108" s="1" t="s">
        <v>637</v>
      </c>
      <c r="E108" s="2">
        <v>2015</v>
      </c>
      <c r="F108" s="1" t="s">
        <v>47</v>
      </c>
      <c r="G108" s="2">
        <v>20</v>
      </c>
      <c r="H108" s="2">
        <v>6</v>
      </c>
      <c r="I108" s="2" t="s">
        <v>48</v>
      </c>
      <c r="J108" s="1" t="s">
        <v>638</v>
      </c>
      <c r="K108" s="1"/>
      <c r="L108" s="1"/>
      <c r="M108" s="2"/>
    </row>
    <row r="109" spans="1:13" ht="308" x14ac:dyDescent="0.3">
      <c r="A109" s="1" t="s">
        <v>639</v>
      </c>
      <c r="B109" s="2" t="s">
        <v>640</v>
      </c>
      <c r="C109" s="2">
        <v>56135547800</v>
      </c>
      <c r="D109" s="1" t="s">
        <v>641</v>
      </c>
      <c r="E109" s="2">
        <v>2016</v>
      </c>
      <c r="F109" s="1" t="s">
        <v>642</v>
      </c>
      <c r="G109" s="2">
        <v>10</v>
      </c>
      <c r="H109" s="2">
        <v>3</v>
      </c>
      <c r="I109" s="2"/>
      <c r="J109" s="1" t="s">
        <v>643</v>
      </c>
      <c r="K109" s="1" t="s">
        <v>644</v>
      </c>
      <c r="L109" s="1" t="s">
        <v>645</v>
      </c>
      <c r="M109" s="2" t="s">
        <v>21</v>
      </c>
    </row>
    <row r="110" spans="1:13" ht="336" x14ac:dyDescent="0.3">
      <c r="A110" s="1" t="s">
        <v>646</v>
      </c>
      <c r="B110" s="2" t="s">
        <v>647</v>
      </c>
      <c r="C110" s="2" t="s">
        <v>648</v>
      </c>
      <c r="D110" s="1" t="s">
        <v>649</v>
      </c>
      <c r="E110" s="2">
        <v>2018</v>
      </c>
      <c r="F110" s="1" t="s">
        <v>650</v>
      </c>
      <c r="G110" s="2"/>
      <c r="H110" s="2"/>
      <c r="I110" s="2">
        <v>8629496</v>
      </c>
      <c r="J110" s="1" t="s">
        <v>651</v>
      </c>
      <c r="K110" s="1" t="s">
        <v>652</v>
      </c>
      <c r="L110" s="1" t="s">
        <v>653</v>
      </c>
      <c r="M110" s="2" t="s">
        <v>58</v>
      </c>
    </row>
    <row r="111" spans="1:13" ht="294" x14ac:dyDescent="0.3">
      <c r="A111" s="1" t="s">
        <v>654</v>
      </c>
      <c r="B111" s="2" t="s">
        <v>655</v>
      </c>
      <c r="C111" s="2" t="s">
        <v>656</v>
      </c>
      <c r="D111" s="1" t="s">
        <v>657</v>
      </c>
      <c r="E111" s="2">
        <v>2021</v>
      </c>
      <c r="F111" s="1" t="s">
        <v>17</v>
      </c>
      <c r="G111" s="2">
        <v>309</v>
      </c>
      <c r="H111" s="2"/>
      <c r="I111" s="2">
        <v>127457</v>
      </c>
      <c r="J111" s="1" t="s">
        <v>658</v>
      </c>
      <c r="K111" s="1" t="s">
        <v>659</v>
      </c>
      <c r="L111" s="1" t="s">
        <v>660</v>
      </c>
      <c r="M111" s="2" t="s">
        <v>21</v>
      </c>
    </row>
    <row r="112" spans="1:13" ht="409.5" x14ac:dyDescent="0.3">
      <c r="A112" s="1" t="s">
        <v>661</v>
      </c>
      <c r="B112" s="2" t="s">
        <v>662</v>
      </c>
      <c r="C112" s="2"/>
      <c r="D112" s="1" t="s">
        <v>663</v>
      </c>
      <c r="E112" s="2">
        <v>2018</v>
      </c>
      <c r="F112" s="1" t="s">
        <v>47</v>
      </c>
      <c r="G112" s="2">
        <v>23</v>
      </c>
      <c r="H112" s="2">
        <v>3</v>
      </c>
      <c r="I112" s="2" t="s">
        <v>48</v>
      </c>
      <c r="J112" s="1" t="s">
        <v>664</v>
      </c>
      <c r="K112" s="1"/>
      <c r="L112" s="1"/>
      <c r="M112" s="2"/>
    </row>
    <row r="113" spans="1:13" ht="238" x14ac:dyDescent="0.3">
      <c r="A113" s="1" t="s">
        <v>665</v>
      </c>
      <c r="B113" s="2" t="s">
        <v>666</v>
      </c>
      <c r="C113" s="2"/>
      <c r="D113" s="1" t="s">
        <v>667</v>
      </c>
      <c r="E113" s="2">
        <v>2019</v>
      </c>
      <c r="F113" s="1" t="s">
        <v>668</v>
      </c>
      <c r="G113" s="2">
        <v>323</v>
      </c>
      <c r="H113" s="2" t="s">
        <v>48</v>
      </c>
      <c r="I113" s="2" t="s">
        <v>48</v>
      </c>
      <c r="J113" s="1" t="s">
        <v>669</v>
      </c>
      <c r="K113" s="1"/>
      <c r="L113" s="1"/>
      <c r="M113" s="2"/>
    </row>
    <row r="114" spans="1:13" ht="336" x14ac:dyDescent="0.3">
      <c r="A114" s="1" t="s">
        <v>670</v>
      </c>
      <c r="B114" s="2" t="s">
        <v>671</v>
      </c>
      <c r="C114" s="2" t="s">
        <v>672</v>
      </c>
      <c r="D114" s="1" t="s">
        <v>673</v>
      </c>
      <c r="E114" s="2">
        <v>2014</v>
      </c>
      <c r="F114" s="1" t="s">
        <v>17</v>
      </c>
      <c r="G114" s="2">
        <v>80</v>
      </c>
      <c r="H114" s="2"/>
      <c r="I114" s="2"/>
      <c r="J114" s="1" t="s">
        <v>674</v>
      </c>
      <c r="K114" s="1" t="s">
        <v>675</v>
      </c>
      <c r="L114" s="1" t="s">
        <v>676</v>
      </c>
      <c r="M114" s="2" t="s">
        <v>21</v>
      </c>
    </row>
    <row r="115" spans="1:13" ht="392" x14ac:dyDescent="0.3">
      <c r="A115" s="1" t="s">
        <v>677</v>
      </c>
      <c r="B115" s="2" t="s">
        <v>678</v>
      </c>
      <c r="C115" s="2" t="s">
        <v>679</v>
      </c>
      <c r="D115" s="1" t="s">
        <v>680</v>
      </c>
      <c r="E115" s="2">
        <v>2018</v>
      </c>
      <c r="F115" s="1" t="s">
        <v>148</v>
      </c>
      <c r="G115" s="2">
        <v>228</v>
      </c>
      <c r="H115" s="2"/>
      <c r="I115" s="2"/>
      <c r="J115" s="1" t="s">
        <v>681</v>
      </c>
      <c r="K115" s="1" t="s">
        <v>682</v>
      </c>
      <c r="L115" s="1" t="s">
        <v>683</v>
      </c>
      <c r="M115" s="2" t="s">
        <v>21</v>
      </c>
    </row>
    <row r="116" spans="1:13" ht="294" x14ac:dyDescent="0.3">
      <c r="A116" s="1" t="s">
        <v>684</v>
      </c>
      <c r="B116" s="2" t="s">
        <v>685</v>
      </c>
      <c r="C116" s="2" t="s">
        <v>686</v>
      </c>
      <c r="D116" s="1" t="s">
        <v>687</v>
      </c>
      <c r="E116" s="2">
        <v>2022</v>
      </c>
      <c r="F116" s="1" t="s">
        <v>688</v>
      </c>
      <c r="G116" s="2">
        <v>2</v>
      </c>
      <c r="H116" s="2"/>
      <c r="I116" s="2" t="s">
        <v>689</v>
      </c>
      <c r="J116" s="1" t="s">
        <v>690</v>
      </c>
      <c r="K116" s="1" t="s">
        <v>691</v>
      </c>
      <c r="L116" s="1" t="s">
        <v>692</v>
      </c>
      <c r="M116" s="2" t="s">
        <v>58</v>
      </c>
    </row>
    <row r="117" spans="1:13" ht="409.5" x14ac:dyDescent="0.3">
      <c r="A117" s="1" t="s">
        <v>693</v>
      </c>
      <c r="B117" s="2" t="s">
        <v>694</v>
      </c>
      <c r="C117" s="2"/>
      <c r="D117" s="1" t="s">
        <v>695</v>
      </c>
      <c r="E117" s="2">
        <v>2021</v>
      </c>
      <c r="F117" s="1" t="s">
        <v>47</v>
      </c>
      <c r="G117" s="2">
        <v>26</v>
      </c>
      <c r="H117" s="2">
        <v>9</v>
      </c>
      <c r="I117" s="2" t="s">
        <v>48</v>
      </c>
      <c r="J117" s="1" t="s">
        <v>696</v>
      </c>
      <c r="K117" s="1"/>
      <c r="L117" s="1"/>
      <c r="M117" s="2"/>
    </row>
    <row r="118" spans="1:13" ht="266" x14ac:dyDescent="0.3">
      <c r="A118" s="1" t="s">
        <v>697</v>
      </c>
      <c r="B118" s="2" t="s">
        <v>698</v>
      </c>
      <c r="C118" s="2" t="s">
        <v>699</v>
      </c>
      <c r="D118" s="1" t="s">
        <v>700</v>
      </c>
      <c r="E118" s="2">
        <v>2018</v>
      </c>
      <c r="F118" s="1" t="s">
        <v>701</v>
      </c>
      <c r="G118" s="2">
        <v>10</v>
      </c>
      <c r="H118" s="2">
        <v>11</v>
      </c>
      <c r="I118" s="2"/>
      <c r="J118" s="1" t="s">
        <v>702</v>
      </c>
      <c r="K118" s="1" t="s">
        <v>703</v>
      </c>
      <c r="L118" s="1"/>
      <c r="M118" s="2" t="s">
        <v>21</v>
      </c>
    </row>
    <row r="119" spans="1:13" ht="406" x14ac:dyDescent="0.3">
      <c r="A119" s="1" t="s">
        <v>704</v>
      </c>
      <c r="B119" s="2" t="s">
        <v>705</v>
      </c>
      <c r="C119" s="2" t="s">
        <v>706</v>
      </c>
      <c r="D119" s="1" t="s">
        <v>707</v>
      </c>
      <c r="E119" s="2">
        <v>2023</v>
      </c>
      <c r="F119" s="1" t="s">
        <v>40</v>
      </c>
      <c r="G119" s="2">
        <v>35</v>
      </c>
      <c r="H119" s="2"/>
      <c r="I119" s="2"/>
      <c r="J119" s="1" t="s">
        <v>708</v>
      </c>
      <c r="K119" s="1" t="s">
        <v>709</v>
      </c>
      <c r="L119" s="1" t="s">
        <v>710</v>
      </c>
      <c r="M119" s="2" t="s">
        <v>21</v>
      </c>
    </row>
    <row r="120" spans="1:13" ht="350" x14ac:dyDescent="0.3">
      <c r="A120" s="1" t="s">
        <v>711</v>
      </c>
      <c r="B120" s="2" t="s">
        <v>712</v>
      </c>
      <c r="C120" s="2" t="s">
        <v>713</v>
      </c>
      <c r="D120" s="1" t="s">
        <v>714</v>
      </c>
      <c r="E120" s="2">
        <v>2018</v>
      </c>
      <c r="F120" s="1" t="s">
        <v>17</v>
      </c>
      <c r="G120" s="2">
        <v>172</v>
      </c>
      <c r="H120" s="2"/>
      <c r="I120" s="2"/>
      <c r="J120" s="1" t="s">
        <v>715</v>
      </c>
      <c r="K120" s="1" t="s">
        <v>716</v>
      </c>
      <c r="L120" s="1" t="s">
        <v>717</v>
      </c>
      <c r="M120" s="2" t="s">
        <v>21</v>
      </c>
    </row>
    <row r="121" spans="1:13" ht="350" x14ac:dyDescent="0.3">
      <c r="A121" s="1" t="s">
        <v>718</v>
      </c>
      <c r="B121" s="2" t="s">
        <v>719</v>
      </c>
      <c r="C121" s="2" t="s">
        <v>720</v>
      </c>
      <c r="D121" s="1" t="s">
        <v>721</v>
      </c>
      <c r="E121" s="2">
        <v>2018</v>
      </c>
      <c r="F121" s="1" t="s">
        <v>17</v>
      </c>
      <c r="G121" s="2">
        <v>198</v>
      </c>
      <c r="H121" s="2"/>
      <c r="I121" s="2"/>
      <c r="J121" s="1" t="s">
        <v>722</v>
      </c>
      <c r="K121" s="1" t="s">
        <v>723</v>
      </c>
      <c r="L121" s="1" t="s">
        <v>724</v>
      </c>
      <c r="M121" s="2" t="s">
        <v>21</v>
      </c>
    </row>
    <row r="122" spans="1:13" ht="409.5" x14ac:dyDescent="0.3">
      <c r="A122" s="1" t="s">
        <v>725</v>
      </c>
      <c r="B122" s="2" t="s">
        <v>726</v>
      </c>
      <c r="C122" s="2"/>
      <c r="D122" s="1" t="s">
        <v>727</v>
      </c>
      <c r="E122" s="2">
        <v>2018</v>
      </c>
      <c r="F122" s="1" t="s">
        <v>47</v>
      </c>
      <c r="G122" s="2">
        <v>23</v>
      </c>
      <c r="H122" s="2">
        <v>3</v>
      </c>
      <c r="I122" s="2" t="s">
        <v>48</v>
      </c>
      <c r="J122" s="1" t="s">
        <v>728</v>
      </c>
      <c r="K122" s="1"/>
      <c r="L122" s="1"/>
      <c r="M122" s="2"/>
    </row>
    <row r="123" spans="1:13" ht="409.5" x14ac:dyDescent="0.3">
      <c r="A123" s="1" t="s">
        <v>729</v>
      </c>
      <c r="B123" s="2" t="s">
        <v>730</v>
      </c>
      <c r="C123" s="2"/>
      <c r="D123" s="1" t="s">
        <v>731</v>
      </c>
      <c r="E123" s="2">
        <v>2018</v>
      </c>
      <c r="F123" s="1" t="s">
        <v>47</v>
      </c>
      <c r="G123" s="2">
        <v>23</v>
      </c>
      <c r="H123" s="2">
        <v>4</v>
      </c>
      <c r="I123" s="2" t="s">
        <v>48</v>
      </c>
      <c r="J123" s="1" t="s">
        <v>732</v>
      </c>
      <c r="K123" s="1"/>
      <c r="L123" s="1"/>
      <c r="M123" s="2"/>
    </row>
    <row r="124" spans="1:13" ht="252" x14ac:dyDescent="0.3">
      <c r="A124" s="1" t="s">
        <v>733</v>
      </c>
      <c r="B124" s="2" t="s">
        <v>734</v>
      </c>
      <c r="C124" s="2" t="s">
        <v>735</v>
      </c>
      <c r="D124" s="1" t="s">
        <v>736</v>
      </c>
      <c r="E124" s="2">
        <v>2021</v>
      </c>
      <c r="F124" s="1" t="s">
        <v>737</v>
      </c>
      <c r="G124" s="2">
        <v>34</v>
      </c>
      <c r="H124" s="2">
        <v>3</v>
      </c>
      <c r="I124" s="2"/>
      <c r="J124" s="1" t="s">
        <v>738</v>
      </c>
      <c r="K124" s="1"/>
      <c r="L124" s="1" t="s">
        <v>739</v>
      </c>
      <c r="M124" s="2" t="s">
        <v>21</v>
      </c>
    </row>
    <row r="125" spans="1:13" ht="409.5" x14ac:dyDescent="0.3">
      <c r="A125" s="1" t="s">
        <v>740</v>
      </c>
      <c r="B125" s="2" t="s">
        <v>741</v>
      </c>
      <c r="C125" s="2"/>
      <c r="D125" s="1" t="s">
        <v>742</v>
      </c>
      <c r="E125" s="2">
        <v>2021</v>
      </c>
      <c r="F125" s="1" t="s">
        <v>47</v>
      </c>
      <c r="G125" s="2">
        <v>26</v>
      </c>
      <c r="H125" s="2">
        <v>10</v>
      </c>
      <c r="I125" s="2" t="s">
        <v>48</v>
      </c>
      <c r="J125" s="1" t="s">
        <v>743</v>
      </c>
      <c r="K125" s="1"/>
      <c r="L125" s="1"/>
      <c r="M125" s="2"/>
    </row>
    <row r="126" spans="1:13" ht="364" x14ac:dyDescent="0.3">
      <c r="A126" s="1" t="s">
        <v>744</v>
      </c>
      <c r="B126" s="2" t="s">
        <v>745</v>
      </c>
      <c r="C126" s="2"/>
      <c r="D126" s="1" t="s">
        <v>746</v>
      </c>
      <c r="E126" s="2">
        <v>2018</v>
      </c>
      <c r="F126" s="1" t="s">
        <v>47</v>
      </c>
      <c r="G126" s="2">
        <v>23</v>
      </c>
      <c r="H126" s="2">
        <v>3</v>
      </c>
      <c r="I126" s="2" t="s">
        <v>48</v>
      </c>
      <c r="J126" s="1" t="s">
        <v>747</v>
      </c>
      <c r="K126" s="1"/>
      <c r="L126" s="1"/>
      <c r="M126" s="2"/>
    </row>
    <row r="127" spans="1:13" ht="336" x14ac:dyDescent="0.3">
      <c r="A127" s="1" t="s">
        <v>748</v>
      </c>
      <c r="B127" s="2" t="s">
        <v>749</v>
      </c>
      <c r="C127" s="2" t="s">
        <v>750</v>
      </c>
      <c r="D127" s="1" t="s">
        <v>751</v>
      </c>
      <c r="E127" s="2">
        <v>2015</v>
      </c>
      <c r="F127" s="1" t="s">
        <v>752</v>
      </c>
      <c r="G127" s="2"/>
      <c r="H127" s="2"/>
      <c r="I127" s="2"/>
      <c r="J127" s="1" t="s">
        <v>753</v>
      </c>
      <c r="K127" s="1" t="s">
        <v>754</v>
      </c>
      <c r="L127" s="1" t="s">
        <v>755</v>
      </c>
      <c r="M127" s="2" t="s">
        <v>58</v>
      </c>
    </row>
    <row r="128" spans="1:13" ht="378" x14ac:dyDescent="0.3">
      <c r="A128" s="1" t="s">
        <v>756</v>
      </c>
      <c r="B128" s="2" t="s">
        <v>757</v>
      </c>
      <c r="C128" s="2" t="s">
        <v>758</v>
      </c>
      <c r="D128" s="1" t="s">
        <v>759</v>
      </c>
      <c r="E128" s="2">
        <v>2014</v>
      </c>
      <c r="F128" s="1" t="s">
        <v>760</v>
      </c>
      <c r="G128" s="2" t="s">
        <v>761</v>
      </c>
      <c r="H128" s="2"/>
      <c r="I128" s="2"/>
      <c r="J128" s="1" t="s">
        <v>762</v>
      </c>
      <c r="K128" s="1" t="s">
        <v>763</v>
      </c>
      <c r="L128" s="1" t="s">
        <v>764</v>
      </c>
      <c r="M128" s="2" t="s">
        <v>58</v>
      </c>
    </row>
    <row r="129" spans="1:13" ht="266" x14ac:dyDescent="0.3">
      <c r="A129" s="1" t="s">
        <v>765</v>
      </c>
      <c r="B129" s="2" t="s">
        <v>766</v>
      </c>
      <c r="C129" s="2" t="s">
        <v>767</v>
      </c>
      <c r="D129" s="1" t="s">
        <v>768</v>
      </c>
      <c r="E129" s="2">
        <v>2022</v>
      </c>
      <c r="F129" s="1" t="s">
        <v>401</v>
      </c>
      <c r="G129" s="2">
        <v>14</v>
      </c>
      <c r="H129" s="2">
        <v>9</v>
      </c>
      <c r="I129" s="2">
        <v>5734</v>
      </c>
      <c r="J129" s="1" t="s">
        <v>769</v>
      </c>
      <c r="K129" s="1" t="s">
        <v>770</v>
      </c>
      <c r="L129" s="1" t="s">
        <v>771</v>
      </c>
      <c r="M129" s="2" t="s">
        <v>21</v>
      </c>
    </row>
    <row r="130" spans="1:13" ht="252" x14ac:dyDescent="0.3">
      <c r="A130" s="1" t="s">
        <v>772</v>
      </c>
      <c r="B130" s="2" t="s">
        <v>773</v>
      </c>
      <c r="C130" s="2" t="s">
        <v>774</v>
      </c>
      <c r="D130" s="1" t="s">
        <v>775</v>
      </c>
      <c r="E130" s="2">
        <v>2018</v>
      </c>
      <c r="F130" s="1" t="s">
        <v>17</v>
      </c>
      <c r="G130" s="2">
        <v>197</v>
      </c>
      <c r="H130" s="2"/>
      <c r="I130" s="2"/>
      <c r="J130" s="1" t="s">
        <v>776</v>
      </c>
      <c r="K130" s="1" t="s">
        <v>777</v>
      </c>
      <c r="L130" s="1" t="s">
        <v>778</v>
      </c>
      <c r="M130" s="2" t="s">
        <v>21</v>
      </c>
    </row>
    <row r="131" spans="1:13" ht="409.5" x14ac:dyDescent="0.3">
      <c r="A131" s="1" t="s">
        <v>779</v>
      </c>
      <c r="B131" s="2" t="s">
        <v>780</v>
      </c>
      <c r="C131" s="2"/>
      <c r="D131" s="1" t="s">
        <v>781</v>
      </c>
      <c r="E131" s="2">
        <v>2018</v>
      </c>
      <c r="F131" s="1" t="s">
        <v>47</v>
      </c>
      <c r="G131" s="2">
        <v>23</v>
      </c>
      <c r="H131" s="2">
        <v>2</v>
      </c>
      <c r="I131" s="2" t="s">
        <v>48</v>
      </c>
      <c r="J131" s="1" t="s">
        <v>782</v>
      </c>
      <c r="K131" s="1"/>
      <c r="L131" s="1"/>
      <c r="M131" s="2"/>
    </row>
    <row r="132" spans="1:13" ht="266" x14ac:dyDescent="0.3">
      <c r="A132" s="1" t="s">
        <v>783</v>
      </c>
      <c r="B132" s="2" t="s">
        <v>784</v>
      </c>
      <c r="C132" s="2"/>
      <c r="D132" s="1" t="s">
        <v>785</v>
      </c>
      <c r="E132" s="2">
        <v>2017</v>
      </c>
      <c r="F132" s="1" t="s">
        <v>110</v>
      </c>
      <c r="G132" s="2">
        <v>21</v>
      </c>
      <c r="H132" s="2">
        <v>6</v>
      </c>
      <c r="I132" s="2" t="s">
        <v>48</v>
      </c>
      <c r="J132" s="1" t="s">
        <v>786</v>
      </c>
      <c r="K132" s="1"/>
      <c r="L132" s="1"/>
      <c r="M132" s="2"/>
    </row>
    <row r="133" spans="1:13" ht="140" x14ac:dyDescent="0.3">
      <c r="A133" s="1" t="s">
        <v>787</v>
      </c>
      <c r="B133" s="2" t="s">
        <v>788</v>
      </c>
      <c r="C133" s="2" t="s">
        <v>789</v>
      </c>
      <c r="D133" s="1" t="s">
        <v>790</v>
      </c>
      <c r="E133" s="2">
        <v>2016</v>
      </c>
      <c r="F133" s="1" t="s">
        <v>791</v>
      </c>
      <c r="G133" s="2">
        <v>65</v>
      </c>
      <c r="H133" s="2">
        <v>2</v>
      </c>
      <c r="I133" s="2"/>
      <c r="J133" s="1" t="s">
        <v>792</v>
      </c>
      <c r="K133" s="1" t="s">
        <v>793</v>
      </c>
      <c r="L133" s="1" t="s">
        <v>794</v>
      </c>
      <c r="M133" s="2" t="s">
        <v>21</v>
      </c>
    </row>
    <row r="134" spans="1:13" ht="210" x14ac:dyDescent="0.3">
      <c r="A134" s="1" t="s">
        <v>795</v>
      </c>
      <c r="B134" s="2" t="s">
        <v>796</v>
      </c>
      <c r="C134" s="2" t="s">
        <v>797</v>
      </c>
      <c r="D134" s="1" t="s">
        <v>798</v>
      </c>
      <c r="E134" s="2">
        <v>2019</v>
      </c>
      <c r="F134" s="1" t="s">
        <v>54</v>
      </c>
      <c r="G134" s="2">
        <v>80</v>
      </c>
      <c r="H134" s="2"/>
      <c r="I134" s="2"/>
      <c r="J134" s="1" t="s">
        <v>799</v>
      </c>
      <c r="K134" s="1" t="s">
        <v>800</v>
      </c>
      <c r="L134" s="1" t="s">
        <v>801</v>
      </c>
      <c r="M134" s="2" t="s">
        <v>58</v>
      </c>
    </row>
    <row r="135" spans="1:13" ht="409.5" x14ac:dyDescent="0.3">
      <c r="A135" s="1" t="s">
        <v>802</v>
      </c>
      <c r="B135" s="2" t="s">
        <v>803</v>
      </c>
      <c r="C135" s="2"/>
      <c r="D135" s="1" t="s">
        <v>804</v>
      </c>
      <c r="E135" s="2">
        <v>2018</v>
      </c>
      <c r="F135" s="1" t="s">
        <v>47</v>
      </c>
      <c r="G135" s="2">
        <v>23</v>
      </c>
      <c r="H135" s="2">
        <v>3</v>
      </c>
      <c r="I135" s="2" t="s">
        <v>48</v>
      </c>
      <c r="J135" s="1" t="s">
        <v>805</v>
      </c>
      <c r="K135" s="1"/>
      <c r="L135" s="1"/>
      <c r="M135" s="2"/>
    </row>
    <row r="136" spans="1:13" ht="322" x14ac:dyDescent="0.3">
      <c r="A136" s="1" t="s">
        <v>806</v>
      </c>
      <c r="B136" s="2" t="s">
        <v>807</v>
      </c>
      <c r="C136" s="2">
        <v>56231139500</v>
      </c>
      <c r="D136" s="1" t="s">
        <v>808</v>
      </c>
      <c r="E136" s="2">
        <v>2022</v>
      </c>
      <c r="F136" s="1" t="s">
        <v>401</v>
      </c>
      <c r="G136" s="2">
        <v>14</v>
      </c>
      <c r="H136" s="2">
        <v>22</v>
      </c>
      <c r="I136" s="2">
        <v>15031</v>
      </c>
      <c r="J136" s="1" t="s">
        <v>809</v>
      </c>
      <c r="K136" s="1" t="s">
        <v>810</v>
      </c>
      <c r="L136" s="1" t="s">
        <v>811</v>
      </c>
      <c r="M136" s="2" t="s">
        <v>21</v>
      </c>
    </row>
    <row r="137" spans="1:13" ht="336" x14ac:dyDescent="0.3">
      <c r="A137" s="1" t="s">
        <v>812</v>
      </c>
      <c r="B137" s="2" t="s">
        <v>813</v>
      </c>
      <c r="C137" s="2" t="s">
        <v>814</v>
      </c>
      <c r="D137" s="1" t="s">
        <v>815</v>
      </c>
      <c r="E137" s="2">
        <v>2020</v>
      </c>
      <c r="F137" s="1" t="s">
        <v>40</v>
      </c>
      <c r="G137" s="2">
        <v>22</v>
      </c>
      <c r="H137" s="2"/>
      <c r="I137" s="2"/>
      <c r="J137" s="1" t="s">
        <v>816</v>
      </c>
      <c r="K137" s="1" t="s">
        <v>817</v>
      </c>
      <c r="L137" s="1"/>
      <c r="M137" s="2" t="s">
        <v>21</v>
      </c>
    </row>
    <row r="138" spans="1:13" ht="364" x14ac:dyDescent="0.3">
      <c r="A138" s="1" t="s">
        <v>818</v>
      </c>
      <c r="B138" s="2" t="s">
        <v>819</v>
      </c>
      <c r="C138" s="2" t="s">
        <v>820</v>
      </c>
      <c r="D138" s="1" t="s">
        <v>821</v>
      </c>
      <c r="E138" s="2">
        <v>2023</v>
      </c>
      <c r="F138" s="1" t="s">
        <v>40</v>
      </c>
      <c r="G138" s="2">
        <v>37</v>
      </c>
      <c r="H138" s="2"/>
      <c r="I138" s="2"/>
      <c r="J138" s="1" t="s">
        <v>822</v>
      </c>
      <c r="K138" s="1" t="s">
        <v>823</v>
      </c>
      <c r="L138" s="1" t="s">
        <v>824</v>
      </c>
      <c r="M138" s="2" t="s">
        <v>21</v>
      </c>
    </row>
    <row r="139" spans="1:13" ht="182" x14ac:dyDescent="0.3">
      <c r="A139" s="1" t="s">
        <v>825</v>
      </c>
      <c r="B139" s="2" t="s">
        <v>826</v>
      </c>
      <c r="C139" s="2" t="s">
        <v>827</v>
      </c>
      <c r="D139" s="1" t="s">
        <v>828</v>
      </c>
      <c r="E139" s="2">
        <v>2017</v>
      </c>
      <c r="F139" s="1" t="s">
        <v>17</v>
      </c>
      <c r="G139" s="2">
        <v>164</v>
      </c>
      <c r="H139" s="2"/>
      <c r="I139" s="2"/>
      <c r="J139" s="1" t="s">
        <v>829</v>
      </c>
      <c r="K139" s="1" t="s">
        <v>830</v>
      </c>
      <c r="L139" s="1" t="s">
        <v>831</v>
      </c>
      <c r="M139" s="2" t="s">
        <v>21</v>
      </c>
    </row>
    <row r="140" spans="1:13" ht="409.5" x14ac:dyDescent="0.3">
      <c r="A140" s="1" t="s">
        <v>832</v>
      </c>
      <c r="B140" s="2" t="s">
        <v>833</v>
      </c>
      <c r="C140" s="2"/>
      <c r="D140" s="1" t="s">
        <v>834</v>
      </c>
      <c r="E140" s="2">
        <v>2018</v>
      </c>
      <c r="F140" s="1" t="s">
        <v>47</v>
      </c>
      <c r="G140" s="2">
        <v>23</v>
      </c>
      <c r="H140" s="2">
        <v>3</v>
      </c>
      <c r="I140" s="2" t="s">
        <v>48</v>
      </c>
      <c r="J140" s="1" t="s">
        <v>835</v>
      </c>
      <c r="K140" s="1"/>
      <c r="L140" s="1"/>
      <c r="M140" s="2"/>
    </row>
    <row r="141" spans="1:13" ht="409.5" x14ac:dyDescent="0.3">
      <c r="A141" s="1" t="s">
        <v>836</v>
      </c>
      <c r="B141" s="2" t="s">
        <v>837</v>
      </c>
      <c r="C141" s="2"/>
      <c r="D141" s="1" t="s">
        <v>838</v>
      </c>
      <c r="E141" s="2">
        <v>2017</v>
      </c>
      <c r="F141" s="1" t="s">
        <v>47</v>
      </c>
      <c r="G141" s="2">
        <v>22</v>
      </c>
      <c r="H141" s="2">
        <v>3</v>
      </c>
      <c r="I141" s="2" t="s">
        <v>48</v>
      </c>
      <c r="J141" s="1" t="s">
        <v>839</v>
      </c>
      <c r="K141" s="1"/>
      <c r="L141" s="1"/>
      <c r="M141" s="2"/>
    </row>
    <row r="142" spans="1:13" ht="294" x14ac:dyDescent="0.3">
      <c r="A142" s="1" t="s">
        <v>840</v>
      </c>
      <c r="B142" s="2" t="s">
        <v>841</v>
      </c>
      <c r="C142" s="2" t="s">
        <v>842</v>
      </c>
      <c r="D142" s="1" t="s">
        <v>843</v>
      </c>
      <c r="E142" s="2">
        <v>2013</v>
      </c>
      <c r="F142" s="1" t="s">
        <v>844</v>
      </c>
      <c r="G142" s="2"/>
      <c r="H142" s="2"/>
      <c r="I142" s="2"/>
      <c r="J142" s="1" t="s">
        <v>845</v>
      </c>
      <c r="K142" s="1" t="s">
        <v>846</v>
      </c>
      <c r="L142" s="1" t="s">
        <v>847</v>
      </c>
      <c r="M142" s="2" t="s">
        <v>58</v>
      </c>
    </row>
    <row r="143" spans="1:13" ht="280" x14ac:dyDescent="0.3">
      <c r="A143" s="1" t="s">
        <v>848</v>
      </c>
      <c r="B143" s="2" t="s">
        <v>849</v>
      </c>
      <c r="C143" s="2" t="s">
        <v>850</v>
      </c>
      <c r="D143" s="1" t="s">
        <v>851</v>
      </c>
      <c r="E143" s="2">
        <v>2014</v>
      </c>
      <c r="F143" s="1" t="s">
        <v>852</v>
      </c>
      <c r="G143" s="2"/>
      <c r="H143" s="2"/>
      <c r="I143" s="2"/>
      <c r="J143" s="1" t="s">
        <v>853</v>
      </c>
      <c r="K143" s="1" t="s">
        <v>854</v>
      </c>
      <c r="L143" s="1" t="s">
        <v>855</v>
      </c>
      <c r="M143" s="2" t="s">
        <v>58</v>
      </c>
    </row>
    <row r="144" spans="1:13" ht="238" x14ac:dyDescent="0.3">
      <c r="A144" s="1" t="s">
        <v>856</v>
      </c>
      <c r="B144" s="2" t="s">
        <v>857</v>
      </c>
      <c r="C144" s="2"/>
      <c r="D144" s="1" t="s">
        <v>858</v>
      </c>
      <c r="E144" s="2">
        <v>2022</v>
      </c>
      <c r="F144" s="1" t="s">
        <v>110</v>
      </c>
      <c r="G144" s="2">
        <v>26</v>
      </c>
      <c r="H144" s="2">
        <v>4</v>
      </c>
      <c r="I144" s="2" t="s">
        <v>48</v>
      </c>
      <c r="J144" s="1" t="s">
        <v>859</v>
      </c>
      <c r="K144" s="1"/>
      <c r="L144" s="1"/>
      <c r="M144" s="2"/>
    </row>
    <row r="145" spans="1:13" ht="322" x14ac:dyDescent="0.3">
      <c r="A145" s="1" t="s">
        <v>860</v>
      </c>
      <c r="B145" s="2" t="s">
        <v>861</v>
      </c>
      <c r="C145" s="2"/>
      <c r="D145" s="1" t="s">
        <v>862</v>
      </c>
      <c r="E145" s="2">
        <v>2022</v>
      </c>
      <c r="F145" s="1" t="s">
        <v>863</v>
      </c>
      <c r="G145" s="2">
        <v>39</v>
      </c>
      <c r="H145" s="2">
        <v>10</v>
      </c>
      <c r="I145" s="2" t="s">
        <v>48</v>
      </c>
      <c r="J145" s="1" t="s">
        <v>864</v>
      </c>
      <c r="K145" s="1"/>
      <c r="L145" s="1"/>
      <c r="M145" s="2"/>
    </row>
    <row r="146" spans="1:13" ht="409.5" x14ac:dyDescent="0.3">
      <c r="A146" s="1" t="s">
        <v>865</v>
      </c>
      <c r="B146" s="2" t="s">
        <v>866</v>
      </c>
      <c r="C146" s="2"/>
      <c r="D146" s="1" t="s">
        <v>867</v>
      </c>
      <c r="E146" s="2">
        <v>2021</v>
      </c>
      <c r="F146" s="1" t="s">
        <v>868</v>
      </c>
      <c r="G146" s="2">
        <v>28</v>
      </c>
      <c r="H146" s="2">
        <v>4</v>
      </c>
      <c r="I146" s="2" t="s">
        <v>48</v>
      </c>
      <c r="J146" s="1" t="s">
        <v>869</v>
      </c>
      <c r="K146" s="1"/>
      <c r="L146" s="1"/>
      <c r="M146" s="2"/>
    </row>
    <row r="147" spans="1:13" ht="364" x14ac:dyDescent="0.3">
      <c r="A147" s="1" t="s">
        <v>870</v>
      </c>
      <c r="B147" s="2" t="s">
        <v>871</v>
      </c>
      <c r="C147" s="2" t="s">
        <v>872</v>
      </c>
      <c r="D147" s="1" t="s">
        <v>873</v>
      </c>
      <c r="E147" s="2">
        <v>2021</v>
      </c>
      <c r="F147" s="1" t="s">
        <v>40</v>
      </c>
      <c r="G147" s="2">
        <v>27</v>
      </c>
      <c r="H147" s="2"/>
      <c r="I147" s="2"/>
      <c r="J147" s="1" t="s">
        <v>874</v>
      </c>
      <c r="K147" s="1" t="s">
        <v>875</v>
      </c>
      <c r="L147" s="1" t="s">
        <v>876</v>
      </c>
      <c r="M147" s="2" t="s">
        <v>21</v>
      </c>
    </row>
    <row r="148" spans="1:13" ht="322" x14ac:dyDescent="0.3">
      <c r="A148" s="1" t="s">
        <v>877</v>
      </c>
      <c r="B148" s="2" t="s">
        <v>878</v>
      </c>
      <c r="C148" s="2" t="s">
        <v>879</v>
      </c>
      <c r="D148" s="1" t="s">
        <v>880</v>
      </c>
      <c r="E148" s="2">
        <v>2020</v>
      </c>
      <c r="F148" s="1" t="s">
        <v>881</v>
      </c>
      <c r="G148" s="2">
        <v>6</v>
      </c>
      <c r="H148" s="2"/>
      <c r="I148" s="2" t="s">
        <v>882</v>
      </c>
      <c r="J148" s="1" t="s">
        <v>883</v>
      </c>
      <c r="K148" s="1" t="s">
        <v>884</v>
      </c>
      <c r="L148" s="1" t="s">
        <v>885</v>
      </c>
      <c r="M148" s="2" t="s">
        <v>58</v>
      </c>
    </row>
    <row r="149" spans="1:13" ht="126" x14ac:dyDescent="0.3">
      <c r="A149" s="1" t="s">
        <v>886</v>
      </c>
      <c r="B149" s="2" t="s">
        <v>887</v>
      </c>
      <c r="C149" s="2"/>
      <c r="D149" s="1" t="s">
        <v>888</v>
      </c>
      <c r="E149" s="2">
        <v>2011</v>
      </c>
      <c r="F149" s="1" t="s">
        <v>889</v>
      </c>
      <c r="G149" s="2">
        <v>29</v>
      </c>
      <c r="H149" s="2" t="s">
        <v>48</v>
      </c>
      <c r="I149" s="2" t="s">
        <v>48</v>
      </c>
      <c r="J149" s="1" t="s">
        <v>890</v>
      </c>
      <c r="K149" s="1"/>
      <c r="L149" s="1"/>
      <c r="M149" s="2"/>
    </row>
    <row r="150" spans="1:13" ht="409.5" x14ac:dyDescent="0.3">
      <c r="A150" s="1" t="s">
        <v>891</v>
      </c>
      <c r="B150" s="2" t="s">
        <v>892</v>
      </c>
      <c r="C150" s="2"/>
      <c r="D150" s="1" t="s">
        <v>893</v>
      </c>
      <c r="E150" s="2">
        <v>2016</v>
      </c>
      <c r="F150" s="1" t="s">
        <v>47</v>
      </c>
      <c r="G150" s="2">
        <v>21</v>
      </c>
      <c r="H150" s="2">
        <v>10</v>
      </c>
      <c r="I150" s="2" t="s">
        <v>48</v>
      </c>
      <c r="J150" s="1" t="s">
        <v>894</v>
      </c>
      <c r="K150" s="1"/>
      <c r="L150" s="1"/>
      <c r="M150" s="2"/>
    </row>
    <row r="151" spans="1:13" ht="294" x14ac:dyDescent="0.3">
      <c r="A151" s="1" t="s">
        <v>895</v>
      </c>
      <c r="B151" s="2" t="s">
        <v>896</v>
      </c>
      <c r="C151" s="2"/>
      <c r="D151" s="1" t="s">
        <v>897</v>
      </c>
      <c r="E151" s="2">
        <v>2017</v>
      </c>
      <c r="F151" s="1" t="s">
        <v>898</v>
      </c>
      <c r="G151" s="2" t="s">
        <v>48</v>
      </c>
      <c r="H151" s="2" t="s">
        <v>48</v>
      </c>
      <c r="I151" s="2" t="s">
        <v>48</v>
      </c>
      <c r="J151" s="1" t="s">
        <v>899</v>
      </c>
      <c r="K151" s="1"/>
      <c r="L151" s="1"/>
      <c r="M151" s="2"/>
    </row>
    <row r="152" spans="1:13" ht="224" x14ac:dyDescent="0.3">
      <c r="A152" s="1" t="s">
        <v>900</v>
      </c>
      <c r="B152" s="2" t="s">
        <v>901</v>
      </c>
      <c r="C152" s="2" t="s">
        <v>902</v>
      </c>
      <c r="D152" s="1" t="s">
        <v>903</v>
      </c>
      <c r="E152" s="2">
        <v>2011</v>
      </c>
      <c r="F152" s="1" t="s">
        <v>904</v>
      </c>
      <c r="G152" s="2"/>
      <c r="H152" s="2"/>
      <c r="I152" s="2"/>
      <c r="J152" s="1" t="s">
        <v>905</v>
      </c>
      <c r="K152" s="1"/>
      <c r="L152" s="1" t="s">
        <v>906</v>
      </c>
      <c r="M152" s="2" t="s">
        <v>58</v>
      </c>
    </row>
    <row r="153" spans="1:13" ht="294" x14ac:dyDescent="0.3">
      <c r="A153" s="1" t="s">
        <v>907</v>
      </c>
      <c r="B153" s="2" t="s">
        <v>908</v>
      </c>
      <c r="C153" s="2" t="s">
        <v>909</v>
      </c>
      <c r="D153" s="1" t="s">
        <v>910</v>
      </c>
      <c r="E153" s="2">
        <v>2014</v>
      </c>
      <c r="F153" s="1" t="s">
        <v>17</v>
      </c>
      <c r="G153" s="2">
        <v>84</v>
      </c>
      <c r="H153" s="2">
        <v>1</v>
      </c>
      <c r="I153" s="2"/>
      <c r="J153" s="1" t="s">
        <v>911</v>
      </c>
      <c r="K153" s="1" t="s">
        <v>912</v>
      </c>
      <c r="L153" s="1" t="s">
        <v>913</v>
      </c>
      <c r="M153" s="2" t="s">
        <v>21</v>
      </c>
    </row>
    <row r="154" spans="1:13" ht="294" x14ac:dyDescent="0.3">
      <c r="A154" s="1" t="s">
        <v>914</v>
      </c>
      <c r="B154" s="2" t="s">
        <v>915</v>
      </c>
      <c r="C154" s="2"/>
      <c r="D154" s="1" t="s">
        <v>916</v>
      </c>
      <c r="E154" s="2">
        <v>2019</v>
      </c>
      <c r="F154" s="1" t="s">
        <v>110</v>
      </c>
      <c r="G154" s="2">
        <v>23</v>
      </c>
      <c r="H154" s="2">
        <v>5</v>
      </c>
      <c r="I154" s="2" t="s">
        <v>48</v>
      </c>
      <c r="J154" s="1" t="s">
        <v>917</v>
      </c>
      <c r="K154" s="1"/>
      <c r="L154" s="1"/>
      <c r="M154" s="2"/>
    </row>
    <row r="155" spans="1:13" ht="322" x14ac:dyDescent="0.3">
      <c r="A155" s="1" t="s">
        <v>918</v>
      </c>
      <c r="B155" s="2" t="s">
        <v>919</v>
      </c>
      <c r="C155" s="2" t="s">
        <v>920</v>
      </c>
      <c r="D155" s="1" t="s">
        <v>921</v>
      </c>
      <c r="E155" s="2">
        <v>2020</v>
      </c>
      <c r="F155" s="1" t="s">
        <v>54</v>
      </c>
      <c r="G155" s="2">
        <v>90</v>
      </c>
      <c r="H155" s="2"/>
      <c r="I155" s="2"/>
      <c r="J155" s="1" t="s">
        <v>922</v>
      </c>
      <c r="K155" s="1" t="s">
        <v>923</v>
      </c>
      <c r="L155" s="1" t="s">
        <v>924</v>
      </c>
      <c r="M155" s="2" t="s">
        <v>58</v>
      </c>
    </row>
    <row r="156" spans="1:13" ht="280" x14ac:dyDescent="0.3">
      <c r="A156" s="1" t="s">
        <v>925</v>
      </c>
      <c r="B156" s="2" t="s">
        <v>926</v>
      </c>
      <c r="C156" s="2" t="s">
        <v>927</v>
      </c>
      <c r="D156" s="1" t="s">
        <v>928</v>
      </c>
      <c r="E156" s="2">
        <v>2017</v>
      </c>
      <c r="F156" s="1" t="s">
        <v>540</v>
      </c>
      <c r="G156" s="2">
        <v>35</v>
      </c>
      <c r="H156" s="2"/>
      <c r="I156" s="2"/>
      <c r="J156" s="1" t="s">
        <v>929</v>
      </c>
      <c r="K156" s="1" t="s">
        <v>930</v>
      </c>
      <c r="L156" s="1" t="s">
        <v>931</v>
      </c>
      <c r="M156" s="2" t="s">
        <v>21</v>
      </c>
    </row>
    <row r="157" spans="1:13" ht="336" x14ac:dyDescent="0.3">
      <c r="A157" s="1" t="s">
        <v>932</v>
      </c>
      <c r="B157" s="2" t="s">
        <v>933</v>
      </c>
      <c r="C157" s="2"/>
      <c r="D157" s="1" t="s">
        <v>934</v>
      </c>
      <c r="E157" s="2">
        <v>2019</v>
      </c>
      <c r="F157" s="1" t="s">
        <v>47</v>
      </c>
      <c r="G157" s="2">
        <v>24</v>
      </c>
      <c r="H157" s="2">
        <v>10</v>
      </c>
      <c r="I157" s="2" t="s">
        <v>48</v>
      </c>
      <c r="J157" s="1" t="s">
        <v>935</v>
      </c>
      <c r="K157" s="1"/>
      <c r="L157" s="1"/>
      <c r="M157" s="2"/>
    </row>
    <row r="158" spans="1:13" ht="409.5" x14ac:dyDescent="0.3">
      <c r="A158" s="1" t="s">
        <v>936</v>
      </c>
      <c r="B158" s="2" t="s">
        <v>937</v>
      </c>
      <c r="C158" s="2"/>
      <c r="D158" s="1" t="s">
        <v>938</v>
      </c>
      <c r="E158" s="2">
        <v>2015</v>
      </c>
      <c r="F158" s="1" t="s">
        <v>47</v>
      </c>
      <c r="G158" s="2">
        <v>20</v>
      </c>
      <c r="H158" s="2">
        <v>9</v>
      </c>
      <c r="I158" s="2" t="s">
        <v>48</v>
      </c>
      <c r="J158" s="1" t="s">
        <v>939</v>
      </c>
      <c r="K158" s="1"/>
      <c r="L158" s="1"/>
      <c r="M158" s="2"/>
    </row>
    <row r="159" spans="1:13" ht="252" x14ac:dyDescent="0.3">
      <c r="A159" s="1" t="s">
        <v>940</v>
      </c>
      <c r="B159" s="2" t="s">
        <v>941</v>
      </c>
      <c r="C159" s="2" t="s">
        <v>942</v>
      </c>
      <c r="D159" s="1" t="s">
        <v>943</v>
      </c>
      <c r="E159" s="2">
        <v>2017</v>
      </c>
      <c r="F159" s="1" t="s">
        <v>944</v>
      </c>
      <c r="G159" s="2">
        <v>56</v>
      </c>
      <c r="H159" s="2">
        <v>39</v>
      </c>
      <c r="I159" s="2"/>
      <c r="J159" s="1" t="s">
        <v>945</v>
      </c>
      <c r="K159" s="1"/>
      <c r="L159" s="1" t="s">
        <v>946</v>
      </c>
      <c r="M159" s="2" t="s">
        <v>21</v>
      </c>
    </row>
    <row r="160" spans="1:13" ht="196" x14ac:dyDescent="0.3">
      <c r="A160" s="1" t="s">
        <v>947</v>
      </c>
      <c r="B160" s="2" t="s">
        <v>948</v>
      </c>
      <c r="C160" s="2" t="s">
        <v>949</v>
      </c>
      <c r="D160" s="1" t="s">
        <v>950</v>
      </c>
      <c r="E160" s="2">
        <v>2014</v>
      </c>
      <c r="F160" s="1" t="s">
        <v>951</v>
      </c>
      <c r="G160" s="2" t="s">
        <v>952</v>
      </c>
      <c r="H160" s="2"/>
      <c r="I160" s="2"/>
      <c r="J160" s="1" t="s">
        <v>953</v>
      </c>
      <c r="K160" s="1" t="s">
        <v>954</v>
      </c>
      <c r="L160" s="1" t="s">
        <v>955</v>
      </c>
      <c r="M160" s="2" t="s">
        <v>58</v>
      </c>
    </row>
    <row r="161" spans="1:13" ht="322" x14ac:dyDescent="0.3">
      <c r="A161" s="1" t="s">
        <v>956</v>
      </c>
      <c r="B161" s="2" t="s">
        <v>957</v>
      </c>
      <c r="C161" s="2" t="s">
        <v>958</v>
      </c>
      <c r="D161" s="1" t="s">
        <v>959</v>
      </c>
      <c r="E161" s="2">
        <v>2019</v>
      </c>
      <c r="F161" s="1" t="s">
        <v>17</v>
      </c>
      <c r="G161" s="2">
        <v>213</v>
      </c>
      <c r="H161" s="2"/>
      <c r="I161" s="2"/>
      <c r="J161" s="1" t="s">
        <v>960</v>
      </c>
      <c r="K161" s="1" t="s">
        <v>961</v>
      </c>
      <c r="L161" s="1" t="s">
        <v>962</v>
      </c>
      <c r="M161" s="2" t="s">
        <v>21</v>
      </c>
    </row>
    <row r="162" spans="1:13" ht="409.5" x14ac:dyDescent="0.3">
      <c r="A162" s="1" t="s">
        <v>963</v>
      </c>
      <c r="B162" s="2" t="s">
        <v>964</v>
      </c>
      <c r="C162" s="2" t="s">
        <v>965</v>
      </c>
      <c r="D162" s="1" t="s">
        <v>966</v>
      </c>
      <c r="E162" s="2">
        <v>2017</v>
      </c>
      <c r="F162" s="1" t="s">
        <v>17</v>
      </c>
      <c r="G162" s="2">
        <v>149</v>
      </c>
      <c r="H162" s="2"/>
      <c r="I162" s="2"/>
      <c r="J162" s="1" t="s">
        <v>967</v>
      </c>
      <c r="K162" s="1" t="s">
        <v>968</v>
      </c>
      <c r="L162" s="1" t="s">
        <v>969</v>
      </c>
      <c r="M162" s="2" t="s">
        <v>21</v>
      </c>
    </row>
    <row r="163" spans="1:13" ht="280" x14ac:dyDescent="0.3">
      <c r="A163" s="1" t="s">
        <v>970</v>
      </c>
      <c r="B163" s="1"/>
      <c r="C163" s="1"/>
      <c r="D163" s="1" t="s">
        <v>971</v>
      </c>
      <c r="E163" s="1">
        <v>2024</v>
      </c>
      <c r="F163" s="1" t="s">
        <v>40</v>
      </c>
      <c r="J163" s="7" t="s">
        <v>972</v>
      </c>
      <c r="K163" s="1" t="s">
        <v>973</v>
      </c>
      <c r="L163" s="1" t="s">
        <v>974</v>
      </c>
      <c r="M163" s="1" t="s">
        <v>21</v>
      </c>
    </row>
    <row r="164" spans="1:13" ht="322" x14ac:dyDescent="0.3">
      <c r="A164" s="1" t="s">
        <v>975</v>
      </c>
      <c r="B164" s="1"/>
      <c r="C164" s="1"/>
      <c r="D164" s="1" t="s">
        <v>976</v>
      </c>
      <c r="E164" s="1">
        <v>2024</v>
      </c>
      <c r="F164" s="1" t="s">
        <v>977</v>
      </c>
      <c r="J164" s="7" t="s">
        <v>978</v>
      </c>
      <c r="K164" s="1" t="s">
        <v>979</v>
      </c>
      <c r="L164" s="1" t="s">
        <v>980</v>
      </c>
      <c r="M164" s="1" t="s">
        <v>58</v>
      </c>
    </row>
    <row r="165" spans="1:13" ht="350" x14ac:dyDescent="0.3">
      <c r="A165" s="1" t="s">
        <v>981</v>
      </c>
      <c r="B165" s="1"/>
      <c r="C165" s="1"/>
      <c r="D165" s="1" t="s">
        <v>982</v>
      </c>
      <c r="E165" s="1">
        <v>2024</v>
      </c>
      <c r="F165" s="1" t="s">
        <v>258</v>
      </c>
      <c r="J165" s="7" t="s">
        <v>983</v>
      </c>
      <c r="K165" s="1" t="s">
        <v>984</v>
      </c>
      <c r="L165" s="1" t="s">
        <v>985</v>
      </c>
      <c r="M165" s="1" t="s">
        <v>58</v>
      </c>
    </row>
    <row r="166" spans="1:13" ht="350" x14ac:dyDescent="0.3">
      <c r="A166" s="1" t="s">
        <v>986</v>
      </c>
      <c r="B166" s="1"/>
      <c r="C166" s="1"/>
      <c r="D166" s="1" t="s">
        <v>987</v>
      </c>
      <c r="E166" s="1">
        <v>2024</v>
      </c>
      <c r="F166" s="1" t="s">
        <v>40</v>
      </c>
      <c r="J166" s="7" t="s">
        <v>988</v>
      </c>
      <c r="K166" s="1" t="s">
        <v>989</v>
      </c>
      <c r="L166" s="1" t="s">
        <v>990</v>
      </c>
      <c r="M166" s="1" t="s">
        <v>21</v>
      </c>
    </row>
    <row r="167" spans="1:13" ht="322" x14ac:dyDescent="0.3">
      <c r="A167" s="1" t="s">
        <v>991</v>
      </c>
      <c r="B167" s="1"/>
      <c r="C167" s="1"/>
      <c r="D167" s="1" t="s">
        <v>992</v>
      </c>
      <c r="E167" s="1">
        <v>2024</v>
      </c>
      <c r="F167" s="1" t="s">
        <v>17</v>
      </c>
      <c r="J167" s="7" t="s">
        <v>993</v>
      </c>
      <c r="K167" s="1" t="s">
        <v>994</v>
      </c>
      <c r="L167" s="1" t="s">
        <v>995</v>
      </c>
      <c r="M167" s="1" t="s">
        <v>21</v>
      </c>
    </row>
    <row r="168" spans="1:13" ht="336" x14ac:dyDescent="0.3">
      <c r="A168" s="1" t="s">
        <v>996</v>
      </c>
      <c r="B168" s="1"/>
      <c r="C168" s="1"/>
      <c r="D168" s="1" t="s">
        <v>997</v>
      </c>
      <c r="E168" s="1">
        <v>2024</v>
      </c>
      <c r="F168" s="1" t="s">
        <v>40</v>
      </c>
      <c r="J168" s="7" t="s">
        <v>998</v>
      </c>
      <c r="K168" s="1" t="s">
        <v>999</v>
      </c>
      <c r="L168" s="1" t="s">
        <v>1000</v>
      </c>
      <c r="M168" s="1" t="s">
        <v>21</v>
      </c>
    </row>
    <row r="169" spans="1:13" ht="252" x14ac:dyDescent="0.3">
      <c r="A169" s="1" t="s">
        <v>1001</v>
      </c>
      <c r="B169" s="1"/>
      <c r="C169" s="1"/>
      <c r="D169" s="1" t="s">
        <v>1002</v>
      </c>
      <c r="E169" s="1">
        <v>2024</v>
      </c>
      <c r="F169" s="1" t="s">
        <v>17</v>
      </c>
      <c r="J169" s="7" t="s">
        <v>1003</v>
      </c>
      <c r="K169" s="1" t="s">
        <v>1004</v>
      </c>
      <c r="L169" s="1" t="s">
        <v>1005</v>
      </c>
      <c r="M169" s="1" t="s">
        <v>21</v>
      </c>
    </row>
    <row r="170" spans="1:13" ht="224" x14ac:dyDescent="0.3">
      <c r="A170" s="1" t="s">
        <v>1006</v>
      </c>
      <c r="B170" s="1"/>
      <c r="C170" s="1"/>
      <c r="D170" s="1" t="s">
        <v>1007</v>
      </c>
      <c r="E170" s="1">
        <v>2024</v>
      </c>
      <c r="F170" s="1" t="s">
        <v>1008</v>
      </c>
      <c r="J170" s="7" t="s">
        <v>1009</v>
      </c>
      <c r="K170" s="1" t="s">
        <v>1010</v>
      </c>
      <c r="L170" s="1" t="s">
        <v>1011</v>
      </c>
      <c r="M170" s="1" t="s">
        <v>21</v>
      </c>
    </row>
    <row r="171" spans="1:13" ht="308" x14ac:dyDescent="0.3">
      <c r="A171" s="1" t="s">
        <v>1012</v>
      </c>
      <c r="B171" s="1"/>
      <c r="C171" s="1"/>
      <c r="D171" s="1" t="s">
        <v>1013</v>
      </c>
      <c r="E171" s="1">
        <v>2024</v>
      </c>
      <c r="F171" s="1" t="s">
        <v>40</v>
      </c>
      <c r="J171" s="7" t="s">
        <v>1014</v>
      </c>
      <c r="K171" s="1" t="s">
        <v>1015</v>
      </c>
      <c r="L171" s="1" t="s">
        <v>1016</v>
      </c>
      <c r="M171" s="1" t="s">
        <v>21</v>
      </c>
    </row>
    <row r="172" spans="1:13" ht="409.5" x14ac:dyDescent="0.3">
      <c r="A172" s="1" t="s">
        <v>1017</v>
      </c>
      <c r="B172" s="1"/>
      <c r="C172" s="1"/>
      <c r="D172" s="1" t="s">
        <v>1018</v>
      </c>
      <c r="E172" s="1">
        <v>2024</v>
      </c>
      <c r="F172" s="1" t="s">
        <v>17</v>
      </c>
      <c r="J172" s="7" t="s">
        <v>1019</v>
      </c>
      <c r="K172" s="1" t="s">
        <v>1020</v>
      </c>
      <c r="L172" s="1" t="s">
        <v>1021</v>
      </c>
      <c r="M172" s="1" t="s">
        <v>21</v>
      </c>
    </row>
    <row r="173" spans="1:13" ht="238" x14ac:dyDescent="0.3">
      <c r="A173" s="1" t="s">
        <v>1022</v>
      </c>
      <c r="B173" s="1"/>
      <c r="C173" s="1"/>
      <c r="D173" s="1" t="s">
        <v>1023</v>
      </c>
      <c r="E173" s="1">
        <v>2024</v>
      </c>
      <c r="F173" s="1" t="s">
        <v>78</v>
      </c>
      <c r="J173" s="7" t="s">
        <v>1024</v>
      </c>
      <c r="K173" s="1" t="s">
        <v>1025</v>
      </c>
      <c r="L173" s="1" t="s">
        <v>1026</v>
      </c>
      <c r="M173" s="1" t="s">
        <v>21</v>
      </c>
    </row>
    <row r="174" spans="1:13" ht="266" x14ac:dyDescent="0.3">
      <c r="A174" s="1" t="s">
        <v>1027</v>
      </c>
      <c r="B174" s="1"/>
      <c r="C174" s="1"/>
      <c r="D174" s="1" t="s">
        <v>1028</v>
      </c>
      <c r="E174" s="1">
        <v>2024</v>
      </c>
      <c r="F174" s="1" t="s">
        <v>40</v>
      </c>
      <c r="J174" s="7" t="s">
        <v>1029</v>
      </c>
      <c r="K174" s="1" t="s">
        <v>1030</v>
      </c>
      <c r="L174" s="1" t="s">
        <v>1031</v>
      </c>
      <c r="M174" s="1" t="s">
        <v>21</v>
      </c>
    </row>
    <row r="175" spans="1:13" ht="409.5" x14ac:dyDescent="0.3">
      <c r="A175" s="1" t="s">
        <v>1032</v>
      </c>
      <c r="B175" s="1"/>
      <c r="C175" s="1"/>
      <c r="D175" s="1" t="s">
        <v>1033</v>
      </c>
      <c r="E175" s="1">
        <v>2024</v>
      </c>
      <c r="F175" s="1" t="s">
        <v>1034</v>
      </c>
      <c r="J175" s="7" t="s">
        <v>1035</v>
      </c>
      <c r="K175" s="1" t="s">
        <v>1036</v>
      </c>
      <c r="L175" s="1" t="s">
        <v>1037</v>
      </c>
      <c r="M175" s="1" t="s">
        <v>21</v>
      </c>
    </row>
    <row r="176" spans="1:13" ht="336" x14ac:dyDescent="0.3">
      <c r="A176" s="1" t="s">
        <v>1038</v>
      </c>
      <c r="B176" s="1"/>
      <c r="C176" s="1"/>
      <c r="D176" s="1" t="s">
        <v>1039</v>
      </c>
      <c r="E176" s="1">
        <v>2024</v>
      </c>
      <c r="F176" s="1" t="s">
        <v>40</v>
      </c>
      <c r="J176" s="7" t="s">
        <v>1040</v>
      </c>
      <c r="K176" s="1" t="s">
        <v>1041</v>
      </c>
      <c r="L176" s="1" t="s">
        <v>1042</v>
      </c>
      <c r="M176" s="1" t="s">
        <v>21</v>
      </c>
    </row>
    <row r="177" spans="1:13" ht="252" x14ac:dyDescent="0.3">
      <c r="A177" s="1" t="s">
        <v>1043</v>
      </c>
      <c r="B177" s="1"/>
      <c r="C177" s="1"/>
      <c r="D177" s="1" t="s">
        <v>1044</v>
      </c>
      <c r="E177" s="1">
        <v>2024</v>
      </c>
      <c r="F177" s="1" t="s">
        <v>507</v>
      </c>
      <c r="J177" s="7" t="s">
        <v>1045</v>
      </c>
      <c r="K177" s="1" t="s">
        <v>1046</v>
      </c>
      <c r="L177" s="1"/>
      <c r="M177" s="1" t="s">
        <v>21</v>
      </c>
    </row>
    <row r="178" spans="1:13" ht="350" x14ac:dyDescent="0.3">
      <c r="A178" s="1" t="s">
        <v>1047</v>
      </c>
      <c r="B178" s="1"/>
      <c r="C178" s="1"/>
      <c r="D178" s="1" t="s">
        <v>1048</v>
      </c>
      <c r="E178" s="1">
        <v>2024</v>
      </c>
      <c r="F178" s="1" t="s">
        <v>393</v>
      </c>
      <c r="J178" s="7" t="s">
        <v>1049</v>
      </c>
      <c r="K178" s="1" t="s">
        <v>1050</v>
      </c>
      <c r="L178" s="1" t="s">
        <v>1051</v>
      </c>
      <c r="M178" s="1" t="s">
        <v>21</v>
      </c>
    </row>
    <row r="179" spans="1:13" ht="280" x14ac:dyDescent="0.3">
      <c r="A179" s="1" t="s">
        <v>1052</v>
      </c>
      <c r="B179" s="1"/>
      <c r="C179" s="1"/>
      <c r="D179" s="1" t="s">
        <v>1053</v>
      </c>
      <c r="E179" s="1">
        <v>2024</v>
      </c>
      <c r="F179" s="1" t="s">
        <v>393</v>
      </c>
      <c r="J179" s="7" t="s">
        <v>1054</v>
      </c>
      <c r="K179" s="1" t="s">
        <v>1055</v>
      </c>
      <c r="L179" s="1" t="s">
        <v>1056</v>
      </c>
      <c r="M179" s="1" t="s">
        <v>21</v>
      </c>
    </row>
    <row r="180" spans="1:13" ht="196" x14ac:dyDescent="0.3">
      <c r="A180" s="1" t="s">
        <v>1057</v>
      </c>
      <c r="B180" s="1"/>
      <c r="C180" s="1"/>
      <c r="D180" s="1" t="s">
        <v>1058</v>
      </c>
      <c r="E180" s="1">
        <v>2024</v>
      </c>
      <c r="F180" s="1" t="s">
        <v>1059</v>
      </c>
      <c r="J180" s="7" t="s">
        <v>1060</v>
      </c>
      <c r="K180" s="1" t="s">
        <v>1061</v>
      </c>
      <c r="L180" s="1" t="s">
        <v>1062</v>
      </c>
      <c r="M180" s="1" t="s">
        <v>58</v>
      </c>
    </row>
    <row r="181" spans="1:13" ht="409.5" x14ac:dyDescent="0.3">
      <c r="A181" s="1" t="s">
        <v>1063</v>
      </c>
      <c r="B181" s="1"/>
      <c r="C181" s="1"/>
      <c r="D181" s="1" t="s">
        <v>1064</v>
      </c>
      <c r="E181" s="1">
        <v>2024</v>
      </c>
      <c r="F181" s="1" t="s">
        <v>47</v>
      </c>
      <c r="J181" s="7" t="s">
        <v>1065</v>
      </c>
      <c r="K181" s="1" t="s">
        <v>1066</v>
      </c>
      <c r="L181" s="1" t="s">
        <v>1067</v>
      </c>
      <c r="M181" s="1" t="s">
        <v>1068</v>
      </c>
    </row>
    <row r="182" spans="1:13" ht="409.5" x14ac:dyDescent="0.3">
      <c r="A182" s="1" t="s">
        <v>1069</v>
      </c>
      <c r="B182" s="1"/>
      <c r="C182" s="1"/>
      <c r="D182" s="1" t="s">
        <v>1070</v>
      </c>
      <c r="E182" s="1">
        <v>2024</v>
      </c>
      <c r="F182" s="1" t="s">
        <v>47</v>
      </c>
      <c r="J182" s="7" t="s">
        <v>1071</v>
      </c>
      <c r="K182" s="1" t="s">
        <v>1072</v>
      </c>
      <c r="L182" s="1" t="s">
        <v>1073</v>
      </c>
      <c r="M182" s="1" t="s">
        <v>1068</v>
      </c>
    </row>
    <row r="183" spans="1:13" ht="350" x14ac:dyDescent="0.3">
      <c r="A183" s="1" t="s">
        <v>1074</v>
      </c>
      <c r="B183" s="1"/>
      <c r="C183" s="1"/>
      <c r="D183" s="1" t="s">
        <v>1075</v>
      </c>
      <c r="E183" s="1">
        <v>2024</v>
      </c>
      <c r="F183" s="1" t="s">
        <v>47</v>
      </c>
      <c r="J183" s="7" t="s">
        <v>1076</v>
      </c>
      <c r="K183" s="1" t="s">
        <v>1077</v>
      </c>
      <c r="L183" s="1" t="s">
        <v>1078</v>
      </c>
      <c r="M183" s="1" t="s">
        <v>1068</v>
      </c>
    </row>
    <row r="184" spans="1:13" ht="409.5" x14ac:dyDescent="0.3">
      <c r="A184" s="1" t="s">
        <v>1079</v>
      </c>
      <c r="B184" s="1"/>
      <c r="C184" s="1"/>
      <c r="D184" s="1" t="s">
        <v>1080</v>
      </c>
      <c r="E184" s="1">
        <v>2024</v>
      </c>
      <c r="F184" s="1" t="s">
        <v>47</v>
      </c>
      <c r="J184" s="7" t="s">
        <v>1081</v>
      </c>
      <c r="K184" s="1" t="s">
        <v>1082</v>
      </c>
      <c r="L184" s="1" t="s">
        <v>1083</v>
      </c>
      <c r="M184" s="1" t="s">
        <v>1068</v>
      </c>
    </row>
    <row r="185" spans="1:13" ht="224" x14ac:dyDescent="0.3">
      <c r="A185" s="1" t="s">
        <v>1084</v>
      </c>
      <c r="B185" s="1"/>
      <c r="C185" s="1"/>
      <c r="D185" s="1" t="s">
        <v>1085</v>
      </c>
      <c r="E185" s="1">
        <v>2024</v>
      </c>
      <c r="F185" s="1" t="s">
        <v>1086</v>
      </c>
      <c r="J185" s="7" t="s">
        <v>1087</v>
      </c>
      <c r="K185" s="1" t="s">
        <v>1088</v>
      </c>
      <c r="L185" s="1" t="s">
        <v>48</v>
      </c>
      <c r="M185" s="1" t="s">
        <v>1089</v>
      </c>
    </row>
    <row r="186" spans="1:13" ht="266" x14ac:dyDescent="0.3">
      <c r="A186" s="1" t="s">
        <v>1090</v>
      </c>
      <c r="B186" s="1"/>
      <c r="C186" s="1"/>
      <c r="D186" s="1" t="s">
        <v>1091</v>
      </c>
      <c r="E186" s="1">
        <v>2024</v>
      </c>
      <c r="F186" s="1" t="s">
        <v>1092</v>
      </c>
      <c r="J186" s="7" t="s">
        <v>1093</v>
      </c>
      <c r="K186" s="1" t="s">
        <v>1094</v>
      </c>
      <c r="L186" s="1" t="s">
        <v>1095</v>
      </c>
      <c r="M186" s="1" t="s">
        <v>1068</v>
      </c>
    </row>
    <row r="187" spans="1:13" ht="322" x14ac:dyDescent="0.3">
      <c r="A187" s="1" t="s">
        <v>1096</v>
      </c>
      <c r="B187" s="1"/>
      <c r="C187" s="1"/>
      <c r="D187" s="1" t="s">
        <v>1097</v>
      </c>
      <c r="E187" s="1">
        <v>2024</v>
      </c>
      <c r="F187" s="1" t="s">
        <v>1086</v>
      </c>
      <c r="J187" s="7" t="s">
        <v>1098</v>
      </c>
      <c r="K187" s="1" t="s">
        <v>1099</v>
      </c>
      <c r="L187" s="1" t="s">
        <v>1100</v>
      </c>
      <c r="M187" s="1" t="s">
        <v>1089</v>
      </c>
    </row>
    <row r="188" spans="1:13" ht="364" x14ac:dyDescent="0.3">
      <c r="A188" s="1" t="s">
        <v>1101</v>
      </c>
      <c r="B188" s="1"/>
      <c r="C188" s="1"/>
      <c r="D188" s="1" t="s">
        <v>1102</v>
      </c>
      <c r="E188" s="1">
        <v>2024</v>
      </c>
      <c r="F188" s="1" t="s">
        <v>47</v>
      </c>
      <c r="J188" s="7" t="s">
        <v>1103</v>
      </c>
      <c r="K188" s="1" t="s">
        <v>1104</v>
      </c>
      <c r="L188" s="1" t="s">
        <v>1105</v>
      </c>
      <c r="M188" s="1" t="s">
        <v>1068</v>
      </c>
    </row>
    <row r="189" spans="1:13" ht="409.5" x14ac:dyDescent="0.3">
      <c r="A189" s="1" t="s">
        <v>1106</v>
      </c>
      <c r="B189" s="1"/>
      <c r="C189" s="1"/>
      <c r="D189" s="1" t="s">
        <v>1107</v>
      </c>
      <c r="E189" s="1">
        <v>2024</v>
      </c>
      <c r="F189" s="1" t="s">
        <v>47</v>
      </c>
      <c r="J189" s="7" t="s">
        <v>1108</v>
      </c>
      <c r="K189" s="1" t="s">
        <v>1109</v>
      </c>
      <c r="L189" s="1" t="s">
        <v>1110</v>
      </c>
      <c r="M189" s="1" t="s">
        <v>1068</v>
      </c>
    </row>
    <row r="190" spans="1:13" ht="409.5" x14ac:dyDescent="0.3">
      <c r="A190" s="1" t="s">
        <v>1111</v>
      </c>
      <c r="B190" s="1"/>
      <c r="C190" s="1"/>
      <c r="D190" s="1" t="s">
        <v>1112</v>
      </c>
      <c r="E190" s="1">
        <v>2024</v>
      </c>
      <c r="F190" s="1" t="s">
        <v>47</v>
      </c>
      <c r="J190" s="7" t="s">
        <v>1113</v>
      </c>
      <c r="K190" s="1" t="s">
        <v>1114</v>
      </c>
      <c r="L190" s="1" t="s">
        <v>1115</v>
      </c>
      <c r="M190" s="1" t="s">
        <v>1068</v>
      </c>
    </row>
    <row r="191" spans="1:13" ht="409.5" x14ac:dyDescent="0.3">
      <c r="A191" s="1" t="s">
        <v>1116</v>
      </c>
      <c r="B191" s="1"/>
      <c r="C191" s="1"/>
      <c r="D191" s="1" t="s">
        <v>1117</v>
      </c>
      <c r="E191" s="1">
        <v>2024</v>
      </c>
      <c r="F191" s="1" t="s">
        <v>47</v>
      </c>
      <c r="J191" s="7" t="s">
        <v>1118</v>
      </c>
      <c r="K191" s="1" t="s">
        <v>1119</v>
      </c>
      <c r="L191" s="1" t="s">
        <v>1120</v>
      </c>
      <c r="M191" s="1" t="s">
        <v>1068</v>
      </c>
    </row>
    <row r="192" spans="1:13" ht="409.5" x14ac:dyDescent="0.3">
      <c r="A192" s="1" t="s">
        <v>1121</v>
      </c>
      <c r="B192" s="1"/>
      <c r="C192" s="1"/>
      <c r="D192" s="1" t="s">
        <v>1122</v>
      </c>
      <c r="E192" s="1">
        <v>2024</v>
      </c>
      <c r="F192" s="1" t="s">
        <v>47</v>
      </c>
      <c r="J192" s="7" t="s">
        <v>1123</v>
      </c>
      <c r="K192" s="1" t="s">
        <v>1124</v>
      </c>
      <c r="L192" s="1" t="s">
        <v>1125</v>
      </c>
      <c r="M192" s="1" t="s">
        <v>1068</v>
      </c>
    </row>
    <row r="193" spans="1:13" ht="409.5" x14ac:dyDescent="0.3">
      <c r="A193" s="1" t="s">
        <v>1126</v>
      </c>
      <c r="B193" s="1"/>
      <c r="C193" s="1"/>
      <c r="D193" s="1" t="s">
        <v>1127</v>
      </c>
      <c r="E193" s="1">
        <v>2024</v>
      </c>
      <c r="F193" s="1" t="s">
        <v>47</v>
      </c>
      <c r="J193" s="7" t="s">
        <v>1128</v>
      </c>
      <c r="K193" s="1" t="s">
        <v>1129</v>
      </c>
      <c r="L193" s="1" t="s">
        <v>1130</v>
      </c>
      <c r="M193" s="1" t="s">
        <v>1068</v>
      </c>
    </row>
    <row r="194" spans="1:13" ht="409.5" x14ac:dyDescent="0.3">
      <c r="A194" s="1" t="s">
        <v>1131</v>
      </c>
      <c r="B194" s="1"/>
      <c r="C194" s="1"/>
      <c r="D194" s="1" t="s">
        <v>1132</v>
      </c>
      <c r="E194" s="1">
        <v>2024</v>
      </c>
      <c r="F194" s="1" t="s">
        <v>47</v>
      </c>
      <c r="J194" s="7" t="s">
        <v>1133</v>
      </c>
      <c r="K194" s="1" t="s">
        <v>1134</v>
      </c>
      <c r="L194" s="1" t="s">
        <v>1135</v>
      </c>
      <c r="M194" s="1" t="s">
        <v>1068</v>
      </c>
    </row>
    <row r="195" spans="1:13" ht="409.5" x14ac:dyDescent="0.3">
      <c r="A195" s="1" t="s">
        <v>1136</v>
      </c>
      <c r="B195" s="1"/>
      <c r="C195" s="1"/>
      <c r="D195" s="1" t="s">
        <v>1137</v>
      </c>
      <c r="E195" s="1">
        <v>2024</v>
      </c>
      <c r="F195" s="1" t="s">
        <v>47</v>
      </c>
      <c r="J195" s="7" t="s">
        <v>1138</v>
      </c>
      <c r="K195" s="1" t="s">
        <v>1139</v>
      </c>
      <c r="L195" s="1" t="s">
        <v>48</v>
      </c>
      <c r="M195" s="1" t="s">
        <v>1068</v>
      </c>
    </row>
    <row r="196" spans="1:13" ht="409.5" x14ac:dyDescent="0.3">
      <c r="A196" s="1" t="s">
        <v>1140</v>
      </c>
      <c r="B196" s="1"/>
      <c r="C196" s="1"/>
      <c r="D196" s="1" t="s">
        <v>1141</v>
      </c>
      <c r="E196" s="1">
        <v>2024</v>
      </c>
      <c r="F196" s="1" t="s">
        <v>47</v>
      </c>
      <c r="J196" s="7" t="s">
        <v>1142</v>
      </c>
      <c r="K196" s="1" t="s">
        <v>1143</v>
      </c>
      <c r="L196" s="1" t="s">
        <v>1144</v>
      </c>
      <c r="M196" s="1" t="s">
        <v>1068</v>
      </c>
    </row>
    <row r="197" spans="1:13" ht="409.5" x14ac:dyDescent="0.3">
      <c r="A197" s="1" t="s">
        <v>1145</v>
      </c>
      <c r="B197" s="1"/>
      <c r="C197" s="1"/>
      <c r="D197" s="1" t="s">
        <v>1146</v>
      </c>
      <c r="E197" s="1">
        <v>2024</v>
      </c>
      <c r="F197" s="1" t="s">
        <v>47</v>
      </c>
      <c r="J197" s="7" t="s">
        <v>1147</v>
      </c>
      <c r="K197" s="1" t="s">
        <v>1148</v>
      </c>
      <c r="L197" s="1" t="s">
        <v>1149</v>
      </c>
      <c r="M197" s="1" t="s">
        <v>1068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D3034-B36F-44A3-9479-D92987C2F65D}">
  <dimension ref="D6:S12"/>
  <sheetViews>
    <sheetView workbookViewId="0">
      <selection activeCell="D23" sqref="D23"/>
    </sheetView>
  </sheetViews>
  <sheetFormatPr defaultRowHeight="14" x14ac:dyDescent="0.3"/>
  <cols>
    <col min="4" max="4" width="34.33203125" customWidth="1"/>
  </cols>
  <sheetData>
    <row r="6" spans="4:19" x14ac:dyDescent="0.3">
      <c r="E6">
        <v>2010</v>
      </c>
      <c r="F6">
        <v>2011</v>
      </c>
      <c r="G6">
        <v>2012</v>
      </c>
      <c r="H6">
        <v>2013</v>
      </c>
      <c r="I6">
        <v>2014</v>
      </c>
      <c r="J6">
        <v>2015</v>
      </c>
      <c r="K6">
        <v>2016</v>
      </c>
      <c r="L6">
        <v>2017</v>
      </c>
      <c r="M6">
        <v>2018</v>
      </c>
      <c r="N6">
        <v>2019</v>
      </c>
      <c r="O6">
        <v>2020</v>
      </c>
      <c r="P6">
        <v>2021</v>
      </c>
      <c r="Q6">
        <v>2022</v>
      </c>
      <c r="R6">
        <v>2023</v>
      </c>
      <c r="S6">
        <v>2024</v>
      </c>
    </row>
    <row r="7" spans="4:19" x14ac:dyDescent="0.3">
      <c r="D7" t="s">
        <v>1150</v>
      </c>
      <c r="E7">
        <v>0</v>
      </c>
      <c r="F7">
        <v>0</v>
      </c>
      <c r="G7">
        <v>0</v>
      </c>
      <c r="H7">
        <v>5</v>
      </c>
      <c r="I7">
        <v>2</v>
      </c>
      <c r="J7">
        <v>3</v>
      </c>
      <c r="K7">
        <v>2</v>
      </c>
      <c r="L7">
        <v>3</v>
      </c>
      <c r="M7">
        <v>13</v>
      </c>
      <c r="N7">
        <v>3</v>
      </c>
      <c r="O7">
        <v>4</v>
      </c>
      <c r="P7">
        <v>6</v>
      </c>
      <c r="Q7">
        <v>1</v>
      </c>
      <c r="R7">
        <v>2</v>
      </c>
      <c r="S7">
        <v>14</v>
      </c>
    </row>
    <row r="8" spans="4:19" x14ac:dyDescent="0.3">
      <c r="D8" t="s">
        <v>1151</v>
      </c>
      <c r="E8">
        <v>0</v>
      </c>
      <c r="F8">
        <v>0</v>
      </c>
      <c r="G8">
        <v>0</v>
      </c>
      <c r="H8">
        <v>0</v>
      </c>
      <c r="I8">
        <v>3</v>
      </c>
      <c r="J8">
        <v>0</v>
      </c>
      <c r="K8">
        <v>0</v>
      </c>
      <c r="L8">
        <v>3</v>
      </c>
      <c r="M8">
        <v>10</v>
      </c>
      <c r="N8">
        <v>3</v>
      </c>
      <c r="O8">
        <v>0</v>
      </c>
      <c r="P8">
        <v>7</v>
      </c>
      <c r="Q8">
        <v>1</v>
      </c>
      <c r="R8">
        <v>2</v>
      </c>
      <c r="S8">
        <v>3</v>
      </c>
    </row>
    <row r="9" spans="4:19" x14ac:dyDescent="0.3">
      <c r="D9" t="s">
        <v>1152</v>
      </c>
      <c r="E9">
        <v>0</v>
      </c>
      <c r="F9">
        <v>0</v>
      </c>
      <c r="G9">
        <v>0</v>
      </c>
      <c r="H9">
        <v>2</v>
      </c>
      <c r="I9">
        <v>0</v>
      </c>
      <c r="J9">
        <v>0</v>
      </c>
      <c r="K9">
        <v>0</v>
      </c>
      <c r="L9">
        <v>3</v>
      </c>
      <c r="M9">
        <v>0</v>
      </c>
      <c r="N9">
        <v>1</v>
      </c>
      <c r="O9">
        <v>0</v>
      </c>
      <c r="P9">
        <v>0</v>
      </c>
      <c r="Q9">
        <v>1</v>
      </c>
      <c r="R9">
        <v>2</v>
      </c>
    </row>
    <row r="10" spans="4:19" x14ac:dyDescent="0.3">
      <c r="D10" t="s">
        <v>401</v>
      </c>
      <c r="E10">
        <v>0</v>
      </c>
      <c r="F10">
        <v>0</v>
      </c>
      <c r="G10">
        <v>0</v>
      </c>
      <c r="H10">
        <v>0</v>
      </c>
      <c r="I10">
        <v>0</v>
      </c>
      <c r="J10">
        <v>0</v>
      </c>
      <c r="K10">
        <v>0</v>
      </c>
      <c r="L10">
        <v>0</v>
      </c>
      <c r="M10">
        <v>0</v>
      </c>
      <c r="N10">
        <v>0</v>
      </c>
      <c r="O10">
        <v>1</v>
      </c>
      <c r="P10">
        <v>1</v>
      </c>
      <c r="Q10">
        <v>3</v>
      </c>
      <c r="R10">
        <v>1</v>
      </c>
    </row>
    <row r="11" spans="4:19" x14ac:dyDescent="0.3">
      <c r="D11" t="s">
        <v>1153</v>
      </c>
      <c r="E11">
        <v>0</v>
      </c>
      <c r="F11">
        <v>0</v>
      </c>
      <c r="G11">
        <v>0</v>
      </c>
      <c r="H11">
        <v>0</v>
      </c>
      <c r="I11">
        <v>0</v>
      </c>
      <c r="J11">
        <v>0</v>
      </c>
      <c r="K11">
        <v>0</v>
      </c>
      <c r="L11">
        <v>1</v>
      </c>
      <c r="M11">
        <v>2</v>
      </c>
      <c r="N11">
        <v>0</v>
      </c>
      <c r="O11">
        <v>1</v>
      </c>
      <c r="P11">
        <v>1</v>
      </c>
      <c r="Q11">
        <v>0</v>
      </c>
      <c r="R11">
        <v>4</v>
      </c>
      <c r="S11">
        <v>6</v>
      </c>
    </row>
    <row r="12" spans="4:19" x14ac:dyDescent="0.3">
      <c r="D12" t="s">
        <v>1154</v>
      </c>
      <c r="E12">
        <v>0</v>
      </c>
      <c r="F12">
        <v>2</v>
      </c>
      <c r="G12">
        <v>3</v>
      </c>
      <c r="H12">
        <v>1</v>
      </c>
      <c r="I12">
        <v>3</v>
      </c>
      <c r="J12">
        <v>4</v>
      </c>
      <c r="K12">
        <v>10</v>
      </c>
      <c r="L12">
        <v>6</v>
      </c>
      <c r="M12">
        <v>5</v>
      </c>
      <c r="N12">
        <v>6</v>
      </c>
      <c r="O12">
        <v>8</v>
      </c>
      <c r="P12">
        <v>4</v>
      </c>
      <c r="Q12">
        <v>5</v>
      </c>
      <c r="R12">
        <v>6</v>
      </c>
      <c r="S12">
        <v>12</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C50EE-3388-4FC9-8CD2-A5B92338C510}">
  <dimension ref="A2:N21"/>
  <sheetViews>
    <sheetView tabSelected="1" workbookViewId="0">
      <selection activeCell="C30" sqref="C30"/>
    </sheetView>
  </sheetViews>
  <sheetFormatPr defaultRowHeight="14" x14ac:dyDescent="0.3"/>
  <cols>
    <col min="1" max="1" width="16.6640625" customWidth="1"/>
    <col min="3" max="3" width="48.33203125" customWidth="1"/>
    <col min="7" max="7" width="39" customWidth="1"/>
    <col min="13" max="13" width="16.6640625" customWidth="1"/>
  </cols>
  <sheetData>
    <row r="2" spans="1:14" x14ac:dyDescent="0.3">
      <c r="D2">
        <f>SUM(D3:D21)</f>
        <v>196</v>
      </c>
      <c r="H2">
        <f>SUM(H3:H21)</f>
        <v>196</v>
      </c>
      <c r="J2" s="8">
        <f>SUM(J3:J21)</f>
        <v>99.999999999999986</v>
      </c>
      <c r="K2" s="8"/>
      <c r="N2">
        <f>SUM(N3:N12)</f>
        <v>196</v>
      </c>
    </row>
    <row r="3" spans="1:14" x14ac:dyDescent="0.3">
      <c r="A3" s="2"/>
      <c r="C3" s="2" t="s">
        <v>1164</v>
      </c>
      <c r="D3">
        <v>22</v>
      </c>
      <c r="G3" s="2" t="s">
        <v>1155</v>
      </c>
      <c r="H3">
        <v>58</v>
      </c>
      <c r="J3" s="8">
        <f>(100*H3)/$H$2</f>
        <v>29.591836734693878</v>
      </c>
      <c r="K3" s="8"/>
      <c r="M3" s="2" t="s">
        <v>1155</v>
      </c>
      <c r="N3">
        <v>58</v>
      </c>
    </row>
    <row r="4" spans="1:14" ht="28" x14ac:dyDescent="0.3">
      <c r="A4" s="1"/>
      <c r="C4" s="1" t="s">
        <v>1157</v>
      </c>
      <c r="D4">
        <v>26</v>
      </c>
      <c r="G4" s="1" t="s">
        <v>1156</v>
      </c>
      <c r="H4">
        <v>37</v>
      </c>
      <c r="J4" s="8">
        <f t="shared" ref="J4:J21" si="0">(100*H4)/$H$2</f>
        <v>18.877551020408163</v>
      </c>
      <c r="K4" s="8"/>
      <c r="M4" s="1" t="s">
        <v>1156</v>
      </c>
      <c r="N4">
        <v>37</v>
      </c>
    </row>
    <row r="5" spans="1:14" x14ac:dyDescent="0.3">
      <c r="A5" s="2"/>
      <c r="C5" s="1" t="s">
        <v>1165</v>
      </c>
      <c r="D5">
        <v>1</v>
      </c>
      <c r="G5" s="2" t="s">
        <v>1166</v>
      </c>
      <c r="H5">
        <v>26</v>
      </c>
      <c r="J5" s="8">
        <f t="shared" si="0"/>
        <v>13.26530612244898</v>
      </c>
      <c r="K5" s="8"/>
      <c r="M5" s="2" t="s">
        <v>1157</v>
      </c>
      <c r="N5">
        <v>26</v>
      </c>
    </row>
    <row r="6" spans="1:14" ht="28" x14ac:dyDescent="0.3">
      <c r="A6" s="1"/>
      <c r="C6" s="2" t="s">
        <v>1163</v>
      </c>
      <c r="D6">
        <v>5</v>
      </c>
      <c r="G6" s="1" t="s">
        <v>1158</v>
      </c>
      <c r="H6">
        <v>22</v>
      </c>
      <c r="J6" s="8">
        <f t="shared" si="0"/>
        <v>11.224489795918368</v>
      </c>
      <c r="K6" s="8"/>
      <c r="M6" s="1" t="s">
        <v>1158</v>
      </c>
      <c r="N6">
        <v>22</v>
      </c>
    </row>
    <row r="7" spans="1:14" x14ac:dyDescent="0.3">
      <c r="A7" s="2"/>
      <c r="C7" s="2" t="s">
        <v>1155</v>
      </c>
      <c r="D7">
        <v>58</v>
      </c>
      <c r="G7" s="2" t="s">
        <v>1159</v>
      </c>
      <c r="H7">
        <v>12</v>
      </c>
      <c r="J7" s="8">
        <f t="shared" si="0"/>
        <v>6.1224489795918364</v>
      </c>
      <c r="K7" s="8"/>
      <c r="M7" s="2" t="s">
        <v>1159</v>
      </c>
      <c r="N7">
        <v>12</v>
      </c>
    </row>
    <row r="8" spans="1:14" x14ac:dyDescent="0.3">
      <c r="A8" s="2"/>
      <c r="C8" s="1" t="s">
        <v>1167</v>
      </c>
      <c r="D8">
        <v>3</v>
      </c>
      <c r="G8" s="2" t="s">
        <v>1161</v>
      </c>
      <c r="H8">
        <v>6</v>
      </c>
      <c r="J8" s="8">
        <f t="shared" si="0"/>
        <v>3.0612244897959182</v>
      </c>
      <c r="K8" s="8"/>
      <c r="M8" s="2" t="s">
        <v>1160</v>
      </c>
      <c r="N8">
        <v>7</v>
      </c>
    </row>
    <row r="9" spans="1:14" x14ac:dyDescent="0.3">
      <c r="A9" s="2"/>
      <c r="C9" s="2" t="s">
        <v>1168</v>
      </c>
      <c r="D9">
        <v>0</v>
      </c>
      <c r="G9" s="2" t="s">
        <v>1160</v>
      </c>
      <c r="H9">
        <v>7</v>
      </c>
      <c r="J9" s="8">
        <f t="shared" si="0"/>
        <v>3.5714285714285716</v>
      </c>
      <c r="K9" s="8"/>
      <c r="M9" s="2" t="s">
        <v>1161</v>
      </c>
      <c r="N9">
        <v>6</v>
      </c>
    </row>
    <row r="10" spans="1:14" x14ac:dyDescent="0.3">
      <c r="A10" s="2"/>
      <c r="C10" s="2" t="s">
        <v>1160</v>
      </c>
      <c r="D10">
        <v>7</v>
      </c>
      <c r="G10" s="2" t="s">
        <v>1163</v>
      </c>
      <c r="H10">
        <v>5</v>
      </c>
      <c r="J10" s="8">
        <f t="shared" si="0"/>
        <v>2.5510204081632653</v>
      </c>
      <c r="K10" s="8"/>
      <c r="M10" s="2" t="s">
        <v>1162</v>
      </c>
      <c r="N10">
        <v>6</v>
      </c>
    </row>
    <row r="11" spans="1:14" x14ac:dyDescent="0.3">
      <c r="A11" s="2"/>
      <c r="C11" s="2"/>
      <c r="G11" s="2" t="s">
        <v>1162</v>
      </c>
      <c r="H11">
        <v>6</v>
      </c>
      <c r="J11" s="8">
        <f t="shared" si="0"/>
        <v>3.0612244897959182</v>
      </c>
      <c r="K11" s="8"/>
      <c r="M11" s="2" t="s">
        <v>1163</v>
      </c>
      <c r="N11">
        <v>5</v>
      </c>
    </row>
    <row r="12" spans="1:14" x14ac:dyDescent="0.3">
      <c r="A12" s="2"/>
      <c r="C12" s="2" t="s">
        <v>1169</v>
      </c>
      <c r="D12">
        <v>1</v>
      </c>
      <c r="G12" s="1" t="s">
        <v>1170</v>
      </c>
      <c r="H12">
        <v>0</v>
      </c>
      <c r="J12" s="8">
        <f t="shared" si="0"/>
        <v>0</v>
      </c>
      <c r="K12" s="8"/>
      <c r="M12" s="2" t="s">
        <v>1154</v>
      </c>
      <c r="N12">
        <f>SUM(H12:H21)</f>
        <v>17</v>
      </c>
    </row>
    <row r="13" spans="1:14" x14ac:dyDescent="0.3">
      <c r="C13" s="2" t="s">
        <v>1159</v>
      </c>
      <c r="D13">
        <v>12</v>
      </c>
      <c r="G13" s="2" t="s">
        <v>1167</v>
      </c>
      <c r="H13">
        <v>3</v>
      </c>
      <c r="J13" s="8">
        <f t="shared" si="0"/>
        <v>1.5306122448979591</v>
      </c>
    </row>
    <row r="14" spans="1:14" x14ac:dyDescent="0.3">
      <c r="C14" s="1" t="s">
        <v>1156</v>
      </c>
      <c r="D14">
        <v>37</v>
      </c>
      <c r="G14" s="1" t="s">
        <v>1171</v>
      </c>
      <c r="H14">
        <v>2</v>
      </c>
      <c r="J14" s="8">
        <f t="shared" si="0"/>
        <v>1.0204081632653061</v>
      </c>
    </row>
    <row r="15" spans="1:14" x14ac:dyDescent="0.3">
      <c r="C15" s="2" t="s">
        <v>1161</v>
      </c>
      <c r="D15">
        <v>6</v>
      </c>
      <c r="G15" s="1" t="s">
        <v>1165</v>
      </c>
      <c r="H15">
        <v>1</v>
      </c>
      <c r="J15" s="8">
        <f t="shared" si="0"/>
        <v>0.51020408163265307</v>
      </c>
    </row>
    <row r="16" spans="1:14" x14ac:dyDescent="0.3">
      <c r="C16" s="2" t="s">
        <v>1172</v>
      </c>
      <c r="D16">
        <v>8</v>
      </c>
      <c r="G16" s="2" t="s">
        <v>1168</v>
      </c>
      <c r="H16">
        <v>0</v>
      </c>
      <c r="J16" s="8">
        <f t="shared" si="0"/>
        <v>0</v>
      </c>
    </row>
    <row r="17" spans="3:10" x14ac:dyDescent="0.3">
      <c r="C17" s="2" t="s">
        <v>1173</v>
      </c>
      <c r="D17">
        <v>1</v>
      </c>
      <c r="G17" s="2" t="s">
        <v>1174</v>
      </c>
      <c r="H17">
        <v>0</v>
      </c>
      <c r="J17" s="8">
        <f t="shared" si="0"/>
        <v>0</v>
      </c>
    </row>
    <row r="18" spans="3:10" ht="56" x14ac:dyDescent="0.3">
      <c r="C18" s="1" t="s">
        <v>1175</v>
      </c>
      <c r="D18">
        <v>1</v>
      </c>
      <c r="G18" s="2" t="s">
        <v>1169</v>
      </c>
      <c r="H18">
        <v>1</v>
      </c>
      <c r="J18" s="8">
        <f t="shared" si="0"/>
        <v>0.51020408163265307</v>
      </c>
    </row>
    <row r="19" spans="3:10" x14ac:dyDescent="0.3">
      <c r="C19" s="1" t="s">
        <v>1171</v>
      </c>
      <c r="D19">
        <v>2</v>
      </c>
      <c r="G19" s="2" t="s">
        <v>1173</v>
      </c>
      <c r="H19">
        <v>1</v>
      </c>
      <c r="J19" s="8">
        <f t="shared" si="0"/>
        <v>0.51020408163265307</v>
      </c>
    </row>
    <row r="20" spans="3:10" ht="56" x14ac:dyDescent="0.3">
      <c r="C20" s="1" t="s">
        <v>1162</v>
      </c>
      <c r="D20">
        <v>6</v>
      </c>
      <c r="G20" s="1" t="s">
        <v>1175</v>
      </c>
      <c r="H20">
        <v>1</v>
      </c>
      <c r="J20" s="8">
        <f t="shared" si="0"/>
        <v>0.51020408163265307</v>
      </c>
    </row>
    <row r="21" spans="3:10" x14ac:dyDescent="0.3">
      <c r="C21" s="2" t="s">
        <v>1170</v>
      </c>
      <c r="D21">
        <v>0</v>
      </c>
      <c r="G21" s="2" t="s">
        <v>1172</v>
      </c>
      <c r="H21">
        <v>8</v>
      </c>
      <c r="J21" s="8">
        <f t="shared" si="0"/>
        <v>4.0816326530612246</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List of papers</vt:lpstr>
      <vt:lpstr>Sorted by year</vt:lpstr>
      <vt:lpstr>Engineering 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Yagmur Atescan</dc:creator>
  <cp:lastModifiedBy>Yagmur Atescan</cp:lastModifiedBy>
  <dcterms:created xsi:type="dcterms:W3CDTF">2025-05-12T16:26:25Z</dcterms:created>
  <dcterms:modified xsi:type="dcterms:W3CDTF">2025-05-22T15:07:38Z</dcterms:modified>
</cp:coreProperties>
</file>