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10" yWindow="420" windowWidth="12180" windowHeight="10575" tabRatio="796" firstSheet="6" activeTab="12"/>
  </bookViews>
  <sheets>
    <sheet name="Recycling TRL's " sheetId="1" r:id="rId1"/>
    <sheet name="Carbon Fibre Recycling Companie" sheetId="3" r:id="rId2"/>
    <sheet name="recycling menthodes- projects" sheetId="4" r:id="rId3"/>
    <sheet name="Recycled cm APPLICATIONS" sheetId="5" r:id="rId4"/>
    <sheet name="Composite Recycling Projects " sheetId="6" r:id="rId5"/>
    <sheet name="Waste Mgmt Prtojects for Comp" sheetId="7" r:id="rId6"/>
    <sheet name="Projects in TRM" sheetId="8" r:id="rId7"/>
    <sheet name="Full database" sheetId="9" r:id="rId8"/>
    <sheet name="TRL Allocation to projects" sheetId="10" r:id="rId9"/>
    <sheet name="WMS allocation to projects" sheetId="11" r:id="rId10"/>
    <sheet name="Publication by year" sheetId="12" r:id="rId11"/>
    <sheet name="Projects by TRLWMS" sheetId="14" r:id="rId12"/>
    <sheet name="Projects by TRLWMS Summary" sheetId="15" r:id="rId13"/>
  </sheets>
  <definedNames>
    <definedName name="_xlnm._FilterDatabase" localSheetId="9" hidden="1">'WMS allocation to projects'!$F$1:$F$154</definedName>
  </definedNames>
  <calcPr calcId="145621"/>
</workbook>
</file>

<file path=xl/calcChain.xml><?xml version="1.0" encoding="utf-8"?>
<calcChain xmlns="http://schemas.openxmlformats.org/spreadsheetml/2006/main">
  <c r="F69" i="14" l="1"/>
  <c r="G154" i="11" l="1"/>
  <c r="B79" i="11"/>
</calcChain>
</file>

<file path=xl/sharedStrings.xml><?xml version="1.0" encoding="utf-8"?>
<sst xmlns="http://schemas.openxmlformats.org/spreadsheetml/2006/main" count="1815" uniqueCount="416">
  <si>
    <t xml:space="preserve">Organisation </t>
  </si>
  <si>
    <t>Method of recycling</t>
  </si>
  <si>
    <t xml:space="preserve">Type of elements taken in </t>
  </si>
  <si>
    <t>Company details</t>
  </si>
  <si>
    <t>Project</t>
  </si>
  <si>
    <t>PAMELA</t>
  </si>
  <si>
    <t>pyrolysis</t>
  </si>
  <si>
    <t>extraction of carbon from A380 airframe</t>
  </si>
  <si>
    <t>Airbus / Nottingham University</t>
  </si>
  <si>
    <t xml:space="preserve">Recycled Carbon Fibre Ltd. </t>
  </si>
  <si>
    <t>Steve Line - Managing Director 
Tel. +44 1902 406010  
steve.line@elgcf.com
Cannon Business Park 
Gough Road 
Coseley, West Midlands, WV14 8XR, UK 
Tel. +44 (0) 1902 406010 
Fax. +44 (0) 1902 498790</t>
  </si>
  <si>
    <t>dry waste; prepeg off-outs; out-of-date prepegs; laminate off-cutts; toolong; end-og-life components; high modules aerocpase asrap; standard modules aerospace scrap</t>
  </si>
  <si>
    <t>Committee of the Japan Carbon Fiber Manufacturers (JCMA) - Toray Industries, Toho Tenax Co.,  Teijn Froup, Mitsubishi Rayon Co</t>
  </si>
  <si>
    <t xml:space="preserve">recycling of CF at Mitsui Mining Co plant (Japan) </t>
  </si>
  <si>
    <t>Details</t>
  </si>
  <si>
    <t>Output material use</t>
  </si>
  <si>
    <t>electronics; automotive industries</t>
  </si>
  <si>
    <t>Gadeg Recycling GmbH</t>
  </si>
  <si>
    <t>CFK Valley Recycling GmbH</t>
  </si>
  <si>
    <t xml:space="preserve">Stade (germany) </t>
  </si>
  <si>
    <t>Boening / Alenia Aeronautica</t>
  </si>
  <si>
    <t>to develop composite recycling facility in Italy</t>
  </si>
  <si>
    <t>U.S. Ad</t>
  </si>
  <si>
    <t xml:space="preserve">Firebird Advanced Materials Inc. </t>
  </si>
  <si>
    <t>Microvawe Recycling method</t>
  </si>
  <si>
    <t>Pyrolysis</t>
  </si>
  <si>
    <t>MIT</t>
  </si>
  <si>
    <t xml:space="preserve">Pyrolysis recycling plant that will generate 1 million lb of recycler carbon fiber annually </t>
  </si>
  <si>
    <t>all CF have tensile stre3nght 3,000 Mpa and modulus of 200 Gpa</t>
  </si>
  <si>
    <t>Boening / RCF Ltd, / University of Nottingham / Adherent Technologies</t>
  </si>
  <si>
    <t>to produce proof of concept modeled armrest using carbon fiber re-claimed from pre-production Boening 787 parts</t>
  </si>
  <si>
    <t>short fibres (not uasble for for tertiary aerospace parts; milled and choped high-quality fibres to be used in industrial-grade virgin fiber</t>
  </si>
  <si>
    <t>Method</t>
  </si>
  <si>
    <t>automotive; aerospace industries</t>
  </si>
  <si>
    <t>dismentailin ang recycling CF from F-18 stabilisatyorr (Boening) and molded it into a weelhouse for Chevrolete Corvete</t>
  </si>
  <si>
    <t xml:space="preserve">Molded Fibre Glass Co. </t>
  </si>
  <si>
    <t>Thomas Hunter</t>
  </si>
  <si>
    <t>produces raw recycled fibres that resemble more closely virgin fibres</t>
  </si>
  <si>
    <t xml:space="preserve">Material </t>
  </si>
  <si>
    <t xml:space="preserve">From </t>
  </si>
  <si>
    <t xml:space="preserve">To </t>
  </si>
  <si>
    <t>CF</t>
  </si>
  <si>
    <t>Pyrolisys and milling</t>
  </si>
  <si>
    <t>CF material</t>
  </si>
  <si>
    <t>electrostatic application in polymers</t>
  </si>
  <si>
    <t>glass fibre</t>
  </si>
  <si>
    <t>roofing products (limited quantities)</t>
  </si>
  <si>
    <t>recycled Carbon Fibre</t>
  </si>
  <si>
    <t>GF</t>
  </si>
  <si>
    <t xml:space="preserve">Mechanical Grinding </t>
  </si>
  <si>
    <t>Level of technology use</t>
  </si>
  <si>
    <t>Commercial</t>
  </si>
  <si>
    <t>Solvolsys</t>
  </si>
  <si>
    <t>Experimental</t>
  </si>
  <si>
    <t>resin chamicals and fibres</t>
  </si>
  <si>
    <t>groaunded CF</t>
  </si>
  <si>
    <t>concrete compounds</t>
  </si>
  <si>
    <t>rubber compounds</t>
  </si>
  <si>
    <t>moulding compounds for automotive indystry</t>
  </si>
  <si>
    <t>sanitary ware</t>
  </si>
  <si>
    <t>ceramic composites for friction applications</t>
  </si>
  <si>
    <t>Mechamical grounding</t>
  </si>
  <si>
    <t>fillers i.e. calcium carbonate</t>
  </si>
  <si>
    <t>Hambleside Danelaw and Filon</t>
  </si>
  <si>
    <t>Method effectivenes</t>
  </si>
  <si>
    <t>single fibre strenght reduced by 20-30% but modulus is comperable to virgin material</t>
  </si>
  <si>
    <t>grounded GF</t>
  </si>
  <si>
    <t>RECCOMP</t>
  </si>
  <si>
    <t xml:space="preserve">grinding </t>
  </si>
  <si>
    <t>end-of-life glass fibre</t>
  </si>
  <si>
    <t>Exceter University/ Filon and Hambleside Danelaw</t>
  </si>
  <si>
    <t>single fibre strenght reduced by 20-30% but modulus is comperable to virgin material; fibre-matrix bind was reduced by 50%</t>
  </si>
  <si>
    <t>evaluation of GF characteristics in comparisons to virgin material</t>
  </si>
  <si>
    <t>RECOM</t>
  </si>
  <si>
    <t>recycle of automotive nd post-use waste</t>
  </si>
  <si>
    <t>shreding and grinding</t>
  </si>
  <si>
    <t>part used in SMC production (20% of recycled content target)</t>
  </si>
  <si>
    <t>Composite Recycling GmbH</t>
  </si>
  <si>
    <t>Plastic Omnium</t>
  </si>
  <si>
    <t>ground recyclate used as a filler in composite parts- i.e. radiator brackets</t>
  </si>
  <si>
    <t>grinded glass fibre</t>
  </si>
  <si>
    <t>university of leeds</t>
  </si>
  <si>
    <t>GFRP</t>
  </si>
  <si>
    <t xml:space="preserve">fuel </t>
  </si>
  <si>
    <t>Microvawe pyrolysis</t>
  </si>
  <si>
    <t>TBC</t>
  </si>
  <si>
    <t>ReFiber ApS</t>
  </si>
  <si>
    <t>bonding GF with polypropylene</t>
  </si>
  <si>
    <t>insulation slabs</t>
  </si>
  <si>
    <t>The European Plastics Converters, The European Composites Industry Association, the European Composite recycling Service Company</t>
  </si>
  <si>
    <t>recycling route for automotive thermoset compostes - drive by EU End-of-Life of Vehicled Directive</t>
  </si>
  <si>
    <t>AFRCAR</t>
  </si>
  <si>
    <t>solvolsysis</t>
  </si>
  <si>
    <t>CF/GF</t>
  </si>
  <si>
    <t>The University of Nottingham</t>
  </si>
  <si>
    <t>using superfitial propanol to disolve the resin from carbo fibre epoxy composites</t>
  </si>
  <si>
    <t>EURECOMP</t>
  </si>
  <si>
    <t xml:space="preserve">several UK organisations  </t>
  </si>
  <si>
    <t>use of water and methanol tin superficial state to recycle GF</t>
  </si>
  <si>
    <t>chemicals from the resin can be reclaimed</t>
  </si>
  <si>
    <t>Thermoset Composites Recycling Projects 2000-2010</t>
  </si>
  <si>
    <t>Title / Dates</t>
  </si>
  <si>
    <t>Summary</t>
  </si>
  <si>
    <t>Cost / Funding</t>
  </si>
  <si>
    <t>Partners</t>
  </si>
  <si>
    <t>Contact</t>
  </si>
  <si>
    <t xml:space="preserve">TRIM- Thermoset
recycling into
high grade products by dual injection moulding
Mar 1998 to May 2001
</t>
  </si>
  <si>
    <t xml:space="preserve">The work focuses on the dual injection
molding process in which a skin of virgin
material can be molded over a substantial
core of recyclate in a single operation. This
process has already been developed with thermoplastics, but the completely different behavior of thermosets presents a significant challenge. A unique prototype-molding machine will be used and the initial efforts will be directed towards promoting secondary cross-linking in previously cured thermoset polymers. Subsequent work will concentrate on controlling the thickness of the virgin skin material and the bonding that occurs between the skin and the core. Relationships will be established to optimise the amount of recylate that can be used to achieve specified mechanical properties.
</t>
  </si>
  <si>
    <t xml:space="preserve">EPSRC £221,000
grant to University
of Warwick
</t>
  </si>
  <si>
    <t xml:space="preserve">University of Warwick
Aeroquip-Vickers Ltd
Battenfeld U K Ltd
D S M
Rover Group Ltd
</t>
  </si>
  <si>
    <t xml:space="preserve">RECOMP
Recycling
Process for the
Recovery of
Plastic
Composite
Materials
Jan 2001 to Jan
2003
Carbon &amp; glass
</t>
  </si>
  <si>
    <t xml:space="preserve">Large pilot scale development and scale up of the pyrolysis of composites was
investigated. Detailed compositional analysis
of the end products of pyrolysis was
determined to aid the evaluation of specific
identifiable end-uses for the products, linked
to the industrial partners. In particular the use
of pyrolysis oil as a fuel or chemical feedstock
and the recovery of glass fibre for recycling
into applications such as new BMC or SMC
composite materials, as a strengthener for concrete, and in other applications such as
vehicle exhaust silencers and fibre board.
</t>
  </si>
  <si>
    <t xml:space="preserve">Grant of £372,000, representing 50%
of research costs,
of which £134,110
grant to University
of Leeds
DTI / EPSRC
through WMR3
LINK programme
(Waste
Minimisation
through Recycling, Recovery
and Re-Use in
Industry)
</t>
  </si>
  <si>
    <t xml:space="preserve">University of Leeds PeraTechnology
SMMT
Shanks Waste Solutions
British Plastics Federation
Hepworth Composites
OSS Group
Reichhold
Cray Valley
Filon Products
</t>
  </si>
  <si>
    <t xml:space="preserve">Improving the
future
recyclability of
composite
building
products
2001 to 2004
</t>
  </si>
  <si>
    <t xml:space="preserve">The objective of the project was to make
recycling and reuse of composite building
products a viable option in the construction
industry. It focused on fibre reinforced
polymeric materials (FRPs).
The project involved reviewing polymer composite recycling initiatives and
techniques, and investigating manufacturing processes, materials usage and current practice. Technical, economic and policy issues necessary to improve the future recyclability of composite materials were investigated. Technical difficulties and cost implications of salvage of composites were analysed, and the refurbishment potential and possibility of reuse of polymer composites materials were investigated.
Publication at project end:
Recycling fibre reinforced polymers in construction: A guide to best practicable environmental options, 2004, Authors: A
Conroy, S Halliwell, T Reynolds, A
Waterman. ISBN 1 86081 689 4
</t>
  </si>
  <si>
    <t xml:space="preserve">Construction
Directorate (DTI)
Framework
Programme - New
and Improved
Technologies and Techniques Theme
£162,000
</t>
  </si>
  <si>
    <t>BRE</t>
  </si>
  <si>
    <t xml:space="preserve">Amanda Holt
Senior Consultant
Resource Efficiency, BRE
01923 664471
holta@bre.co.uk
</t>
  </si>
  <si>
    <t xml:space="preserve">Prof Paul Williams University of Leeds
0113 343 2504
p.t.williams@leeds.ac.uk
</t>
  </si>
  <si>
    <t xml:space="preserve">Professor G Smith
G.F.Smith@warwick.ac.0
k
Dr T Goodhead
University of Warwick
</t>
  </si>
  <si>
    <t xml:space="preserve">Dr Steve Pickering
University of Nottingham
stephen.pickering@nottin
• ham.ac.uk
</t>
  </si>
  <si>
    <t xml:space="preserve">University of Nottingham
Advanced Composites Group
Aston Martin Lagonda
(Gaydon)
Cleanaway Ltd BAE Systems
</t>
  </si>
  <si>
    <t xml:space="preserve">EPSRC £174,811
grant to U of
Nottingham
</t>
  </si>
  <si>
    <t xml:space="preserve">The outcome of the project has been to
develop a process to recycle scrap carbon
fibre composite materials, based on fluidised
bed technology and to demonstrate that the
recycled carbon fibres can be used in high value applications to displace virgin carbon fibre.
The recycled carbon fibre has been fully characterised and found to have good mechanical properties and a surface chemistry that can provide good bonding to epoxy resins.
A validated model of the fluidised bed recycling process has been developed.
The recovered carbon fibres are short
(typically 5 - 15mm), randomly oriented filaments in a fluffy form and they can easily be dispersed by wet processing techniques and formed into non-woven fabrics. This has been demonstrated on a commercial plant.
The non-woven products produced have been shown to be able to replace virgin carbon fibre in providing electromagnetic shielding in polymer composite applications.
A technique for producing a mat of aligned fibres from the recycled carbon fibres has been demonstrated and this has the potential to be used to give a fibre product suitable for use as a high grade structural reinforcement.
</t>
  </si>
  <si>
    <t xml:space="preserve">Processing
Recycled
Carbon Fibre
for High Grade
Applications July 2002 to Dec
2005
</t>
  </si>
  <si>
    <t xml:space="preserve">BeAware
Built
Environment
Action on Waste
Awareness and
Resource
Efficiency
Nov 2005 to July
2008
(inc GFRP)
</t>
  </si>
  <si>
    <t xml:space="preserve">BRE
Construction Products
Association
Agrifibre Technologies Ltd
Biffa Waste Services Ltd
British Plastics Federation
British Precast Concrete
Federation
British Woodworking
Federation
Charnwood Borough Council Loughborough University
Modular &amp; Portable Building
Association
National Federation of
Demolition Contractors
National House-Building
Council
NetComposites Ltd
Packaging and Industrial Films
Association
UK Forest Products
Association
Wood Panel Industries
Federation
</t>
  </si>
  <si>
    <t xml:space="preserve">Gilli Hobbs
beaware@bre.co.uk
01923 664471
</t>
  </si>
  <si>
    <t xml:space="preserve">RECCOMP
Recycling
composites
April 2005 to Oct
2008
Glass (&amp; some carbon)
</t>
  </si>
  <si>
    <t xml:space="preserve">The project aims are: 1) To develop a viable
method of recycling SMC/BMC. 2) To
investigate and optimise the beneficial
properties of ground thermoset recyclate, leading to the production of new SMC/BMC
materials 3) To optimise the benefits provided
by recyclate as an active reinforcing agent. 4)
To create a market for thermoset recyclate
focusing on closed loop recycling (recyclate used in the same application).
</t>
  </si>
  <si>
    <t xml:space="preserve">£878,764
(£439,382 from
TSB)
</t>
  </si>
  <si>
    <t xml:space="preserve">SIMS
BPF
Brunel Univ
European Friction Exeter Univ
Menzolit
MG Rover
Mitras
SMMT SP Ltd
</t>
  </si>
  <si>
    <t xml:space="preserve">Dr Richard Hooper
Materials Recovery
Technologist
SIMS
01789 720431
rhooper@uk.sims-
group.com
(Or better, Oana Ghita, Exeter Univ,
o.ghita@exeter.ac.uk )
</t>
  </si>
  <si>
    <t xml:space="preserve">Prof Nicholas Warrior
Univ of Nottingham
01159 513793
nick.warrior@nottingham.
ac.uk
</t>
  </si>
  <si>
    <t xml:space="preserve">University of Nottingham
Advanced Composites Group
Ford Motor Co
Tenax Fibers
TFP (Technical Fibre
Products)
</t>
  </si>
  <si>
    <t xml:space="preserve">£903,282
(£333,043 from
TSB)
</t>
  </si>
  <si>
    <t xml:space="preserve">Reclaimed short carbon fibres mixed with
novel polymer matrices to produce bulk and
sheet moulding compounds and preformed
parts suitable for exterior body panels, structural components and for co-moulding
with carbon fibre textiles - thus, representing all body in white (BIW) technologies.
</t>
  </si>
  <si>
    <t xml:space="preserve">HIRECAR
High value
composite materials from
REcycled CARbon fibre
July 2005 to
March 2009
Carbon
</t>
  </si>
  <si>
    <t xml:space="preserve">ReBrake
Extended Life
and Innovative Recycling of
Carbon Waste
for Friction
Applications
March 2007 to
Sept 2010
Carbon
</t>
  </si>
  <si>
    <t xml:space="preserve">The aim of this project is the:
1) development of a process to use carbon
composite waste for the manufacture of
ceramic composites for high temperature, extended life aircraft, automotive and
industrial friction applications, to provide
rotors that will last the life of a car, extend the
use of industrial brakes and clutches and, for
aircraft, increase by 50-100% the landings
per overhaul, 2) development of friction
materials for pads based on carbon composite waste
3) optimised friction couples for applications in transport and industrial sectors.
</t>
  </si>
  <si>
    <t xml:space="preserve">£1,492,887
(£601,075 from
TSB)
</t>
  </si>
  <si>
    <t xml:space="preserve">Surface Transforms plc
AP Racing Ltd
Meggitt Aircraft Braking
Systems (MABS) Federal-Mogul Friction
Products Ltd
Loughborough University
Advanced Composites Group
Wichita Company Ltd
Faiveney Transport Ltd
Surface Transforms Ltd
</t>
  </si>
  <si>
    <t xml:space="preserve">Dr Geoff Gould
Director, Sales and
Marketing
Surface Transforms plc
01926 336555
qq@surface-
transforms.com
or
Sue Panteny
sue.panteny@btinternet.c
om
</t>
  </si>
  <si>
    <t xml:space="preserve">Professor Gerard
Fernando, University of
Birmingham,
g.fernando@bham.ac.uk
also Colin Leek, Pultrex, colin@pultrex.com
</t>
  </si>
  <si>
    <t xml:space="preserve">University of Birmingham
Bruker Optics Ltd
Dispensing Liquids Halyard (M and I) Ltd
Huntsman Advanced Materials Luxfer Gas Cylinders
Milled Carbon
P-D Interglas Technologies Ltd
PPG Industries UK (ltd)
Pultrex Ltd
</t>
  </si>
  <si>
    <t xml:space="preserve">£613,660
(£382,883 from
TSB)
</t>
  </si>
  <si>
    <t xml:space="preserve">To develop the machinery to facilitate the
clean production of smart and hybrid
composites using recycled, waste and aligned short-fibres. (i) a methodology will be
developed to enable recycled short-fibres to be deposited in the required orientation and
volume fraction to produce hybrid filament wound components. The short-fibres will be
hybridised with continuous fibres to give
unique properties that cannot be achieved with mono-fibre composites; and (ii) Novel optical fibre sensors will be used for process monitoring and in-situ condition assessment.
</t>
  </si>
  <si>
    <t xml:space="preserve">E3 Comp
Energy efficient and
environmentally friendly recycling
of composites
August 2008 to
Aug 2010 Carbon &amp; glass
</t>
  </si>
  <si>
    <t xml:space="preserve">FIBRECYCLE
March 2007
initially for 36
months but now
extended to end
Feb 2011 Carbon
</t>
  </si>
  <si>
    <t xml:space="preserve">The project develops technology to produce
long and discontinuous materials from
recycled carbon fibres (CFs) to allow
manufacturing of technical fabric for
thermoplastic or thermoset applications in the
composites industry. Yarns, tapes, non-
woven and woven textiles, and composite materials are being produced in sufficient volume to allow assessment of coupons, panels and finally demonstrator structures. It represents a step change in managing CF waste and offers a solution to the low yields in CF composite processing and offer UK companies an alternative source of high quality but lower cost CF textile for semi-structural applications at a time when the world shortage of CF is expected to continue.
The project website link is:
www.fibrecycleproject.org.uk
</t>
  </si>
  <si>
    <t xml:space="preserve">Advanced Composites
Group
Tilsatec
Sigmatex UK
EXEL Composites UK
Netcomposites
University of Leeds
</t>
  </si>
  <si>
    <t xml:space="preserve">Dr Sophie Cozien-Cazuc
Collaborative R&amp;T Project
Manager
Advanced Composites
Group Ltd. (Umeco)
01773 766166
07748464344
scazuc@acg.co.uk
</t>
  </si>
  <si>
    <t xml:space="preserve">Recycled carbon fibre composites for
structural
applications
October 2008 to September 2011
</t>
  </si>
  <si>
    <t xml:space="preserve">€ 100K grant from FCT (Portuguese Foundation for
Science and
Technology)
</t>
  </si>
  <si>
    <t>Imperial College London</t>
  </si>
  <si>
    <t xml:space="preserve">Dr. Silvestre Pinho, Imperial College London, silvestre.pinho@imperial.
ac.uk
</t>
  </si>
  <si>
    <t xml:space="preserve">Dr Steve Pickering
University of Nottingham
stephen.pickering@nottin
• ham.ac.uk
Tel: 0115 951 3785
</t>
  </si>
  <si>
    <t xml:space="preserve">University of Nottingham
Advanced Composites Group
Boeing
Ford Motor Co
Toho Tenax
TFP (Technical Fibre
Products)
Milled Carbon
Vestas Technology UK
</t>
  </si>
  <si>
    <t xml:space="preserve">£881k
(£451k from TSB)
</t>
  </si>
  <si>
    <t xml:space="preserve">Two prime objectives:
(i) Develop low-cost, high-strength recycled
carbon fibre composite materials with higher
fibre content than previously achieved.
Applications for lightweight structural reinforcement in the aerospace and motor
industries in non-critical applications such as
seats, overhead lockers and other interior features on aircraft and body panels in cars.
(ii) To scale up the use of supercritical fluid processing to produce high grade recycled carbon fibre and also to recover chemicals from the polymer resin. www.nottingham.ac.uk/afrecar
</t>
  </si>
  <si>
    <t xml:space="preserve">AFRECAR
Affordable
Recycled Carbon
Fibres
November 2008
to October 2011
Carbon
</t>
  </si>
  <si>
    <t xml:space="preserve">Innovations in Recycled Carbon fibre for Sustainable Manufacturing
dates?
</t>
  </si>
  <si>
    <t xml:space="preserve">This project brings together established research expertise in carbon fibre recycling at the University of Nottingham (UN) and expertise in the use of carbon fibre fabrics for heating and cooling applications at the University of Nottingham Malaysia Campus (UNMC).
The collaboration aims to enhance sustainability through developing: - Processing techniques to manufacture flexible, electrically conducting mats for electrical heating and cooling systems from recycled carbon fibre in the form of a non¬woven fabric.
- Test methodologies to evaluate the performance of recycled carbon fibre from any recycling process (and virgin carbon fibre) in terms of the mechanical and electrical properties that can be achieved when used in a composite material.
Lightweight, low cost heating and cooling elements from recycled material will give industrial companies competitive advantage and open up new opportunities for reusing the fibre in the aerospace and automotive industries. Developing test methodologies for recycled carbon fibre will promote its wider acceptance in manufacturing processes. http://www.nottingham.ac.uk/nimrc/research/s
ustainablemanufacturing/recycledcarbonfibre.
aspx
</t>
  </si>
  <si>
    <t>£144k from Nottingham Innovative Manufacturing Research Centre. (EPSRC funded</t>
  </si>
  <si>
    <t xml:space="preserve">University of Nottingham Boeing Company
Technical Fibre Products Ltd EXA Technology and Development
</t>
  </si>
  <si>
    <t xml:space="preserve">Dr Steve Pickering University of Nottingham stephen.pickering@nottin
• ham.ac.uk
Tel: 0115 951 3785
</t>
  </si>
  <si>
    <t xml:space="preserve">EURECOMP
Recycling thermoset
composites of
the SST
May 2009 to
April 2012
</t>
  </si>
  <si>
    <t xml:space="preserve">Developing a novel recycling route for
thermoset composites through the solvolysis
process which allows for reuse of organic components.
Key objective is to separate, through a water-
based process, the different elements of the
composites - chemicals from the matrix, fillers
and fibres - to have them then available in a
suitable form for reuse in new applications. In addition, the project will collate the necessary information on upstream and downstream markets, economic efficiency and life cycle assessment.
</t>
  </si>
  <si>
    <t xml:space="preserve">€2.55 million
(€1.97 million from
EU, FP7)
</t>
  </si>
  <si>
    <t xml:space="preserve">Plastic Omnium Auto
Exterieur, France
Volvo Technology Corporation, Sweden
Xietong Automobile
Accessories, China
SACMO, France
ECRC (European Composites
Recycling Services Company), Belgium
BPF (British Plastic Federation), UK
URIARTE Safybox, Spain
ICAM Nantes, France
GAIKER, Spain
University of Limerick, Ireland
University of Exeter, UK
University of Bristol, UK
COMPOSITEC, France
</t>
  </si>
  <si>
    <t xml:space="preserve">Marie-Laure Spaak
Plastic Omnium Auto
Exterieur Services Lyons, France
Tel: +33 474 40 65 45
mspaak@plasticomnium.c
om
(Or Isabelle Flaux +33
4744 06291)
</t>
  </si>
  <si>
    <t>TRL Level</t>
  </si>
  <si>
    <t xml:space="preserve"> Basic Research Technology</t>
  </si>
  <si>
    <t>Research to prove freasibility</t>
  </si>
  <si>
    <t>Technology Development</t>
  </si>
  <si>
    <t>Technology Demonstration</t>
  </si>
  <si>
    <t>1/Basic principles observed &amp; reported</t>
  </si>
  <si>
    <t>2/Technology concept / Application formulated</t>
  </si>
  <si>
    <t>3/Proof-of-concept</t>
  </si>
  <si>
    <t>4/Validation in laboratory environment</t>
  </si>
  <si>
    <t>5/Demonstration in relevant environment</t>
  </si>
  <si>
    <t>6/System model/prototype demonstration in relvent environment</t>
  </si>
  <si>
    <t>System/Subsystem development</t>
  </si>
  <si>
    <t>System test, launch operations</t>
  </si>
  <si>
    <t>7/Demondtration in real live set-up</t>
  </si>
  <si>
    <t xml:space="preserve">8/Commenrcial system developed </t>
  </si>
  <si>
    <t xml:space="preserve">9/System proven through sucsssful application </t>
  </si>
  <si>
    <t>Technology Development Stage</t>
  </si>
  <si>
    <t>PREVENTION</t>
  </si>
  <si>
    <t>REUSE</t>
  </si>
  <si>
    <t>RECYCLING</t>
  </si>
  <si>
    <t>RECOVERY</t>
  </si>
  <si>
    <t>DISPOSAL</t>
  </si>
  <si>
    <t>Waste Management Hierarhy/                                           Type of recycling process</t>
  </si>
  <si>
    <t>TRIM- Thermoset
recycling into
high grade products by dual injection moulding
Mar 1998 to May 2001</t>
  </si>
  <si>
    <t>PYROLYSIS</t>
  </si>
  <si>
    <t>Processing</t>
  </si>
  <si>
    <t>FLUIDISED BED</t>
  </si>
  <si>
    <t>BeAware</t>
  </si>
  <si>
    <t>BeAware
supply chain resource efficiency reports 
Nov 2005 to July
2008
(inc GFRP)</t>
  </si>
  <si>
    <t>Mechanical Grinding</t>
  </si>
  <si>
    <t>chopping/fluidised bed processing then reuse</t>
  </si>
  <si>
    <t>Processing/ reuse</t>
  </si>
  <si>
    <t xml:space="preserve">FIBRECYCLE
March 2007
 to 
Feb 2011 Carbon
</t>
  </si>
  <si>
    <t>Innovations in Recycled Carbon fibre for Sustainable Manufacturing</t>
  </si>
  <si>
    <t>Solvolysis</t>
  </si>
  <si>
    <t xml:space="preserve">PAMELA Project </t>
  </si>
  <si>
    <t>microvave pyrolysis</t>
  </si>
  <si>
    <t>grinding</t>
  </si>
  <si>
    <t>TRIM</t>
  </si>
  <si>
    <t xml:space="preserve">RECOMP
</t>
  </si>
  <si>
    <t xml:space="preserve">BeAware
</t>
  </si>
  <si>
    <t xml:space="preserve">RECCOMP
</t>
  </si>
  <si>
    <t xml:space="preserve">HIRECAR
</t>
  </si>
  <si>
    <t xml:space="preserve">ReBrake
</t>
  </si>
  <si>
    <t xml:space="preserve">E3 Comp
</t>
  </si>
  <si>
    <t xml:space="preserve">FIBRECYCLE
</t>
  </si>
  <si>
    <t xml:space="preserve">EURECOMP
</t>
  </si>
  <si>
    <t xml:space="preserve">AFRECAR
</t>
  </si>
  <si>
    <t xml:space="preserve">Recycled carbon fibre composites for structural applications
</t>
  </si>
  <si>
    <t xml:space="preserve">Waste Management Hierarhy/ </t>
  </si>
  <si>
    <t xml:space="preserve">Processing Recycled Carbon Fibre for High Grade Applications </t>
  </si>
  <si>
    <t>Improving the
future
recyclability of
composite
building
products</t>
  </si>
  <si>
    <t>PREVENTION (5)</t>
  </si>
  <si>
    <t>Projects</t>
  </si>
  <si>
    <t>RECOMP</t>
  </si>
  <si>
    <t>HIRECAR</t>
  </si>
  <si>
    <t>ReBrake</t>
  </si>
  <si>
    <t>E3 COMP</t>
  </si>
  <si>
    <t>FIBRECYCLE</t>
  </si>
  <si>
    <t xml:space="preserve">Innov. In recucled CF for Sus. Manuf. </t>
  </si>
  <si>
    <t>AFTERCAR</t>
  </si>
  <si>
    <t>Recyc. CF for Struct. Applications</t>
  </si>
  <si>
    <t xml:space="preserve">TRL </t>
  </si>
  <si>
    <t>SCALE</t>
  </si>
  <si>
    <t>L</t>
  </si>
  <si>
    <t>P</t>
  </si>
  <si>
    <t>C</t>
  </si>
  <si>
    <t>System+ imporvements assistance</t>
  </si>
  <si>
    <t>scale up demo facility</t>
  </si>
  <si>
    <t>test metedologies</t>
  </si>
  <si>
    <t>new recycling routes- PoC</t>
  </si>
  <si>
    <t xml:space="preserve">technology+product application </t>
  </si>
  <si>
    <t>PoC</t>
  </si>
  <si>
    <t>demo in poduct application</t>
  </si>
  <si>
    <t xml:space="preserve">PoC for technology </t>
  </si>
  <si>
    <t>Guidelines development - concept</t>
  </si>
  <si>
    <t xml:space="preserve"> viability of technology and outputs - large pilot scale development</t>
  </si>
  <si>
    <t>prototype demo</t>
  </si>
  <si>
    <t>REECOMP
Recycling
Process for the
Recovery of
Plastic
Composite
Materials
Jan 2001 to Jan
2003
Carbon &amp; glass</t>
  </si>
  <si>
    <t>use of Pyrolysis to proces GFRP into insulation slabs</t>
  </si>
  <si>
    <t>validation in lab - dry GF into fillament wound products</t>
  </si>
  <si>
    <t xml:space="preserve">use of ground recyclate as filler in composites parts (radiator brakes) </t>
  </si>
  <si>
    <t xml:space="preserve">technology concept (microvawe pyrolisys) </t>
  </si>
  <si>
    <t xml:space="preserve">demonstration of capabiulity in recycling 85% of composites content from aircraft </t>
  </si>
  <si>
    <t xml:space="preserve">A novel approach to recycling of glass ﬁbers from nonmetal
materials of waste printed circuit boards
</t>
  </si>
  <si>
    <t>GF recycling from nonmetal PCB boards by fluidised bed</t>
  </si>
  <si>
    <t xml:space="preserve">technology ferasibility through case study </t>
  </si>
  <si>
    <t xml:space="preserve">Assessing environmentally friendly recycling methods for composite bodies
of railway rolling stock using life-cycle analysis
</t>
  </si>
  <si>
    <t xml:space="preserve">RECYCLING TECHNOLOGIES COMPAROSINS ON ONE PRODUCT </t>
  </si>
  <si>
    <t xml:space="preserve">Recycling methods for carbon ﬁber reinforced plastic used in a car body of a tilting train: acid, pyrolysis in oxygen
and nitrogen, organic solvents and supercritical process </t>
  </si>
  <si>
    <t>Assessing the potential reuse of recycled glass fibre in problematic soil applications</t>
  </si>
  <si>
    <t>mechanical properties of RGF derived from electronic grade
glass (E-glass) scraps TO BE USED IN CONSTRUCTION - STERILISATION OF FIBRES AND CUTTING</t>
  </si>
  <si>
    <t>p</t>
  </si>
  <si>
    <t xml:space="preserve">ASSESMENT OF ONE TYPE OF OF WASTE GFRP USE IN CONSTRUCTION </t>
  </si>
  <si>
    <t>Assessing the recycling potential of glass fibre reinforced plastic waste in concrete and cement composites</t>
  </si>
  <si>
    <t>recycle GRP waste powder and ﬁbre in concrete and
cement composites and assess its quality to comply with the British standards for use in construction
applications</t>
  </si>
  <si>
    <t>ASSESMENT OF ONE TYPE OF OF WASTE GFRP USE IN CONSTRUCTION - APPROVED</t>
  </si>
  <si>
    <t>Carbon fibre reinforced composite waste An environmental assessment</t>
  </si>
  <si>
    <t>Recycling via pyrolysis, incineratio n with energy recovery, and
disposal via landﬁlling are compared</t>
  </si>
  <si>
    <t xml:space="preserve">RECYCLING TECHNOLOGIES COMPAROSINS </t>
  </si>
  <si>
    <t>Characterisation of carbon fibres recycled from carbon fibre epoxy resin composites using supercritical n-propanol</t>
  </si>
  <si>
    <t xml:space="preserve">supercritical n-propanol. </t>
  </si>
  <si>
    <t>PoC of supercritical n-propanol recycling and characterisation</t>
  </si>
  <si>
    <t>Chemical recycling of carbon fibers reinforced epoxy resin composites in oxygen in supercritical water</t>
  </si>
  <si>
    <t xml:space="preserve">recovered in oxygen in supercritical
water at 30 ± 1 MPa and 440 ± 10 .C. </t>
  </si>
  <si>
    <t>PoC for recovery of CF by oxygen in supercritical water treatment</t>
  </si>
  <si>
    <t>Chemical recycling of carbon fibre composites using alcohols under subcritical and supercritical conditions</t>
  </si>
  <si>
    <t>CFRC subcritical and supercritical alcohols as reactive-extraction media</t>
  </si>
  <si>
    <t>Poc of chemical recycling of Carbon fibre using subcritical and supercritical alcohols</t>
  </si>
  <si>
    <t>Chemical recycling of carbon fibre epoxy composites in a mixed solution of peroxide hydrogen and N,N-dimethylformamide</t>
  </si>
  <si>
    <t>treated in acetic acid and a synergistic
oxidative degradation system is supposed to recover CF, which is a mixed solution of peroxide hydrogen
(H2O2) and N,N-dimethylformamide (DMF) in a hermetic reactor</t>
  </si>
  <si>
    <t>Chemical recycling of carbon fibre reinforced composites in nearcritical and supercritical water</t>
  </si>
  <si>
    <t>technology concept formulated but more work required</t>
  </si>
  <si>
    <t>chemical recycling</t>
  </si>
  <si>
    <t>Chemical recycling of carbon fibre reinforced epoxy resin composites in subcritical water Synergistic effect of phenol and KOH on the decomposition efficiency</t>
  </si>
  <si>
    <t>The combination of phenol and potassium hydroxide (KOH) was used to chemically recycle carbon ﬁbre
reinforced epoxy resin cured with
4,40 -diaminodiphenylmethane in subcritical water</t>
  </si>
  <si>
    <t>Poc</t>
  </si>
  <si>
    <t>Chemical recycling of glass fibre reinforced composites using subcritical water</t>
  </si>
  <si>
    <t xml:space="preserve">hydrolysis process </t>
  </si>
  <si>
    <t>Development of recycled carbon fibre moulding compounds – Preparation of waste composites</t>
  </si>
  <si>
    <t>fluidised bed process and granulling provess in different applications</t>
  </si>
  <si>
    <t>Effect of thermal treatment temperatures on the reinforcing and interfacial properties of recycled carbon fiber–phenolic composites</t>
  </si>
  <si>
    <t xml:space="preserve">Carbon ﬁber reinforced plastic (CFRP) chips were thermally treated to clean their surfaces and their use as
reinforcing materials in composites explored. </t>
  </si>
  <si>
    <t>Application of recycled CF tested in the lab environment</t>
  </si>
  <si>
    <t>NOTES</t>
  </si>
  <si>
    <t>recycling and recovery are interchangely used</t>
  </si>
  <si>
    <t xml:space="preserve"> Improving design for recycling – Application to composites</t>
  </si>
  <si>
    <t xml:space="preserve">the design for composites recycling issue. </t>
  </si>
  <si>
    <t>Mechanical and physical properties of a cement matrix through the recycling of thermoset composites</t>
  </si>
  <si>
    <t xml:space="preserve">incorporation of the sub-product materials based on the ﬁbres and powders as used in the reinforcement of a cement matrix_ common process -use of aggregates from recycled construction and demolition waste in concrete </t>
  </si>
  <si>
    <t>Demonstration of GF recyclate use in construdtion applications</t>
  </si>
  <si>
    <t xml:space="preserve">Mechanical properties of thermally-treated and recycled glass ﬁbres
</t>
  </si>
  <si>
    <t>determines the effects of the recycling process conditions on the properties of reclaimed ﬁbreglass</t>
  </si>
  <si>
    <t>Mechanical studies of single glass fibres recycled from hydrolysis process using sub-critical water</t>
  </si>
  <si>
    <t>gf/ mechanical performance of the recycled glass ﬁbres produced from a water-based
solvolysis technology - b-critical water to dissolve polyester resin and recover the glass ﬁbres from composites</t>
  </si>
  <si>
    <t>Microwave heating as a means for carbon fibre recovery from polymer composites A technical feasibility study</t>
  </si>
  <si>
    <t>technical feasibility stude- PoC</t>
  </si>
  <si>
    <t>microwave-heating experiments in order to volatilise the polymer content and to produce clean fibres for potential reuse in high-grade applications - quality compare with vergin fibre propeties</t>
  </si>
  <si>
    <t xml:space="preserve"> Mix design process of polyester polymer mortars modified with recycled GFRP waste materials</t>
  </si>
  <si>
    <t>f incorporation of recycled glass ﬁbre reinforced plastics (GFRP) waste materials,
obtained by means of shredding and milling processes, on mechanical behaviour of polyester polymer
mortars (PM) was assessed</t>
  </si>
  <si>
    <t xml:space="preserve">Validation in laboratory environment- </t>
  </si>
  <si>
    <t>Near- and supercritical solvolysis of carbon fibre reinforced polymers (CFRPs) for recycling carbon fibers as a valuable resource State of the art</t>
  </si>
  <si>
    <t>sylvolysis - chemical recycling using the supercritical ﬂuids technology</t>
  </si>
  <si>
    <t>Lad- scale feasibility of sylvolysis</t>
  </si>
  <si>
    <t>Polyphenylene sulfide (PPS) composites reinforced with recycled carbon fiber</t>
  </si>
  <si>
    <t>reclaimed by commercial scale pyrolysis from carbon ﬁber reinforced thermoset composite waste generated by the aerospace industry</t>
  </si>
  <si>
    <t>comercial scate system testing and prodict proof</t>
  </si>
  <si>
    <t>Producer responsibility Defining the incentive for recycling composite wind turbine blades in Europe</t>
  </si>
  <si>
    <t>he producer responsibility scenarios for manufacturers to recycle WT blades</t>
  </si>
  <si>
    <t>Properties and economics of reclaimed long fibre thermoplastic composites</t>
  </si>
  <si>
    <t>Recovery of carbon fibres by the thermolysis and gasification of waste prepreg</t>
  </si>
  <si>
    <t xml:space="preserve">reported of investigations into the mechanical properties and forming behaviour of
composite materials produced by the reconstruction of off-cuts from the pattern cutting of prepregs </t>
  </si>
  <si>
    <t>examines the recovery of carbon ﬁbres from a composite used in the aeronautical industry,
via a combined process of thermolysis and gasiﬁcation in an air atmosphere</t>
  </si>
  <si>
    <t>Recycled carbon fibre reinforced polymer composite for electromagnetic interference shielding</t>
  </si>
  <si>
    <t>development of an electromagnetic interference shielding material using recycled
carbon ﬁbre</t>
  </si>
  <si>
    <t>product validation in lab environment</t>
  </si>
  <si>
    <t>Recycled carbon fibre-reinforced polypropylene thermoplastic composites</t>
  </si>
  <si>
    <t>Comingled carbon ﬁbre (CF)/polypropylene (PP) yarns were produced from chopped recycled carbon
ﬁbres (reCF) (20 mm in length, 7–8 lm diameter) blended with matrix polypropylene staple ﬁbres
(60 mm in length, 28 lm diameter) using a modiﬁed carding and wrap spinning process</t>
  </si>
  <si>
    <t>Recycling of carbon fibre reinforced composites using water in subcritical conditions</t>
  </si>
  <si>
    <t>method of chemical recycling of thermosetting epoxy composite was discussed</t>
  </si>
  <si>
    <t>Recycling of carbon fibre reinforced polymeric waste for the production of activated carbon fibres</t>
  </si>
  <si>
    <t>Composite waste composed of carbon ﬁbres and polybenzoxazines resin has been pyrolysed … The carbon ﬁbres recovered from the sample pyrolysed at
500◦ C and oxidised
at
500◦ C exhibited mechanical properties which were 90% of that of the original virgin carbon ﬁbres</t>
  </si>
  <si>
    <t>Recycling of fibre-reinforced polymeric waste by pyrolysis thermo-gravimetric and bench-scale investigations</t>
  </si>
  <si>
    <t>Recycling of fibre-reinforced polymeric waste by
pyrolysis</t>
  </si>
  <si>
    <t>Recycling of FRP composites reusing fine GFRP waste in concrete mixtures</t>
  </si>
  <si>
    <t>technical
feasibility of incorporating the ﬁne waste generated during the manufacturing of glass ﬁbre reinforced
polymer (GFRP) composites in concrete mixtures</t>
  </si>
  <si>
    <t>Recycling of glass fibre reinforced composites using subcritical hydrolysis Reaction mechanisms and kinetics, influence of the chemical structure of the resin</t>
  </si>
  <si>
    <t>Hydrolysis in batch conditions was used to recycle composite materials reinforced with long glass ﬁbres
and made of unsaturated polyester resin cross-linked with styrene</t>
  </si>
  <si>
    <t>Reusing recycled fibers in high-value fiber-reinforced polymer composites Improving bending strength by surface cleaning</t>
  </si>
  <si>
    <t>Glass ﬁber-reinforced polymer (GFRP) composites and carbon ﬁber-reinforced polymer (CFRP) composites
were recycled using superheated steam</t>
  </si>
  <si>
    <t>Sheet moulding compound (SMC) from carbon fibre recyclate</t>
  </si>
  <si>
    <t>ﬁrst attempt to develop a new sheet moulding compound (SMC) using low cost
carbon ﬁbre (CF) recyclate as the reinforcing component in place of conventional glass ﬁbres</t>
  </si>
  <si>
    <t>Successful closed-loop recycling of thermoset composites</t>
  </si>
  <si>
    <t>closed-loop thermoset composite recycling through grinding and reincorporation</t>
  </si>
  <si>
    <t>demonstration of recycling system viability</t>
  </si>
  <si>
    <t>Sustainable waste recycling solution for the glass fibre reinforced polymer composite materials industry</t>
  </si>
  <si>
    <t>the beneﬁt of incorporating glass ﬁbre reinforced polymer (GFRP) waste
materials into polyester based mortars, as sand aggregates and ﬁller replacements, are assessed</t>
  </si>
  <si>
    <t>The characterisation and reuse of glass fibres recycled from scrap composites by the action of a fluidised bed process</t>
  </si>
  <si>
    <t xml:space="preserve">new fluidised bed process for recovering reinforcing fibres from scrap thermoset
composites. </t>
  </si>
  <si>
    <t xml:space="preserve">PoC for fluidised bed technology </t>
  </si>
  <si>
    <t>The effect of recycling on the mechanical response of carbon fibres and their composites</t>
  </si>
  <si>
    <t>Recyclate from comercial production assesment</t>
  </si>
  <si>
    <t>analyses ﬁbres
reclaimed in commercial facilities, and compares the performance of subsequently manufactured recycled
woven composites to that of the virgin precursor - pyrolysis process</t>
  </si>
  <si>
    <t>Thermoelectrical properties of intercalated recycled carbon fibre composite</t>
  </si>
  <si>
    <t>The electrical conductivity and Seebeck coefﬁcient of intercalated recycled carbon ﬁbre sheets derived
from polyacrylonitrile (PAN) based precursor are investigated</t>
  </si>
  <si>
    <t>recycled fibre analysis</t>
  </si>
  <si>
    <t>Commercial readiness of composites recycling technologies</t>
  </si>
  <si>
    <t>4,3</t>
  </si>
  <si>
    <t>3, 2,1</t>
  </si>
  <si>
    <t xml:space="preserve">Project no. </t>
  </si>
  <si>
    <t>WMS</t>
  </si>
  <si>
    <t>Processes</t>
  </si>
  <si>
    <t xml:space="preserve">Year of project finish / publication </t>
  </si>
  <si>
    <t>Country</t>
  </si>
  <si>
    <t xml:space="preserve">Country of research </t>
  </si>
  <si>
    <t>UK</t>
  </si>
  <si>
    <t>USA</t>
  </si>
  <si>
    <t xml:space="preserve">Denemark </t>
  </si>
  <si>
    <t>China</t>
  </si>
  <si>
    <t>Korea</t>
  </si>
  <si>
    <t>Malaysia/ Japan</t>
  </si>
  <si>
    <t>Switzerland</t>
  </si>
  <si>
    <t>Spain/UK</t>
  </si>
  <si>
    <t>France</t>
  </si>
  <si>
    <t>Australia/ UK</t>
  </si>
  <si>
    <t>Portugal</t>
  </si>
  <si>
    <t>Canada</t>
  </si>
  <si>
    <t>Spain</t>
  </si>
  <si>
    <t>Japan</t>
  </si>
  <si>
    <t>Malaysia/ UK</t>
  </si>
  <si>
    <t>Denemark</t>
  </si>
  <si>
    <t xml:space="preserve">chemical </t>
  </si>
  <si>
    <t xml:space="preserve">thermal </t>
  </si>
  <si>
    <t xml:space="preserve">Mechanical </t>
  </si>
  <si>
    <t xml:space="preserve">mechanical grinding </t>
  </si>
  <si>
    <t>fluidised bed</t>
  </si>
  <si>
    <t>other</t>
  </si>
  <si>
    <t>Microvave pyrolysis</t>
  </si>
  <si>
    <t>solyolysis/ hydrolysis</t>
  </si>
  <si>
    <t>not known</t>
  </si>
  <si>
    <t xml:space="preserve">Technology </t>
  </si>
  <si>
    <t>Material</t>
  </si>
  <si>
    <t>B</t>
  </si>
  <si>
    <t>G</t>
  </si>
  <si>
    <t>N</t>
  </si>
  <si>
    <t xml:space="preserve"> fluidised bed</t>
  </si>
  <si>
    <t xml:space="preserve">acid, pyrolysis in oxygenand nitrogen, organic solvents and supercritical process </t>
  </si>
  <si>
    <t>deconstruction</t>
  </si>
  <si>
    <t>other- system transformation</t>
  </si>
  <si>
    <t>recovering and recycling carbon fibre and reusing- no technology specification</t>
  </si>
  <si>
    <t>Guidelines development</t>
  </si>
  <si>
    <t>recyclate use through injection moulding</t>
  </si>
  <si>
    <t xml:space="preserve">supercritical n-propanol solvolysis </t>
  </si>
  <si>
    <t xml:space="preserve"> oxygen in supercritical
water sylvolysis</t>
  </si>
  <si>
    <t>the producer responsibility scenarios for manufacturers to recycle WT blades</t>
  </si>
  <si>
    <t>Pilot</t>
  </si>
  <si>
    <t>Lab</t>
  </si>
  <si>
    <t xml:space="preserve">Comercial </t>
  </si>
  <si>
    <t>Legend</t>
  </si>
  <si>
    <t xml:space="preserve">Machanical grinding </t>
  </si>
  <si>
    <t xml:space="preserve">fluidised bed </t>
  </si>
  <si>
    <t>Other</t>
  </si>
  <si>
    <t>LEGEND</t>
  </si>
  <si>
    <t>Not known</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</si>
</sst>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b/>
      <sz val="16"/>
      <color rgb="FF000000"/>
      <name val="Arial"/>
      <family val="2"/>
    </font>
    <font>
      <b/>
      <sz val="11"/>
      <color rgb="FF000000"/>
      <name val="Arial"/>
      <family val="2"/>
    </font>
    <font>
      <sz val="11"/>
      <name val="Calibri"/>
      <family val="2"/>
      <scheme val="minor"/>
    </font>
    <font>
      <sz val="11"/>
      <color rgb="FF000000"/>
      <name val="Calibri"/>
      <family val="2"/>
      <scheme val="minor"/>
    </font>
    <font>
      <sz val="11"/>
      <color rgb="FFFF0000"/>
      <name val="Calibri"/>
      <family val="2"/>
      <scheme val="minor"/>
    </font>
  </fonts>
  <fills count="21">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00B0F0"/>
        <bgColor indexed="64"/>
      </patternFill>
    </fill>
    <fill>
      <patternFill patternType="solid">
        <fgColor rgb="FFFF0000"/>
        <bgColor indexed="64"/>
      </patternFill>
    </fill>
    <fill>
      <patternFill patternType="solid">
        <fgColor rgb="FF00B050"/>
        <bgColor indexed="64"/>
      </patternFill>
    </fill>
    <fill>
      <patternFill patternType="solid">
        <fgColor theme="5" tint="-0.249977111117893"/>
        <bgColor indexed="64"/>
      </patternFill>
    </fill>
    <fill>
      <patternFill patternType="solid">
        <fgColor theme="2"/>
        <bgColor indexed="64"/>
      </patternFill>
    </fill>
    <fill>
      <patternFill patternType="solid">
        <fgColor rgb="FF7030A0"/>
        <bgColor indexed="64"/>
      </patternFill>
    </fill>
    <fill>
      <patternFill patternType="solid">
        <fgColor theme="4" tint="0.59999389629810485"/>
        <bgColor indexed="64"/>
      </patternFill>
    </fill>
    <fill>
      <patternFill patternType="solid">
        <fgColor theme="0" tint="-4.9989318521683403E-2"/>
        <bgColor indexed="64"/>
      </patternFill>
    </fill>
  </fills>
  <borders count="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indexed="64"/>
      </bottom>
      <diagonal/>
    </border>
    <border>
      <left/>
      <right style="thin">
        <color indexed="12"/>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6">
    <xf numFmtId="0" fontId="0" fillId="0" borderId="0" xfId="0"/>
    <xf numFmtId="0" fontId="0" fillId="0" borderId="0" xfId="0" applyAlignment="1">
      <alignment horizontal="left" vertical="top" wrapText="1"/>
    </xf>
    <xf numFmtId="0" fontId="0" fillId="2" borderId="0" xfId="0" applyFill="1" applyAlignment="1">
      <alignment horizontal="left" vertical="top" wrapText="1"/>
    </xf>
    <xf numFmtId="0" fontId="1" fillId="0" borderId="0" xfId="0" applyFont="1" applyAlignment="1">
      <alignment horizontal="left" vertical="top"/>
    </xf>
    <xf numFmtId="0" fontId="0" fillId="0" borderId="0" xfId="0" applyAlignment="1">
      <alignment horizontal="left" vertical="top"/>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0" fillId="0" borderId="0" xfId="0" applyFont="1" applyBorder="1" applyAlignment="1">
      <alignment horizontal="right" vertical="top" wrapText="1"/>
    </xf>
    <xf numFmtId="0" fontId="0" fillId="0" borderId="3" xfId="0" applyFont="1" applyBorder="1" applyAlignment="1">
      <alignment horizontal="left" vertical="top" wrapText="1"/>
    </xf>
    <xf numFmtId="0" fontId="0" fillId="0" borderId="0" xfId="0" applyAlignment="1">
      <alignment wrapText="1"/>
    </xf>
    <xf numFmtId="0" fontId="0" fillId="2" borderId="0" xfId="0" applyFill="1" applyAlignment="1">
      <alignment wrapText="1"/>
    </xf>
    <xf numFmtId="0" fontId="0" fillId="3" borderId="0" xfId="0" applyFill="1" applyAlignment="1">
      <alignment wrapText="1"/>
    </xf>
    <xf numFmtId="0" fontId="0" fillId="4" borderId="0" xfId="0" applyFill="1" applyAlignment="1">
      <alignment wrapText="1"/>
    </xf>
    <xf numFmtId="0" fontId="0" fillId="5" borderId="0" xfId="0" applyFill="1" applyAlignment="1">
      <alignment wrapText="1"/>
    </xf>
    <xf numFmtId="0" fontId="0" fillId="6" borderId="0" xfId="0" applyFill="1" applyAlignment="1">
      <alignment wrapText="1"/>
    </xf>
    <xf numFmtId="0" fontId="0" fillId="7" borderId="0" xfId="0" applyFill="1" applyAlignment="1">
      <alignment wrapText="1"/>
    </xf>
    <xf numFmtId="0" fontId="0" fillId="8" borderId="0" xfId="0" applyFill="1" applyAlignment="1">
      <alignment horizontal="left" vertical="top" wrapText="1"/>
    </xf>
    <xf numFmtId="0" fontId="0" fillId="0" borderId="0" xfId="0" applyAlignment="1">
      <alignment vertical="top"/>
    </xf>
    <xf numFmtId="0" fontId="0" fillId="0" borderId="0" xfId="0" applyAlignment="1">
      <alignment vertical="top" wrapText="1"/>
    </xf>
    <xf numFmtId="0" fontId="3" fillId="8" borderId="0" xfId="0" applyFont="1" applyFill="1" applyAlignment="1">
      <alignment vertical="top"/>
    </xf>
    <xf numFmtId="0" fontId="0" fillId="8" borderId="0" xfId="0" applyFill="1" applyAlignment="1">
      <alignment vertical="top"/>
    </xf>
    <xf numFmtId="0" fontId="0" fillId="8" borderId="0" xfId="0" applyFill="1" applyAlignment="1">
      <alignment horizontal="left" vertical="top"/>
    </xf>
    <xf numFmtId="0" fontId="0" fillId="0" borderId="0" xfId="0" applyFill="1" applyAlignment="1">
      <alignment vertical="top"/>
    </xf>
    <xf numFmtId="0" fontId="0" fillId="0" borderId="0" xfId="0" applyBorder="1"/>
    <xf numFmtId="0" fontId="0" fillId="0" borderId="4" xfId="0" applyBorder="1"/>
    <xf numFmtId="0" fontId="0" fillId="9" borderId="0" xfId="0" applyFill="1" applyAlignment="1">
      <alignment vertical="top"/>
    </xf>
    <xf numFmtId="0" fontId="0" fillId="9" borderId="4" xfId="0" applyFill="1" applyBorder="1"/>
    <xf numFmtId="0" fontId="0" fillId="10" borderId="0" xfId="0" applyFill="1" applyAlignment="1">
      <alignment vertical="top"/>
    </xf>
    <xf numFmtId="0" fontId="0" fillId="10" borderId="4" xfId="0" applyFill="1" applyBorder="1"/>
    <xf numFmtId="0" fontId="0" fillId="10" borderId="0" xfId="0" applyFill="1" applyAlignment="1">
      <alignment horizontal="center" vertical="top"/>
    </xf>
    <xf numFmtId="0" fontId="0" fillId="10" borderId="0" xfId="0" applyFill="1" applyAlignment="1">
      <alignment horizontal="center" vertical="top"/>
    </xf>
    <xf numFmtId="0" fontId="0" fillId="5" borderId="0" xfId="0" applyFill="1" applyAlignment="1">
      <alignment vertical="top"/>
    </xf>
    <xf numFmtId="0" fontId="0" fillId="5" borderId="4" xfId="0" applyFill="1" applyBorder="1"/>
    <xf numFmtId="0" fontId="0" fillId="11" borderId="0" xfId="0" applyFill="1" applyAlignment="1">
      <alignment vertical="top"/>
    </xf>
    <xf numFmtId="0" fontId="0" fillId="11" borderId="4" xfId="0" applyFill="1" applyBorder="1"/>
    <xf numFmtId="0" fontId="0" fillId="11" borderId="0" xfId="0" applyFill="1" applyAlignment="1">
      <alignment horizontal="left" vertical="top"/>
    </xf>
    <xf numFmtId="0" fontId="0" fillId="3" borderId="0" xfId="0" applyFill="1" applyAlignment="1">
      <alignment vertical="top"/>
    </xf>
    <xf numFmtId="0" fontId="0" fillId="3" borderId="4" xfId="0" applyFill="1" applyBorder="1"/>
    <xf numFmtId="0" fontId="3" fillId="11" borderId="0" xfId="0" applyFont="1" applyFill="1" applyAlignment="1">
      <alignment vertical="top"/>
    </xf>
    <xf numFmtId="0" fontId="0" fillId="4" borderId="0" xfId="0" applyFill="1" applyAlignment="1">
      <alignment vertical="top"/>
    </xf>
    <xf numFmtId="0" fontId="0" fillId="4" borderId="4" xfId="0" applyFill="1" applyBorder="1"/>
    <xf numFmtId="0" fontId="0" fillId="10" borderId="0" xfId="0" applyFill="1" applyAlignment="1">
      <alignment horizontal="left" vertical="top"/>
    </xf>
    <xf numFmtId="0" fontId="3" fillId="5" borderId="0" xfId="0" applyFont="1" applyFill="1" applyAlignment="1">
      <alignment vertical="top"/>
    </xf>
    <xf numFmtId="0" fontId="3" fillId="5" borderId="4" xfId="0" applyFont="1" applyFill="1" applyBorder="1"/>
    <xf numFmtId="0" fontId="0" fillId="10" borderId="0" xfId="0" applyFill="1" applyAlignment="1">
      <alignment vertical="top" wrapText="1"/>
    </xf>
    <xf numFmtId="0" fontId="0" fillId="12" borderId="0" xfId="0" applyFill="1" applyAlignment="1">
      <alignment vertical="top"/>
    </xf>
    <xf numFmtId="0" fontId="0" fillId="12" borderId="4" xfId="0" applyFill="1" applyBorder="1"/>
    <xf numFmtId="0" fontId="0" fillId="5" borderId="0" xfId="0" applyFill="1" applyBorder="1"/>
    <xf numFmtId="0" fontId="0" fillId="11" borderId="0" xfId="0" applyFill="1" applyBorder="1"/>
    <xf numFmtId="0" fontId="0" fillId="10" borderId="0" xfId="0" applyFill="1" applyBorder="1"/>
    <xf numFmtId="0" fontId="3" fillId="5" borderId="0" xfId="0" applyFont="1" applyFill="1" applyBorder="1"/>
    <xf numFmtId="0" fontId="0" fillId="3" borderId="0" xfId="0" applyFill="1" applyBorder="1"/>
    <xf numFmtId="0" fontId="0" fillId="4" borderId="0" xfId="0" applyFill="1" applyBorder="1"/>
    <xf numFmtId="0" fontId="0" fillId="12" borderId="0" xfId="0" applyFill="1" applyBorder="1"/>
    <xf numFmtId="0" fontId="0" fillId="13" borderId="0" xfId="0" applyFill="1" applyBorder="1"/>
    <xf numFmtId="0" fontId="0" fillId="8" borderId="0" xfId="0" applyFill="1"/>
    <xf numFmtId="0" fontId="0" fillId="14" borderId="0" xfId="0" applyFill="1"/>
    <xf numFmtId="0" fontId="3" fillId="14" borderId="0" xfId="0" applyFont="1" applyFill="1" applyAlignment="1">
      <alignment vertical="top"/>
    </xf>
    <xf numFmtId="0" fontId="0" fillId="14" borderId="0" xfId="0" applyFill="1" applyAlignment="1">
      <alignment vertical="top"/>
    </xf>
    <xf numFmtId="0" fontId="0" fillId="13" borderId="0" xfId="0" applyFill="1"/>
    <xf numFmtId="0" fontId="0" fillId="15" borderId="0" xfId="0" applyFill="1"/>
    <xf numFmtId="0" fontId="0" fillId="14" borderId="0" xfId="0" applyFill="1" applyAlignment="1">
      <alignment vertical="top" wrapText="1"/>
    </xf>
    <xf numFmtId="0" fontId="0" fillId="16" borderId="0" xfId="0" applyFill="1" applyAlignment="1">
      <alignment vertical="top"/>
    </xf>
    <xf numFmtId="0" fontId="0" fillId="15" borderId="0" xfId="0" applyFill="1" applyAlignment="1">
      <alignment vertical="top"/>
    </xf>
    <xf numFmtId="0" fontId="0" fillId="17" borderId="0" xfId="0" applyFill="1"/>
    <xf numFmtId="0" fontId="0" fillId="18" borderId="0" xfId="0" applyFill="1"/>
    <xf numFmtId="0" fontId="0" fillId="18" borderId="0" xfId="0" applyFill="1" applyAlignment="1">
      <alignment vertical="top"/>
    </xf>
    <xf numFmtId="0" fontId="0" fillId="8" borderId="0" xfId="0" applyFill="1" applyAlignment="1">
      <alignment vertical="top" wrapText="1"/>
    </xf>
    <xf numFmtId="0" fontId="0" fillId="13" borderId="0" xfId="0" applyFill="1" applyAlignment="1">
      <alignment vertical="top"/>
    </xf>
    <xf numFmtId="0" fontId="3" fillId="12" borderId="0" xfId="0" applyFont="1" applyFill="1" applyAlignment="1">
      <alignment vertical="top"/>
    </xf>
    <xf numFmtId="0" fontId="0" fillId="16" borderId="0" xfId="0" applyFill="1"/>
    <xf numFmtId="0" fontId="0" fillId="19" borderId="0" xfId="0" applyFill="1" applyAlignment="1">
      <alignment vertical="top"/>
    </xf>
    <xf numFmtId="0" fontId="0" fillId="19" borderId="4" xfId="0" applyFill="1" applyBorder="1"/>
    <xf numFmtId="0" fontId="3" fillId="0" borderId="0" xfId="0" applyFont="1" applyFill="1" applyAlignment="1">
      <alignment vertical="top"/>
    </xf>
    <xf numFmtId="0" fontId="0" fillId="0" borderId="0" xfId="0" applyFont="1" applyFill="1" applyAlignment="1">
      <alignment vertical="top"/>
    </xf>
    <xf numFmtId="0" fontId="0" fillId="0" borderId="0" xfId="0" applyFont="1" applyAlignment="1"/>
    <xf numFmtId="0" fontId="0" fillId="0" borderId="4" xfId="0" applyFont="1" applyFill="1" applyBorder="1" applyAlignment="1"/>
    <xf numFmtId="0" fontId="0" fillId="0" borderId="0" xfId="0" applyFont="1" applyFill="1" applyAlignment="1"/>
    <xf numFmtId="0" fontId="4" fillId="0" borderId="0" xfId="0" applyFont="1" applyAlignment="1"/>
    <xf numFmtId="0" fontId="3" fillId="0" borderId="4" xfId="0" applyFont="1" applyFill="1" applyBorder="1" applyAlignment="1"/>
    <xf numFmtId="0" fontId="0" fillId="0" borderId="0" xfId="0" applyAlignment="1">
      <alignment horizontal="center" vertical="top" wrapText="1"/>
    </xf>
    <xf numFmtId="0" fontId="0" fillId="0" borderId="0" xfId="0" applyAlignment="1">
      <alignment horizontal="center" vertical="top"/>
    </xf>
    <xf numFmtId="0" fontId="0" fillId="9" borderId="0" xfId="0" applyFill="1" applyAlignment="1">
      <alignment horizontal="center" vertical="top"/>
    </xf>
    <xf numFmtId="0" fontId="0" fillId="10" borderId="0" xfId="0" applyFill="1" applyAlignment="1">
      <alignment horizontal="center" vertical="top"/>
    </xf>
    <xf numFmtId="0" fontId="0" fillId="5" borderId="0" xfId="0" applyFill="1" applyAlignment="1">
      <alignment horizontal="center" vertical="top"/>
    </xf>
    <xf numFmtId="0" fontId="0" fillId="10" borderId="0" xfId="0" applyFill="1" applyAlignment="1">
      <alignment horizontal="center" vertical="top" wrapText="1"/>
    </xf>
    <xf numFmtId="0" fontId="0" fillId="0" borderId="5" xfId="0" applyBorder="1"/>
    <xf numFmtId="0" fontId="0" fillId="0" borderId="6" xfId="0" applyBorder="1" applyAlignment="1">
      <alignment horizontal="center"/>
    </xf>
    <xf numFmtId="0" fontId="0" fillId="0" borderId="7" xfId="0" applyBorder="1" applyAlignment="1">
      <alignment horizontal="center"/>
    </xf>
    <xf numFmtId="0" fontId="0" fillId="20" borderId="0" xfId="0" applyFill="1" applyAlignment="1">
      <alignment vertical="top"/>
    </xf>
    <xf numFmtId="0" fontId="0" fillId="20" borderId="4" xfId="0" applyFill="1" applyBorder="1"/>
    <xf numFmtId="0" fontId="0" fillId="20" borderId="0" xfId="0" applyFill="1" applyAlignment="1">
      <alignment horizontal="center" vertical="top"/>
    </xf>
    <xf numFmtId="0" fontId="0" fillId="20" borderId="0" xfId="0" applyFill="1" applyAlignment="1">
      <alignment horizontal="center" vertical="top"/>
    </xf>
    <xf numFmtId="0" fontId="5" fillId="14" borderId="0" xfId="0" applyFont="1" applyFill="1"/>
    <xf numFmtId="0" fontId="0" fillId="20" borderId="0" xfId="0" applyFill="1"/>
    <xf numFmtId="0" fontId="0" fillId="0" borderId="0" xfId="0" applyFill="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workbookViewId="0"/>
  </sheetViews>
  <sheetFormatPr defaultColWidth="27" defaultRowHeight="15" x14ac:dyDescent="0.25"/>
  <cols>
    <col min="1" max="16384" width="27" style="9"/>
  </cols>
  <sheetData>
    <row r="1" spans="1:10" ht="30" x14ac:dyDescent="0.25">
      <c r="A1" s="7" t="s">
        <v>188</v>
      </c>
      <c r="B1" s="12" t="s">
        <v>173</v>
      </c>
      <c r="C1" s="10" t="s">
        <v>174</v>
      </c>
      <c r="D1" s="11" t="s">
        <v>175</v>
      </c>
      <c r="F1" s="13" t="s">
        <v>176</v>
      </c>
      <c r="G1" s="14"/>
      <c r="J1" s="15" t="s">
        <v>184</v>
      </c>
    </row>
    <row r="2" spans="1:10" ht="45" x14ac:dyDescent="0.25">
      <c r="A2" s="8" t="s">
        <v>172</v>
      </c>
      <c r="B2" s="9" t="s">
        <v>177</v>
      </c>
      <c r="C2" s="9" t="s">
        <v>178</v>
      </c>
      <c r="D2" s="9" t="s">
        <v>179</v>
      </c>
      <c r="E2" s="9" t="s">
        <v>180</v>
      </c>
      <c r="F2" s="9" t="s">
        <v>181</v>
      </c>
      <c r="G2" s="9" t="s">
        <v>182</v>
      </c>
      <c r="H2" s="9" t="s">
        <v>185</v>
      </c>
      <c r="I2" s="9" t="s">
        <v>186</v>
      </c>
      <c r="J2" s="9" t="s">
        <v>187</v>
      </c>
    </row>
    <row r="3" spans="1:10" x14ac:dyDescent="0.25">
      <c r="B3" s="12"/>
      <c r="C3" s="12"/>
    </row>
    <row r="4" spans="1:10" x14ac:dyDescent="0.25">
      <c r="C4" s="10"/>
      <c r="D4" s="10"/>
    </row>
    <row r="5" spans="1:10" x14ac:dyDescent="0.25">
      <c r="D5" s="11"/>
      <c r="E5" s="11"/>
      <c r="F5" s="11"/>
    </row>
    <row r="6" spans="1:10" x14ac:dyDescent="0.25">
      <c r="F6" s="13"/>
      <c r="G6" s="13"/>
    </row>
    <row r="7" spans="1:10" ht="15" customHeight="1" x14ac:dyDescent="0.25">
      <c r="G7" s="14"/>
      <c r="H7" s="14"/>
      <c r="I7" s="14"/>
    </row>
    <row r="8" spans="1:10" x14ac:dyDescent="0.25">
      <c r="I8" s="15"/>
      <c r="J8" s="15"/>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4"/>
  <sheetViews>
    <sheetView topLeftCell="H1" zoomScale="115" zoomScaleNormal="115" workbookViewId="0">
      <selection activeCell="M23" sqref="M23"/>
    </sheetView>
  </sheetViews>
  <sheetFormatPr defaultRowHeight="15" x14ac:dyDescent="0.25"/>
  <cols>
    <col min="1" max="1" width="9.140625" style="22"/>
    <col min="2" max="2" width="18" style="22" customWidth="1"/>
    <col min="3" max="3" width="11.5703125" style="22" customWidth="1"/>
    <col min="4" max="5" width="9.140625" style="22"/>
    <col min="6" max="6" width="13" style="22" customWidth="1"/>
    <col min="7" max="7" width="73.5703125" style="22" customWidth="1"/>
    <col min="8" max="8" width="31.42578125" style="22" customWidth="1"/>
    <col min="9" max="9" width="13.140625" style="22" customWidth="1"/>
    <col min="10" max="10" width="18.28515625" style="22" customWidth="1"/>
    <col min="11" max="11" width="38.5703125" style="22" customWidth="1"/>
    <col min="12" max="12" width="42.85546875" style="22" customWidth="1"/>
    <col min="13" max="13" width="26.42578125" style="22" customWidth="1"/>
    <col min="14" max="14" width="28.28515625" style="22" customWidth="1"/>
    <col min="15" max="15" width="7.42578125" style="22" customWidth="1"/>
    <col min="16" max="16384" width="9.140625" style="22"/>
  </cols>
  <sheetData>
    <row r="1" spans="1:15" x14ac:dyDescent="0.25">
      <c r="A1" s="22" t="s">
        <v>225</v>
      </c>
      <c r="C1" s="22" t="s">
        <v>234</v>
      </c>
      <c r="D1" s="22" t="s">
        <v>235</v>
      </c>
      <c r="E1" s="22" t="s">
        <v>362</v>
      </c>
      <c r="F1" s="22" t="s">
        <v>366</v>
      </c>
      <c r="G1" s="22" t="s">
        <v>14</v>
      </c>
      <c r="I1" s="22" t="s">
        <v>194</v>
      </c>
      <c r="J1" s="22" t="s">
        <v>224</v>
      </c>
      <c r="K1" s="22" t="s">
        <v>190</v>
      </c>
      <c r="L1" s="22" t="s">
        <v>191</v>
      </c>
      <c r="M1" s="22" t="s">
        <v>192</v>
      </c>
      <c r="N1" s="22" t="s">
        <v>193</v>
      </c>
      <c r="O1" s="22" t="s">
        <v>296</v>
      </c>
    </row>
    <row r="2" spans="1:15" s="31" customFormat="1" x14ac:dyDescent="0.25">
      <c r="A2" s="31">
        <v>1</v>
      </c>
      <c r="B2" s="31" t="s">
        <v>210</v>
      </c>
      <c r="C2" s="31">
        <v>5</v>
      </c>
      <c r="D2" s="31" t="s">
        <v>236</v>
      </c>
      <c r="E2" s="32">
        <v>4</v>
      </c>
      <c r="F2" s="47" t="s">
        <v>367</v>
      </c>
      <c r="G2" s="31" t="s">
        <v>249</v>
      </c>
      <c r="H2" s="31">
        <v>1</v>
      </c>
      <c r="K2" s="31" t="s">
        <v>195</v>
      </c>
    </row>
    <row r="3" spans="1:15" s="33" customFormat="1" x14ac:dyDescent="0.25">
      <c r="A3" s="33">
        <v>2</v>
      </c>
      <c r="B3" s="33" t="s">
        <v>226</v>
      </c>
      <c r="C3" s="33">
        <v>5</v>
      </c>
      <c r="D3" s="33" t="s">
        <v>236</v>
      </c>
      <c r="E3" s="34">
        <v>3</v>
      </c>
      <c r="F3" s="47" t="s">
        <v>367</v>
      </c>
      <c r="G3" s="33" t="s">
        <v>248</v>
      </c>
      <c r="H3" s="33">
        <v>2</v>
      </c>
      <c r="I3" s="33" t="s">
        <v>196</v>
      </c>
      <c r="L3" s="33" t="s">
        <v>250</v>
      </c>
    </row>
    <row r="4" spans="1:15" s="27" customFormat="1" x14ac:dyDescent="0.25">
      <c r="A4" s="27">
        <v>3</v>
      </c>
      <c r="B4" s="27" t="s">
        <v>197</v>
      </c>
      <c r="C4" s="27">
        <v>3</v>
      </c>
      <c r="D4" s="27" t="s">
        <v>237</v>
      </c>
      <c r="E4" s="28">
        <v>3</v>
      </c>
      <c r="F4" s="47" t="s">
        <v>367</v>
      </c>
      <c r="G4" s="27" t="s">
        <v>244</v>
      </c>
      <c r="H4" s="27">
        <v>3</v>
      </c>
      <c r="I4" s="27" t="s">
        <v>198</v>
      </c>
      <c r="L4" s="27" t="s">
        <v>125</v>
      </c>
    </row>
    <row r="5" spans="1:15" s="33" customFormat="1" x14ac:dyDescent="0.25">
      <c r="A5" s="33">
        <v>4</v>
      </c>
      <c r="B5" s="33" t="s">
        <v>199</v>
      </c>
      <c r="C5" s="33">
        <v>2</v>
      </c>
      <c r="D5" s="33" t="s">
        <v>237</v>
      </c>
      <c r="E5" s="34">
        <v>5</v>
      </c>
      <c r="F5" s="47" t="s">
        <v>367</v>
      </c>
      <c r="G5" s="33" t="s">
        <v>247</v>
      </c>
      <c r="H5" s="33">
        <v>4</v>
      </c>
      <c r="J5" s="33" t="s">
        <v>200</v>
      </c>
    </row>
    <row r="6" spans="1:15" s="31" customFormat="1" x14ac:dyDescent="0.25">
      <c r="A6" s="31">
        <v>5</v>
      </c>
      <c r="B6" s="31" t="s">
        <v>67</v>
      </c>
      <c r="C6" s="31">
        <v>3</v>
      </c>
      <c r="D6" s="31" t="s">
        <v>237</v>
      </c>
      <c r="E6" s="32">
        <v>3</v>
      </c>
      <c r="F6" s="47" t="s">
        <v>367</v>
      </c>
      <c r="G6" s="31" t="s">
        <v>246</v>
      </c>
      <c r="H6" s="31">
        <v>5</v>
      </c>
      <c r="I6" s="31" t="s">
        <v>201</v>
      </c>
      <c r="L6" s="31" t="s">
        <v>129</v>
      </c>
    </row>
    <row r="7" spans="1:15" s="27" customFormat="1" ht="15.75" customHeight="1" x14ac:dyDescent="0.25">
      <c r="A7" s="27">
        <v>6</v>
      </c>
      <c r="B7" s="27" t="s">
        <v>227</v>
      </c>
      <c r="C7" s="27">
        <v>5</v>
      </c>
      <c r="D7" s="27" t="s">
        <v>236</v>
      </c>
      <c r="E7" s="28">
        <v>4</v>
      </c>
      <c r="F7" s="47" t="s">
        <v>367</v>
      </c>
      <c r="G7" s="27" t="s">
        <v>245</v>
      </c>
      <c r="H7" s="27">
        <v>6</v>
      </c>
      <c r="I7" s="27" t="s">
        <v>202</v>
      </c>
      <c r="K7" s="29" t="s">
        <v>138</v>
      </c>
      <c r="L7" s="29"/>
    </row>
    <row r="8" spans="1:15" s="27" customFormat="1" x14ac:dyDescent="0.25">
      <c r="A8" s="27">
        <v>6</v>
      </c>
      <c r="B8" s="27" t="s">
        <v>227</v>
      </c>
      <c r="C8" s="27">
        <v>5</v>
      </c>
      <c r="D8" s="27" t="s">
        <v>236</v>
      </c>
      <c r="E8" s="28">
        <v>3</v>
      </c>
      <c r="F8" s="47"/>
      <c r="G8" s="27" t="s">
        <v>245</v>
      </c>
      <c r="H8" s="27">
        <v>6</v>
      </c>
      <c r="I8" s="27" t="s">
        <v>202</v>
      </c>
      <c r="K8" s="29" t="s">
        <v>138</v>
      </c>
      <c r="L8" s="29"/>
    </row>
    <row r="9" spans="1:15" s="27" customFormat="1" x14ac:dyDescent="0.25">
      <c r="A9" s="27">
        <v>7</v>
      </c>
      <c r="B9" s="27" t="s">
        <v>228</v>
      </c>
      <c r="C9" s="27">
        <v>3</v>
      </c>
      <c r="D9" s="27" t="s">
        <v>237</v>
      </c>
      <c r="E9" s="28">
        <v>4</v>
      </c>
      <c r="F9" s="47" t="s">
        <v>367</v>
      </c>
      <c r="G9" s="27" t="s">
        <v>244</v>
      </c>
      <c r="H9" s="27">
        <v>7</v>
      </c>
      <c r="I9" s="27" t="s">
        <v>203</v>
      </c>
      <c r="K9" s="85" t="s">
        <v>139</v>
      </c>
      <c r="L9" s="83"/>
    </row>
    <row r="10" spans="1:15" s="27" customFormat="1" x14ac:dyDescent="0.25">
      <c r="A10" s="27">
        <v>7</v>
      </c>
      <c r="B10" s="27" t="s">
        <v>228</v>
      </c>
      <c r="C10" s="27">
        <v>3</v>
      </c>
      <c r="D10" s="27" t="s">
        <v>237</v>
      </c>
      <c r="E10" s="28">
        <v>3</v>
      </c>
      <c r="F10" s="47"/>
      <c r="G10" s="27" t="s">
        <v>244</v>
      </c>
      <c r="H10" s="27">
        <v>7</v>
      </c>
      <c r="I10" s="27" t="s">
        <v>203</v>
      </c>
      <c r="K10" s="83" t="s">
        <v>139</v>
      </c>
      <c r="L10" s="83"/>
    </row>
    <row r="11" spans="1:15" s="33" customFormat="1" x14ac:dyDescent="0.25">
      <c r="A11" s="33">
        <v>8</v>
      </c>
      <c r="B11" s="33" t="s">
        <v>229</v>
      </c>
      <c r="C11" s="33">
        <v>4</v>
      </c>
      <c r="D11" s="33" t="s">
        <v>236</v>
      </c>
      <c r="E11" s="34">
        <v>4</v>
      </c>
      <c r="F11" s="47" t="s">
        <v>367</v>
      </c>
      <c r="G11" s="33" t="s">
        <v>252</v>
      </c>
      <c r="H11" s="33">
        <v>8</v>
      </c>
      <c r="K11" s="35" t="s">
        <v>148</v>
      </c>
    </row>
    <row r="12" spans="1:15" s="27" customFormat="1" x14ac:dyDescent="0.25">
      <c r="A12" s="27">
        <v>9</v>
      </c>
      <c r="B12" s="27" t="s">
        <v>230</v>
      </c>
      <c r="C12" s="27">
        <v>5</v>
      </c>
      <c r="D12" s="27" t="s">
        <v>236</v>
      </c>
      <c r="E12" s="28">
        <v>4</v>
      </c>
      <c r="F12" s="47" t="s">
        <v>367</v>
      </c>
      <c r="G12" s="27" t="s">
        <v>243</v>
      </c>
      <c r="H12" s="27">
        <v>9</v>
      </c>
      <c r="K12" s="41" t="s">
        <v>204</v>
      </c>
    </row>
    <row r="13" spans="1:15" s="27" customFormat="1" x14ac:dyDescent="0.25">
      <c r="A13" s="27">
        <v>10</v>
      </c>
      <c r="B13" s="27" t="s">
        <v>231</v>
      </c>
      <c r="C13" s="27">
        <v>3</v>
      </c>
      <c r="D13" s="27" t="s">
        <v>237</v>
      </c>
      <c r="E13" s="28">
        <v>4</v>
      </c>
      <c r="F13" s="47" t="s">
        <v>367</v>
      </c>
      <c r="G13" s="27" t="s">
        <v>241</v>
      </c>
      <c r="H13" s="27">
        <v>10</v>
      </c>
      <c r="K13" s="83" t="s">
        <v>205</v>
      </c>
      <c r="L13" s="83"/>
    </row>
    <row r="14" spans="1:15" s="27" customFormat="1" x14ac:dyDescent="0.25">
      <c r="A14" s="27">
        <v>10</v>
      </c>
      <c r="B14" s="27" t="s">
        <v>231</v>
      </c>
      <c r="C14" s="27">
        <v>3</v>
      </c>
      <c r="D14" s="27" t="s">
        <v>237</v>
      </c>
      <c r="E14" s="28">
        <v>3</v>
      </c>
      <c r="F14" s="47"/>
      <c r="G14" s="27" t="s">
        <v>241</v>
      </c>
      <c r="H14" s="27">
        <v>10</v>
      </c>
      <c r="K14" s="83" t="s">
        <v>205</v>
      </c>
      <c r="L14" s="83"/>
    </row>
    <row r="15" spans="1:15" s="42" customFormat="1" x14ac:dyDescent="0.25">
      <c r="A15" s="42">
        <v>11</v>
      </c>
      <c r="B15" s="42" t="s">
        <v>96</v>
      </c>
      <c r="C15" s="42">
        <v>3</v>
      </c>
      <c r="D15" s="42" t="s">
        <v>237</v>
      </c>
      <c r="E15" s="43">
        <v>3</v>
      </c>
      <c r="F15" s="47" t="s">
        <v>367</v>
      </c>
      <c r="G15" s="42" t="s">
        <v>242</v>
      </c>
      <c r="H15" s="42">
        <v>11</v>
      </c>
      <c r="I15" s="42" t="s">
        <v>206</v>
      </c>
      <c r="L15" s="42" t="s">
        <v>167</v>
      </c>
    </row>
    <row r="16" spans="1:15" s="27" customFormat="1" x14ac:dyDescent="0.25">
      <c r="A16" s="27">
        <v>12</v>
      </c>
      <c r="B16" s="27" t="s">
        <v>232</v>
      </c>
      <c r="C16" s="27">
        <v>5</v>
      </c>
      <c r="D16" s="27" t="s">
        <v>236</v>
      </c>
      <c r="E16" s="28">
        <v>4</v>
      </c>
      <c r="F16" s="47" t="s">
        <v>367</v>
      </c>
      <c r="G16" s="27" t="s">
        <v>240</v>
      </c>
      <c r="H16" s="27">
        <v>12</v>
      </c>
      <c r="I16" s="27" t="s">
        <v>206</v>
      </c>
      <c r="K16" s="83" t="s">
        <v>161</v>
      </c>
      <c r="L16" s="83"/>
    </row>
    <row r="17" spans="1:12" s="27" customFormat="1" x14ac:dyDescent="0.25">
      <c r="A17" s="27">
        <v>12</v>
      </c>
      <c r="B17" s="27" t="s">
        <v>232</v>
      </c>
      <c r="C17" s="27">
        <v>5</v>
      </c>
      <c r="D17" s="27" t="s">
        <v>236</v>
      </c>
      <c r="E17" s="28">
        <v>3</v>
      </c>
      <c r="F17" s="47"/>
      <c r="G17" s="27" t="s">
        <v>240</v>
      </c>
      <c r="H17" s="27">
        <v>12</v>
      </c>
      <c r="I17" s="27" t="s">
        <v>206</v>
      </c>
      <c r="K17" s="83" t="s">
        <v>161</v>
      </c>
      <c r="L17" s="83"/>
    </row>
    <row r="18" spans="1:12" s="27" customFormat="1" x14ac:dyDescent="0.25">
      <c r="A18" s="27">
        <v>13</v>
      </c>
      <c r="B18" s="27" t="s">
        <v>233</v>
      </c>
      <c r="C18" s="27">
        <v>6</v>
      </c>
      <c r="D18" s="27" t="s">
        <v>236</v>
      </c>
      <c r="E18" s="28">
        <v>4</v>
      </c>
      <c r="F18" s="47" t="s">
        <v>367</v>
      </c>
      <c r="G18" s="27" t="s">
        <v>239</v>
      </c>
      <c r="H18" s="27">
        <v>13</v>
      </c>
      <c r="K18" s="83" t="s">
        <v>153</v>
      </c>
      <c r="L18" s="83"/>
    </row>
    <row r="19" spans="1:12" s="27" customFormat="1" x14ac:dyDescent="0.25">
      <c r="A19" s="27">
        <v>13</v>
      </c>
      <c r="B19" s="27" t="s">
        <v>233</v>
      </c>
      <c r="C19" s="27">
        <v>6</v>
      </c>
      <c r="D19" s="27" t="s">
        <v>236</v>
      </c>
      <c r="E19" s="28">
        <v>3</v>
      </c>
      <c r="F19" s="47"/>
      <c r="G19" s="27" t="s">
        <v>239</v>
      </c>
      <c r="H19" s="27">
        <v>13</v>
      </c>
      <c r="K19" s="83" t="s">
        <v>153</v>
      </c>
      <c r="L19" s="83"/>
    </row>
    <row r="20" spans="1:12" s="31" customFormat="1" x14ac:dyDescent="0.25">
      <c r="A20" s="31">
        <v>14</v>
      </c>
      <c r="B20" s="31" t="s">
        <v>5</v>
      </c>
      <c r="C20" s="31">
        <v>5</v>
      </c>
      <c r="D20" s="31" t="s">
        <v>236</v>
      </c>
      <c r="E20" s="32">
        <v>4</v>
      </c>
      <c r="F20" s="47" t="s">
        <v>367</v>
      </c>
      <c r="G20" s="31" t="s">
        <v>255</v>
      </c>
      <c r="H20" s="31">
        <v>14</v>
      </c>
      <c r="K20" s="84" t="s">
        <v>207</v>
      </c>
      <c r="L20" s="84"/>
    </row>
    <row r="21" spans="1:12" s="31" customFormat="1" x14ac:dyDescent="0.25">
      <c r="A21" s="31">
        <v>14</v>
      </c>
      <c r="B21" s="31" t="s">
        <v>5</v>
      </c>
      <c r="C21" s="31">
        <v>5</v>
      </c>
      <c r="D21" s="31" t="s">
        <v>236</v>
      </c>
      <c r="E21" s="32">
        <v>3</v>
      </c>
      <c r="F21" s="47"/>
      <c r="G21" s="31" t="s">
        <v>255</v>
      </c>
      <c r="H21" s="31">
        <v>14</v>
      </c>
      <c r="K21" s="84" t="s">
        <v>207</v>
      </c>
      <c r="L21" s="84"/>
    </row>
    <row r="22" spans="1:12" s="33" customFormat="1" x14ac:dyDescent="0.25">
      <c r="A22" s="33">
        <v>15</v>
      </c>
      <c r="B22" s="33" t="s">
        <v>78</v>
      </c>
      <c r="C22" s="33">
        <v>9</v>
      </c>
      <c r="D22" s="33" t="s">
        <v>238</v>
      </c>
      <c r="E22" s="34">
        <v>3</v>
      </c>
      <c r="F22" s="48" t="s">
        <v>367</v>
      </c>
      <c r="G22" s="33" t="s">
        <v>253</v>
      </c>
      <c r="H22" s="33">
        <v>15</v>
      </c>
      <c r="I22" s="33" t="s">
        <v>209</v>
      </c>
      <c r="L22" s="33" t="s">
        <v>78</v>
      </c>
    </row>
    <row r="23" spans="1:12" s="36" customFormat="1" x14ac:dyDescent="0.25">
      <c r="A23" s="36">
        <v>16</v>
      </c>
      <c r="B23" s="36" t="s">
        <v>23</v>
      </c>
      <c r="C23" s="36">
        <v>2</v>
      </c>
      <c r="D23" s="36" t="s">
        <v>237</v>
      </c>
      <c r="E23" s="37">
        <v>3</v>
      </c>
      <c r="F23" s="51" t="s">
        <v>368</v>
      </c>
      <c r="G23" s="36" t="s">
        <v>254</v>
      </c>
      <c r="H23" s="36">
        <v>16</v>
      </c>
      <c r="I23" s="36" t="s">
        <v>208</v>
      </c>
      <c r="L23" s="36" t="s">
        <v>23</v>
      </c>
    </row>
    <row r="24" spans="1:12" s="33" customFormat="1" x14ac:dyDescent="0.25">
      <c r="A24" s="33">
        <v>17</v>
      </c>
      <c r="B24" s="33" t="s">
        <v>86</v>
      </c>
      <c r="C24" s="33">
        <v>7</v>
      </c>
      <c r="D24" s="33" t="s">
        <v>238</v>
      </c>
      <c r="E24" s="34">
        <v>3</v>
      </c>
      <c r="F24" s="48" t="s">
        <v>369</v>
      </c>
      <c r="G24" s="33" t="s">
        <v>251</v>
      </c>
      <c r="H24" s="33">
        <v>17</v>
      </c>
      <c r="L24" s="33" t="s">
        <v>86</v>
      </c>
    </row>
    <row r="25" spans="1:12" s="33" customFormat="1" x14ac:dyDescent="0.25">
      <c r="A25" s="33">
        <v>18</v>
      </c>
      <c r="B25" s="33" t="s">
        <v>256</v>
      </c>
      <c r="C25" s="33">
        <v>4</v>
      </c>
      <c r="D25" s="33" t="s">
        <v>236</v>
      </c>
      <c r="E25" s="34">
        <v>3</v>
      </c>
      <c r="F25" s="48" t="s">
        <v>370</v>
      </c>
      <c r="G25" s="33" t="s">
        <v>258</v>
      </c>
      <c r="H25" s="33">
        <v>18</v>
      </c>
      <c r="I25" s="33" t="s">
        <v>257</v>
      </c>
      <c r="L25" s="38"/>
    </row>
    <row r="26" spans="1:12" s="27" customFormat="1" x14ac:dyDescent="0.25">
      <c r="A26" s="27">
        <v>19</v>
      </c>
      <c r="B26" s="27" t="s">
        <v>259</v>
      </c>
      <c r="C26" s="27">
        <v>3</v>
      </c>
      <c r="D26" s="27" t="s">
        <v>237</v>
      </c>
      <c r="E26" s="28">
        <v>3</v>
      </c>
      <c r="F26" s="49" t="s">
        <v>371</v>
      </c>
      <c r="G26" s="27" t="s">
        <v>260</v>
      </c>
      <c r="H26" s="27">
        <v>19</v>
      </c>
      <c r="I26" s="27" t="s">
        <v>261</v>
      </c>
    </row>
    <row r="27" spans="1:12" s="36" customFormat="1" x14ac:dyDescent="0.25">
      <c r="A27" s="36">
        <v>20</v>
      </c>
      <c r="B27" s="36" t="s">
        <v>262</v>
      </c>
      <c r="C27" s="36">
        <v>3</v>
      </c>
      <c r="D27" s="36" t="s">
        <v>237</v>
      </c>
      <c r="E27" s="37">
        <v>4</v>
      </c>
      <c r="F27" s="51" t="s">
        <v>372</v>
      </c>
      <c r="G27" s="36" t="s">
        <v>265</v>
      </c>
      <c r="H27" s="36">
        <v>20</v>
      </c>
      <c r="I27" s="36" t="s">
        <v>263</v>
      </c>
    </row>
    <row r="28" spans="1:12" s="36" customFormat="1" x14ac:dyDescent="0.25">
      <c r="A28" s="36">
        <v>21</v>
      </c>
      <c r="B28" s="36" t="s">
        <v>266</v>
      </c>
      <c r="C28" s="36">
        <v>3</v>
      </c>
      <c r="D28" s="36" t="s">
        <v>237</v>
      </c>
      <c r="E28" s="37">
        <v>4</v>
      </c>
      <c r="F28" s="51" t="s">
        <v>367</v>
      </c>
      <c r="G28" s="36" t="s">
        <v>268</v>
      </c>
      <c r="H28" s="36">
        <v>21</v>
      </c>
      <c r="I28" s="36" t="s">
        <v>267</v>
      </c>
    </row>
    <row r="29" spans="1:12" s="27" customFormat="1" x14ac:dyDescent="0.25">
      <c r="A29" s="27">
        <v>22</v>
      </c>
      <c r="B29" s="27" t="s">
        <v>269</v>
      </c>
      <c r="C29" s="27">
        <v>1</v>
      </c>
      <c r="D29" s="27" t="s">
        <v>237</v>
      </c>
      <c r="E29" s="28">
        <v>3</v>
      </c>
      <c r="F29" s="49" t="s">
        <v>373</v>
      </c>
      <c r="G29" s="27" t="s">
        <v>271</v>
      </c>
      <c r="H29" s="27">
        <v>22</v>
      </c>
      <c r="I29" s="27" t="s">
        <v>270</v>
      </c>
    </row>
    <row r="30" spans="1:12" s="27" customFormat="1" x14ac:dyDescent="0.25">
      <c r="A30" s="27">
        <v>22</v>
      </c>
      <c r="B30" s="27" t="s">
        <v>269</v>
      </c>
      <c r="C30" s="27">
        <v>1</v>
      </c>
      <c r="D30" s="27" t="s">
        <v>237</v>
      </c>
      <c r="E30" s="28">
        <v>2</v>
      </c>
      <c r="F30" s="49"/>
      <c r="G30" s="27" t="s">
        <v>271</v>
      </c>
      <c r="H30" s="27">
        <v>22</v>
      </c>
      <c r="I30" s="27" t="s">
        <v>270</v>
      </c>
    </row>
    <row r="31" spans="1:12" s="27" customFormat="1" x14ac:dyDescent="0.25">
      <c r="A31" s="27">
        <v>22</v>
      </c>
      <c r="B31" s="27" t="s">
        <v>269</v>
      </c>
      <c r="C31" s="27">
        <v>1</v>
      </c>
      <c r="D31" s="27" t="s">
        <v>237</v>
      </c>
      <c r="E31" s="28">
        <v>1</v>
      </c>
      <c r="F31" s="49"/>
      <c r="G31" s="27" t="s">
        <v>271</v>
      </c>
      <c r="H31" s="27">
        <v>22</v>
      </c>
      <c r="I31" s="27" t="s">
        <v>270</v>
      </c>
    </row>
    <row r="32" spans="1:12" s="27" customFormat="1" x14ac:dyDescent="0.25">
      <c r="A32" s="27">
        <v>23</v>
      </c>
      <c r="B32" s="27" t="s">
        <v>272</v>
      </c>
      <c r="C32" s="27">
        <v>3</v>
      </c>
      <c r="D32" s="27" t="s">
        <v>237</v>
      </c>
      <c r="E32" s="28">
        <v>3</v>
      </c>
      <c r="F32" s="49" t="s">
        <v>367</v>
      </c>
      <c r="G32" s="27" t="s">
        <v>274</v>
      </c>
      <c r="H32" s="27">
        <v>23</v>
      </c>
      <c r="I32" s="27" t="s">
        <v>273</v>
      </c>
    </row>
    <row r="33" spans="1:15" s="27" customFormat="1" x14ac:dyDescent="0.25">
      <c r="A33" s="44">
        <v>24</v>
      </c>
      <c r="B33" s="27" t="s">
        <v>275</v>
      </c>
      <c r="C33" s="27">
        <v>3</v>
      </c>
      <c r="D33" s="27" t="s">
        <v>237</v>
      </c>
      <c r="E33" s="28">
        <v>2</v>
      </c>
      <c r="F33" s="49" t="s">
        <v>370</v>
      </c>
      <c r="G33" s="27" t="s">
        <v>277</v>
      </c>
      <c r="H33" s="27">
        <v>24</v>
      </c>
      <c r="I33" s="27" t="s">
        <v>276</v>
      </c>
    </row>
    <row r="34" spans="1:15" s="27" customFormat="1" x14ac:dyDescent="0.25">
      <c r="A34" s="27">
        <v>25</v>
      </c>
      <c r="B34" s="27" t="s">
        <v>278</v>
      </c>
      <c r="C34" s="27">
        <v>3</v>
      </c>
      <c r="D34" s="27" t="s">
        <v>237</v>
      </c>
      <c r="E34" s="28">
        <v>3</v>
      </c>
      <c r="F34" s="49" t="s">
        <v>367</v>
      </c>
      <c r="G34" s="27" t="s">
        <v>280</v>
      </c>
      <c r="H34" s="27">
        <v>25</v>
      </c>
      <c r="I34" s="27" t="s">
        <v>279</v>
      </c>
    </row>
    <row r="35" spans="1:15" s="27" customFormat="1" x14ac:dyDescent="0.25">
      <c r="A35" s="27">
        <v>26</v>
      </c>
      <c r="B35" s="27" t="s">
        <v>281</v>
      </c>
      <c r="C35" s="27">
        <v>3</v>
      </c>
      <c r="D35" s="27" t="s">
        <v>264</v>
      </c>
      <c r="E35" s="28">
        <v>2</v>
      </c>
      <c r="F35" s="49" t="s">
        <v>370</v>
      </c>
      <c r="G35" s="27" t="s">
        <v>244</v>
      </c>
      <c r="H35" s="27">
        <v>26</v>
      </c>
      <c r="I35" s="27" t="s">
        <v>282</v>
      </c>
    </row>
    <row r="36" spans="1:15" s="27" customFormat="1" x14ac:dyDescent="0.25">
      <c r="A36" s="27">
        <v>27</v>
      </c>
      <c r="B36" s="27" t="s">
        <v>283</v>
      </c>
      <c r="C36" s="27">
        <v>2</v>
      </c>
      <c r="D36" s="27" t="s">
        <v>264</v>
      </c>
      <c r="E36" s="28">
        <v>3</v>
      </c>
      <c r="F36" s="49" t="s">
        <v>374</v>
      </c>
      <c r="G36" s="27" t="s">
        <v>284</v>
      </c>
      <c r="H36" s="27">
        <v>27</v>
      </c>
      <c r="I36" s="27" t="s">
        <v>285</v>
      </c>
    </row>
    <row r="37" spans="1:15" s="27" customFormat="1" x14ac:dyDescent="0.25">
      <c r="A37" s="27">
        <v>28</v>
      </c>
      <c r="B37" s="27" t="s">
        <v>286</v>
      </c>
      <c r="C37" s="27">
        <v>3</v>
      </c>
      <c r="D37" s="27" t="s">
        <v>264</v>
      </c>
      <c r="E37" s="28">
        <v>3</v>
      </c>
      <c r="F37" s="49" t="s">
        <v>370</v>
      </c>
      <c r="G37" s="27" t="s">
        <v>288</v>
      </c>
      <c r="H37" s="27">
        <v>28</v>
      </c>
      <c r="I37" s="27" t="s">
        <v>287</v>
      </c>
    </row>
    <row r="38" spans="1:15" s="36" customFormat="1" x14ac:dyDescent="0.25">
      <c r="A38" s="36">
        <v>29</v>
      </c>
      <c r="B38" s="36" t="s">
        <v>289</v>
      </c>
      <c r="C38" s="36">
        <v>3</v>
      </c>
      <c r="D38" s="36" t="s">
        <v>237</v>
      </c>
      <c r="E38" s="37">
        <v>3</v>
      </c>
      <c r="F38" s="51" t="s">
        <v>375</v>
      </c>
      <c r="G38" s="36" t="s">
        <v>244</v>
      </c>
      <c r="H38" s="36">
        <v>29</v>
      </c>
      <c r="I38" s="36" t="s">
        <v>290</v>
      </c>
    </row>
    <row r="39" spans="1:15" s="39" customFormat="1" x14ac:dyDescent="0.25">
      <c r="A39" s="39">
        <v>30</v>
      </c>
      <c r="B39" s="39" t="s">
        <v>291</v>
      </c>
      <c r="C39" s="39">
        <v>3</v>
      </c>
      <c r="D39" s="39" t="s">
        <v>264</v>
      </c>
      <c r="E39" s="40">
        <v>2</v>
      </c>
      <c r="F39" s="52" t="s">
        <v>367</v>
      </c>
      <c r="G39" s="39" t="s">
        <v>244</v>
      </c>
      <c r="H39" s="39">
        <v>30</v>
      </c>
      <c r="I39" s="39" t="s">
        <v>292</v>
      </c>
    </row>
    <row r="40" spans="1:15" s="27" customFormat="1" x14ac:dyDescent="0.25">
      <c r="A40" s="27">
        <v>31</v>
      </c>
      <c r="B40" s="27" t="s">
        <v>293</v>
      </c>
      <c r="C40" s="27">
        <v>4</v>
      </c>
      <c r="D40" s="27" t="s">
        <v>236</v>
      </c>
      <c r="E40" s="28">
        <v>3</v>
      </c>
      <c r="F40" s="49" t="s">
        <v>371</v>
      </c>
      <c r="G40" s="27" t="s">
        <v>295</v>
      </c>
      <c r="H40" s="27">
        <v>31</v>
      </c>
      <c r="I40" s="27" t="s">
        <v>294</v>
      </c>
      <c r="O40" s="27" t="s">
        <v>297</v>
      </c>
    </row>
    <row r="41" spans="1:15" s="31" customFormat="1" x14ac:dyDescent="0.25">
      <c r="A41" s="31">
        <v>32</v>
      </c>
      <c r="B41" s="31" t="s">
        <v>298</v>
      </c>
      <c r="E41" s="32">
        <v>5</v>
      </c>
      <c r="F41" s="47" t="s">
        <v>375</v>
      </c>
      <c r="H41" s="31">
        <v>32</v>
      </c>
      <c r="I41" s="31" t="s">
        <v>299</v>
      </c>
    </row>
    <row r="42" spans="1:15" s="36" customFormat="1" x14ac:dyDescent="0.25">
      <c r="A42" s="36">
        <v>33</v>
      </c>
      <c r="B42" s="36" t="s">
        <v>300</v>
      </c>
      <c r="C42" s="36">
        <v>4</v>
      </c>
      <c r="D42" s="36" t="s">
        <v>236</v>
      </c>
      <c r="E42" s="37">
        <v>4</v>
      </c>
      <c r="F42" s="51" t="s">
        <v>375</v>
      </c>
      <c r="G42" s="36" t="s">
        <v>302</v>
      </c>
      <c r="H42" s="36">
        <v>33</v>
      </c>
      <c r="I42" s="36" t="s">
        <v>301</v>
      </c>
    </row>
    <row r="43" spans="1:15" s="36" customFormat="1" x14ac:dyDescent="0.25">
      <c r="A43" s="36">
        <v>33</v>
      </c>
      <c r="B43" s="36" t="s">
        <v>300</v>
      </c>
      <c r="C43" s="36">
        <v>4</v>
      </c>
      <c r="D43" s="36" t="s">
        <v>236</v>
      </c>
      <c r="E43" s="37">
        <v>3</v>
      </c>
      <c r="F43" s="51"/>
      <c r="G43" s="36" t="s">
        <v>302</v>
      </c>
      <c r="H43" s="36">
        <v>33</v>
      </c>
      <c r="I43" s="36" t="s">
        <v>301</v>
      </c>
    </row>
    <row r="44" spans="1:15" s="36" customFormat="1" x14ac:dyDescent="0.25">
      <c r="A44" s="36">
        <v>34</v>
      </c>
      <c r="B44" s="36" t="s">
        <v>303</v>
      </c>
      <c r="C44" s="36">
        <v>3</v>
      </c>
      <c r="D44" s="36" t="s">
        <v>237</v>
      </c>
      <c r="E44" s="37">
        <v>3</v>
      </c>
      <c r="F44" s="51" t="s">
        <v>376</v>
      </c>
      <c r="G44" s="36" t="s">
        <v>244</v>
      </c>
      <c r="H44" s="36">
        <v>34</v>
      </c>
      <c r="I44" s="36" t="s">
        <v>304</v>
      </c>
    </row>
    <row r="45" spans="1:15" s="36" customFormat="1" x14ac:dyDescent="0.25">
      <c r="A45" s="36">
        <v>35</v>
      </c>
      <c r="B45" s="36" t="s">
        <v>305</v>
      </c>
      <c r="C45" s="36">
        <v>3</v>
      </c>
      <c r="D45" s="36" t="s">
        <v>237</v>
      </c>
      <c r="E45" s="37">
        <v>2</v>
      </c>
      <c r="F45" s="51" t="s">
        <v>367</v>
      </c>
      <c r="G45" s="36" t="s">
        <v>288</v>
      </c>
      <c r="H45" s="36">
        <v>35</v>
      </c>
      <c r="I45" s="36" t="s">
        <v>306</v>
      </c>
    </row>
    <row r="46" spans="1:15" s="39" customFormat="1" x14ac:dyDescent="0.25">
      <c r="A46" s="39">
        <v>36</v>
      </c>
      <c r="B46" s="39" t="s">
        <v>307</v>
      </c>
      <c r="C46" s="39">
        <v>3</v>
      </c>
      <c r="D46" s="39" t="s">
        <v>237</v>
      </c>
      <c r="E46" s="40">
        <v>2</v>
      </c>
      <c r="F46" s="52" t="s">
        <v>367</v>
      </c>
      <c r="G46" s="39" t="s">
        <v>308</v>
      </c>
      <c r="H46" s="39">
        <v>36</v>
      </c>
      <c r="I46" s="39" t="s">
        <v>309</v>
      </c>
    </row>
    <row r="47" spans="1:15" s="36" customFormat="1" x14ac:dyDescent="0.25">
      <c r="A47" s="36">
        <v>37</v>
      </c>
      <c r="B47" s="36" t="s">
        <v>310</v>
      </c>
      <c r="C47" s="36">
        <v>4</v>
      </c>
      <c r="D47" s="36" t="s">
        <v>236</v>
      </c>
      <c r="E47" s="37">
        <v>4</v>
      </c>
      <c r="F47" s="51" t="s">
        <v>377</v>
      </c>
      <c r="G47" s="36" t="s">
        <v>312</v>
      </c>
      <c r="H47" s="36">
        <v>37</v>
      </c>
      <c r="I47" s="36" t="s">
        <v>311</v>
      </c>
    </row>
    <row r="48" spans="1:15" s="39" customFormat="1" x14ac:dyDescent="0.25">
      <c r="A48" s="39">
        <v>38</v>
      </c>
      <c r="B48" s="39" t="s">
        <v>313</v>
      </c>
      <c r="C48" s="39">
        <v>4</v>
      </c>
      <c r="D48" s="39" t="s">
        <v>236</v>
      </c>
      <c r="E48" s="40">
        <v>3</v>
      </c>
      <c r="F48" s="52" t="s">
        <v>375</v>
      </c>
      <c r="G48" s="39" t="s">
        <v>315</v>
      </c>
      <c r="H48" s="39">
        <v>38</v>
      </c>
      <c r="I48" s="39" t="s">
        <v>314</v>
      </c>
    </row>
    <row r="49" spans="1:9" s="27" customFormat="1" x14ac:dyDescent="0.25">
      <c r="A49" s="27">
        <v>39</v>
      </c>
      <c r="B49" s="27" t="s">
        <v>316</v>
      </c>
      <c r="C49" s="27">
        <v>8</v>
      </c>
      <c r="D49" s="27" t="s">
        <v>238</v>
      </c>
      <c r="E49" s="28">
        <v>3</v>
      </c>
      <c r="F49" s="49" t="s">
        <v>378</v>
      </c>
      <c r="G49" s="27" t="s">
        <v>318</v>
      </c>
      <c r="H49" s="27">
        <v>39</v>
      </c>
      <c r="I49" s="27" t="s">
        <v>317</v>
      </c>
    </row>
    <row r="50" spans="1:9" s="31" customFormat="1" x14ac:dyDescent="0.25">
      <c r="A50" s="31">
        <v>40</v>
      </c>
      <c r="B50" s="31" t="s">
        <v>319</v>
      </c>
      <c r="E50" s="32">
        <v>5</v>
      </c>
      <c r="F50" s="47" t="s">
        <v>367</v>
      </c>
      <c r="H50" s="31">
        <v>40</v>
      </c>
      <c r="I50" s="31" t="s">
        <v>320</v>
      </c>
    </row>
    <row r="51" spans="1:9" s="39" customFormat="1" x14ac:dyDescent="0.25">
      <c r="A51" s="39">
        <v>41</v>
      </c>
      <c r="B51" s="39" t="s">
        <v>321</v>
      </c>
      <c r="C51" s="39">
        <v>4</v>
      </c>
      <c r="D51" s="39" t="s">
        <v>236</v>
      </c>
      <c r="E51" s="40">
        <v>4</v>
      </c>
      <c r="F51" s="52" t="s">
        <v>367</v>
      </c>
      <c r="G51" s="39" t="s">
        <v>327</v>
      </c>
      <c r="H51" s="39">
        <v>41</v>
      </c>
      <c r="I51" s="39" t="s">
        <v>323</v>
      </c>
    </row>
    <row r="52" spans="1:9" s="27" customFormat="1" x14ac:dyDescent="0.25">
      <c r="A52" s="27">
        <v>42</v>
      </c>
      <c r="B52" s="27" t="s">
        <v>322</v>
      </c>
      <c r="C52" s="27">
        <v>3</v>
      </c>
      <c r="D52" s="27" t="s">
        <v>237</v>
      </c>
      <c r="E52" s="28">
        <v>4</v>
      </c>
      <c r="F52" s="49" t="s">
        <v>379</v>
      </c>
      <c r="G52" s="27" t="s">
        <v>244</v>
      </c>
      <c r="H52" s="27">
        <v>42</v>
      </c>
      <c r="I52" s="27" t="s">
        <v>324</v>
      </c>
    </row>
    <row r="53" spans="1:9" s="39" customFormat="1" x14ac:dyDescent="0.25">
      <c r="A53" s="39">
        <v>43</v>
      </c>
      <c r="B53" s="39" t="s">
        <v>325</v>
      </c>
      <c r="C53" s="39">
        <v>4</v>
      </c>
      <c r="D53" s="39" t="s">
        <v>236</v>
      </c>
      <c r="E53" s="40">
        <v>4</v>
      </c>
      <c r="F53" s="52" t="s">
        <v>367</v>
      </c>
      <c r="G53" s="39" t="s">
        <v>327</v>
      </c>
      <c r="H53" s="39">
        <v>43</v>
      </c>
      <c r="I53" s="39" t="s">
        <v>326</v>
      </c>
    </row>
    <row r="54" spans="1:9" s="27" customFormat="1" x14ac:dyDescent="0.25">
      <c r="A54" s="27">
        <v>44</v>
      </c>
      <c r="B54" s="27" t="s">
        <v>328</v>
      </c>
      <c r="C54" s="27">
        <v>4</v>
      </c>
      <c r="D54" s="27" t="s">
        <v>236</v>
      </c>
      <c r="E54" s="28">
        <v>4</v>
      </c>
      <c r="F54" s="49" t="s">
        <v>367</v>
      </c>
      <c r="G54" s="27" t="s">
        <v>327</v>
      </c>
      <c r="H54" s="27">
        <v>44</v>
      </c>
      <c r="I54" s="27" t="s">
        <v>329</v>
      </c>
    </row>
    <row r="55" spans="1:9" s="39" customFormat="1" x14ac:dyDescent="0.25">
      <c r="A55" s="39">
        <v>45</v>
      </c>
      <c r="B55" s="39" t="s">
        <v>330</v>
      </c>
      <c r="C55" s="39">
        <v>3</v>
      </c>
      <c r="D55" s="39" t="s">
        <v>237</v>
      </c>
      <c r="E55" s="40">
        <v>3</v>
      </c>
      <c r="F55" s="52" t="s">
        <v>370</v>
      </c>
      <c r="G55" s="39" t="s">
        <v>244</v>
      </c>
      <c r="H55" s="39">
        <v>45</v>
      </c>
      <c r="I55" s="39" t="s">
        <v>331</v>
      </c>
    </row>
    <row r="56" spans="1:9" s="27" customFormat="1" x14ac:dyDescent="0.25">
      <c r="A56" s="27">
        <v>46</v>
      </c>
      <c r="B56" s="27" t="s">
        <v>332</v>
      </c>
      <c r="C56" s="27">
        <v>3</v>
      </c>
      <c r="D56" s="27" t="s">
        <v>237</v>
      </c>
      <c r="E56" s="28">
        <v>3</v>
      </c>
      <c r="F56" s="49" t="s">
        <v>367</v>
      </c>
      <c r="G56" s="27" t="s">
        <v>244</v>
      </c>
      <c r="H56" s="27">
        <v>46</v>
      </c>
      <c r="I56" s="27" t="s">
        <v>333</v>
      </c>
    </row>
    <row r="57" spans="1:9" s="45" customFormat="1" x14ac:dyDescent="0.25">
      <c r="A57" s="45">
        <v>47</v>
      </c>
      <c r="B57" s="45" t="s">
        <v>334</v>
      </c>
      <c r="C57" s="45">
        <v>3</v>
      </c>
      <c r="D57" s="45" t="s">
        <v>237</v>
      </c>
      <c r="E57" s="46">
        <v>3</v>
      </c>
      <c r="F57" s="53" t="s">
        <v>367</v>
      </c>
      <c r="G57" s="45" t="s">
        <v>288</v>
      </c>
      <c r="H57" s="45">
        <v>47</v>
      </c>
      <c r="I57" s="45" t="s">
        <v>335</v>
      </c>
    </row>
    <row r="58" spans="1:9" s="36" customFormat="1" x14ac:dyDescent="0.25">
      <c r="A58" s="36">
        <v>48</v>
      </c>
      <c r="B58" s="36" t="s">
        <v>336</v>
      </c>
      <c r="C58" s="36">
        <v>4</v>
      </c>
      <c r="D58" s="36" t="s">
        <v>236</v>
      </c>
      <c r="E58" s="37">
        <v>4</v>
      </c>
      <c r="F58" s="51" t="s">
        <v>377</v>
      </c>
      <c r="G58" s="36" t="s">
        <v>327</v>
      </c>
      <c r="H58" s="36">
        <v>48</v>
      </c>
      <c r="I58" s="36" t="s">
        <v>337</v>
      </c>
    </row>
    <row r="59" spans="1:9" s="36" customFormat="1" x14ac:dyDescent="0.25">
      <c r="A59" s="36">
        <v>49</v>
      </c>
      <c r="B59" s="36" t="s">
        <v>338</v>
      </c>
      <c r="C59" s="36">
        <v>4</v>
      </c>
      <c r="D59" s="36" t="s">
        <v>236</v>
      </c>
      <c r="E59" s="37">
        <v>4</v>
      </c>
      <c r="F59" s="51" t="s">
        <v>375</v>
      </c>
      <c r="G59" s="36" t="s">
        <v>327</v>
      </c>
      <c r="H59" s="36">
        <v>49</v>
      </c>
      <c r="I59" s="36" t="s">
        <v>339</v>
      </c>
    </row>
    <row r="60" spans="1:9" s="36" customFormat="1" x14ac:dyDescent="0.25">
      <c r="A60" s="36">
        <v>49</v>
      </c>
      <c r="B60" s="36" t="s">
        <v>338</v>
      </c>
      <c r="C60" s="36">
        <v>4</v>
      </c>
      <c r="D60" s="36" t="s">
        <v>236</v>
      </c>
      <c r="E60" s="37">
        <v>3</v>
      </c>
      <c r="F60" s="51"/>
      <c r="G60" s="36" t="s">
        <v>327</v>
      </c>
      <c r="H60" s="36">
        <v>49</v>
      </c>
      <c r="I60" s="36" t="s">
        <v>339</v>
      </c>
    </row>
    <row r="61" spans="1:9" s="36" customFormat="1" x14ac:dyDescent="0.25">
      <c r="A61" s="36">
        <v>50</v>
      </c>
      <c r="B61" s="36" t="s">
        <v>340</v>
      </c>
      <c r="C61" s="36">
        <v>3</v>
      </c>
      <c r="D61" s="36" t="s">
        <v>237</v>
      </c>
      <c r="E61" s="37">
        <v>3</v>
      </c>
      <c r="F61" s="51" t="s">
        <v>380</v>
      </c>
      <c r="G61" s="36" t="s">
        <v>288</v>
      </c>
      <c r="H61" s="36">
        <v>50</v>
      </c>
      <c r="I61" s="36" t="s">
        <v>341</v>
      </c>
    </row>
    <row r="62" spans="1:9" s="39" customFormat="1" x14ac:dyDescent="0.25">
      <c r="A62" s="39">
        <v>51</v>
      </c>
      <c r="B62" s="39" t="s">
        <v>342</v>
      </c>
      <c r="C62" s="39">
        <v>4</v>
      </c>
      <c r="D62" s="39" t="s">
        <v>236</v>
      </c>
      <c r="E62" s="40">
        <v>4</v>
      </c>
      <c r="F62" s="52" t="s">
        <v>367</v>
      </c>
      <c r="G62" s="39" t="s">
        <v>327</v>
      </c>
      <c r="H62" s="39">
        <v>51</v>
      </c>
      <c r="I62" s="39" t="s">
        <v>343</v>
      </c>
    </row>
    <row r="63" spans="1:9" s="36" customFormat="1" x14ac:dyDescent="0.25">
      <c r="A63" s="36">
        <v>52</v>
      </c>
      <c r="B63" s="36" t="s">
        <v>344</v>
      </c>
      <c r="C63" s="36">
        <v>6</v>
      </c>
      <c r="D63" s="36" t="s">
        <v>236</v>
      </c>
      <c r="E63" s="37">
        <v>3</v>
      </c>
      <c r="F63" s="51" t="s">
        <v>367</v>
      </c>
      <c r="G63" s="36" t="s">
        <v>346</v>
      </c>
      <c r="H63" s="36">
        <v>52</v>
      </c>
      <c r="I63" s="36" t="s">
        <v>345</v>
      </c>
    </row>
    <row r="64" spans="1:9" s="39" customFormat="1" x14ac:dyDescent="0.25">
      <c r="A64" s="39">
        <v>53</v>
      </c>
      <c r="B64" s="39" t="s">
        <v>347</v>
      </c>
      <c r="C64" s="39">
        <v>4</v>
      </c>
      <c r="D64" s="39" t="s">
        <v>236</v>
      </c>
      <c r="E64" s="40">
        <v>4</v>
      </c>
      <c r="F64" s="52" t="s">
        <v>377</v>
      </c>
      <c r="G64" s="39" t="s">
        <v>327</v>
      </c>
      <c r="H64" s="39">
        <v>53</v>
      </c>
      <c r="I64" s="39" t="s">
        <v>348</v>
      </c>
    </row>
    <row r="65" spans="1:14" s="36" customFormat="1" x14ac:dyDescent="0.25">
      <c r="A65" s="36">
        <v>54</v>
      </c>
      <c r="B65" s="36" t="s">
        <v>349</v>
      </c>
      <c r="C65" s="36">
        <v>3</v>
      </c>
      <c r="D65" s="36" t="s">
        <v>236</v>
      </c>
      <c r="E65" s="37">
        <v>3</v>
      </c>
      <c r="F65" s="51" t="s">
        <v>367</v>
      </c>
      <c r="G65" s="36" t="s">
        <v>351</v>
      </c>
      <c r="H65" s="36">
        <v>54</v>
      </c>
      <c r="I65" s="36" t="s">
        <v>350</v>
      </c>
    </row>
    <row r="66" spans="1:14" s="27" customFormat="1" x14ac:dyDescent="0.25">
      <c r="A66" s="27">
        <v>55</v>
      </c>
      <c r="B66" s="27" t="s">
        <v>352</v>
      </c>
      <c r="C66" s="27">
        <v>8</v>
      </c>
      <c r="D66" s="27" t="s">
        <v>238</v>
      </c>
      <c r="E66" s="28">
        <v>3</v>
      </c>
      <c r="F66" s="49" t="s">
        <v>367</v>
      </c>
      <c r="G66" s="27" t="s">
        <v>353</v>
      </c>
      <c r="H66" s="27">
        <v>55</v>
      </c>
      <c r="I66" s="27" t="s">
        <v>354</v>
      </c>
    </row>
    <row r="67" spans="1:14" s="39" customFormat="1" x14ac:dyDescent="0.25">
      <c r="A67" s="39">
        <v>56</v>
      </c>
      <c r="B67" s="39" t="s">
        <v>355</v>
      </c>
      <c r="C67" s="39">
        <v>3</v>
      </c>
      <c r="D67" s="39" t="s">
        <v>236</v>
      </c>
      <c r="E67" s="40">
        <v>3</v>
      </c>
      <c r="F67" s="54" t="s">
        <v>381</v>
      </c>
      <c r="G67" s="39" t="s">
        <v>357</v>
      </c>
      <c r="H67" s="39">
        <v>56</v>
      </c>
      <c r="I67" s="39" t="s">
        <v>356</v>
      </c>
    </row>
    <row r="68" spans="1:14" x14ac:dyDescent="0.25">
      <c r="A68" s="22">
        <v>57</v>
      </c>
      <c r="H68" s="22">
        <v>57</v>
      </c>
      <c r="J68" s="22">
        <v>3</v>
      </c>
      <c r="K68" s="22">
        <v>21</v>
      </c>
      <c r="L68" s="22">
        <v>25</v>
      </c>
      <c r="M68" s="22">
        <v>6</v>
      </c>
      <c r="N68" s="22">
        <v>0</v>
      </c>
    </row>
    <row r="69" spans="1:14" x14ac:dyDescent="0.25">
      <c r="A69" s="22">
        <v>58</v>
      </c>
      <c r="H69" s="22">
        <v>58</v>
      </c>
    </row>
    <row r="70" spans="1:14" x14ac:dyDescent="0.25">
      <c r="A70" s="22">
        <v>59</v>
      </c>
      <c r="H70" s="22">
        <v>59</v>
      </c>
    </row>
    <row r="71" spans="1:14" x14ac:dyDescent="0.25">
      <c r="A71" s="22">
        <v>60</v>
      </c>
      <c r="H71" s="22">
        <v>60</v>
      </c>
    </row>
    <row r="75" spans="1:14" x14ac:dyDescent="0.25">
      <c r="A75" s="31"/>
      <c r="B75" s="22">
        <v>6</v>
      </c>
    </row>
    <row r="76" spans="1:14" x14ac:dyDescent="0.25">
      <c r="A76" s="45"/>
      <c r="B76" s="22">
        <v>1</v>
      </c>
    </row>
    <row r="77" spans="1:14" x14ac:dyDescent="0.25">
      <c r="A77" s="36"/>
      <c r="B77" s="22">
        <v>19</v>
      </c>
    </row>
    <row r="78" spans="1:14" x14ac:dyDescent="0.25">
      <c r="A78" s="27"/>
      <c r="B78" s="22">
        <v>30</v>
      </c>
    </row>
    <row r="79" spans="1:14" x14ac:dyDescent="0.25">
      <c r="B79" s="22">
        <f>SUM(B75:B78)</f>
        <v>56</v>
      </c>
      <c r="F79" s="22" t="s">
        <v>366</v>
      </c>
    </row>
    <row r="82" spans="1:12" s="31" customFormat="1" x14ac:dyDescent="0.25">
      <c r="A82" s="31">
        <v>1</v>
      </c>
      <c r="B82" s="31" t="s">
        <v>210</v>
      </c>
      <c r="C82" s="31">
        <v>5</v>
      </c>
      <c r="D82" s="31" t="s">
        <v>236</v>
      </c>
      <c r="E82" s="32">
        <v>4</v>
      </c>
      <c r="F82" s="47" t="s">
        <v>367</v>
      </c>
      <c r="G82" s="31" t="s">
        <v>249</v>
      </c>
      <c r="H82" s="31">
        <v>1</v>
      </c>
      <c r="K82" s="31" t="s">
        <v>195</v>
      </c>
    </row>
    <row r="83" spans="1:12" s="31" customFormat="1" x14ac:dyDescent="0.25">
      <c r="A83" s="31">
        <v>5</v>
      </c>
      <c r="B83" s="31" t="s">
        <v>67</v>
      </c>
      <c r="C83" s="31">
        <v>3</v>
      </c>
      <c r="D83" s="31" t="s">
        <v>237</v>
      </c>
      <c r="E83" s="32">
        <v>3</v>
      </c>
      <c r="F83" s="47" t="s">
        <v>367</v>
      </c>
      <c r="G83" s="31" t="s">
        <v>246</v>
      </c>
      <c r="H83" s="31">
        <v>5</v>
      </c>
      <c r="I83" s="31" t="s">
        <v>201</v>
      </c>
      <c r="L83" s="31" t="s">
        <v>129</v>
      </c>
    </row>
    <row r="84" spans="1:12" s="42" customFormat="1" x14ac:dyDescent="0.25">
      <c r="A84" s="42">
        <v>11</v>
      </c>
      <c r="B84" s="42" t="s">
        <v>96</v>
      </c>
      <c r="C84" s="42">
        <v>3</v>
      </c>
      <c r="D84" s="42" t="s">
        <v>237</v>
      </c>
      <c r="E84" s="43">
        <v>3</v>
      </c>
      <c r="F84" s="50" t="s">
        <v>367</v>
      </c>
      <c r="G84" s="42" t="s">
        <v>242</v>
      </c>
      <c r="H84" s="42">
        <v>11</v>
      </c>
      <c r="I84" s="42" t="s">
        <v>206</v>
      </c>
      <c r="L84" s="42" t="s">
        <v>167</v>
      </c>
    </row>
    <row r="85" spans="1:12" s="31" customFormat="1" x14ac:dyDescent="0.25">
      <c r="A85" s="31">
        <v>14</v>
      </c>
      <c r="B85" s="31" t="s">
        <v>5</v>
      </c>
      <c r="C85" s="31">
        <v>5</v>
      </c>
      <c r="D85" s="31" t="s">
        <v>236</v>
      </c>
      <c r="E85" s="32">
        <v>4</v>
      </c>
      <c r="F85" s="47" t="s">
        <v>367</v>
      </c>
      <c r="G85" s="31" t="s">
        <v>255</v>
      </c>
      <c r="H85" s="31">
        <v>14</v>
      </c>
      <c r="K85" s="84" t="s">
        <v>207</v>
      </c>
      <c r="L85" s="84"/>
    </row>
    <row r="86" spans="1:12" s="31" customFormat="1" x14ac:dyDescent="0.25">
      <c r="A86" s="31">
        <v>14</v>
      </c>
      <c r="B86" s="31" t="s">
        <v>5</v>
      </c>
      <c r="C86" s="31">
        <v>5</v>
      </c>
      <c r="D86" s="31" t="s">
        <v>236</v>
      </c>
      <c r="E86" s="32">
        <v>3</v>
      </c>
      <c r="F86" s="47"/>
      <c r="G86" s="31" t="s">
        <v>255</v>
      </c>
      <c r="H86" s="31">
        <v>14</v>
      </c>
      <c r="K86" s="84" t="s">
        <v>207</v>
      </c>
      <c r="L86" s="84"/>
    </row>
    <row r="87" spans="1:12" s="31" customFormat="1" x14ac:dyDescent="0.25">
      <c r="A87" s="31">
        <v>32</v>
      </c>
      <c r="B87" s="31" t="s">
        <v>298</v>
      </c>
      <c r="E87" s="32">
        <v>5</v>
      </c>
      <c r="F87" s="47" t="s">
        <v>375</v>
      </c>
      <c r="H87" s="31">
        <v>32</v>
      </c>
      <c r="I87" s="31" t="s">
        <v>299</v>
      </c>
    </row>
    <row r="88" spans="1:12" s="31" customFormat="1" x14ac:dyDescent="0.25">
      <c r="A88" s="31">
        <v>40</v>
      </c>
      <c r="B88" s="31" t="s">
        <v>319</v>
      </c>
      <c r="E88" s="32">
        <v>5</v>
      </c>
      <c r="F88" s="47" t="s">
        <v>367</v>
      </c>
      <c r="H88" s="31">
        <v>40</v>
      </c>
      <c r="I88" s="31" t="s">
        <v>320</v>
      </c>
    </row>
    <row r="89" spans="1:12" x14ac:dyDescent="0.25">
      <c r="G89" s="22">
        <v>7</v>
      </c>
    </row>
    <row r="91" spans="1:12" s="45" customFormat="1" x14ac:dyDescent="0.25">
      <c r="A91" s="45">
        <v>47</v>
      </c>
      <c r="B91" s="45" t="s">
        <v>334</v>
      </c>
      <c r="C91" s="45">
        <v>3</v>
      </c>
      <c r="D91" s="45" t="s">
        <v>237</v>
      </c>
      <c r="E91" s="46">
        <v>3</v>
      </c>
      <c r="F91" s="53" t="s">
        <v>367</v>
      </c>
      <c r="G91" s="45" t="s">
        <v>288</v>
      </c>
      <c r="H91" s="45">
        <v>47</v>
      </c>
      <c r="I91" s="45" t="s">
        <v>335</v>
      </c>
    </row>
    <row r="92" spans="1:12" x14ac:dyDescent="0.25">
      <c r="G92" s="22">
        <v>1</v>
      </c>
    </row>
    <row r="94" spans="1:12" s="33" customFormat="1" x14ac:dyDescent="0.25">
      <c r="A94" s="33">
        <v>2</v>
      </c>
      <c r="B94" s="33" t="s">
        <v>226</v>
      </c>
      <c r="C94" s="33">
        <v>5</v>
      </c>
      <c r="D94" s="33" t="s">
        <v>236</v>
      </c>
      <c r="E94" s="34">
        <v>3</v>
      </c>
      <c r="F94" s="48" t="s">
        <v>367</v>
      </c>
      <c r="G94" s="33" t="s">
        <v>248</v>
      </c>
      <c r="H94" s="33">
        <v>2</v>
      </c>
      <c r="I94" s="33" t="s">
        <v>196</v>
      </c>
      <c r="L94" s="33" t="s">
        <v>250</v>
      </c>
    </row>
    <row r="95" spans="1:12" s="33" customFormat="1" x14ac:dyDescent="0.25">
      <c r="A95" s="33">
        <v>4</v>
      </c>
      <c r="B95" s="33" t="s">
        <v>199</v>
      </c>
      <c r="C95" s="33">
        <v>2</v>
      </c>
      <c r="D95" s="33" t="s">
        <v>237</v>
      </c>
      <c r="E95" s="34">
        <v>5</v>
      </c>
      <c r="F95" s="48" t="s">
        <v>367</v>
      </c>
      <c r="G95" s="33" t="s">
        <v>247</v>
      </c>
      <c r="H95" s="33">
        <v>4</v>
      </c>
      <c r="J95" s="33" t="s">
        <v>200</v>
      </c>
    </row>
    <row r="96" spans="1:12" s="33" customFormat="1" x14ac:dyDescent="0.25">
      <c r="A96" s="33">
        <v>8</v>
      </c>
      <c r="B96" s="33" t="s">
        <v>229</v>
      </c>
      <c r="C96" s="33">
        <v>4</v>
      </c>
      <c r="D96" s="33" t="s">
        <v>236</v>
      </c>
      <c r="E96" s="34">
        <v>4</v>
      </c>
      <c r="F96" s="48" t="s">
        <v>367</v>
      </c>
      <c r="G96" s="33" t="s">
        <v>252</v>
      </c>
      <c r="H96" s="33">
        <v>8</v>
      </c>
      <c r="K96" s="35" t="s">
        <v>148</v>
      </c>
    </row>
    <row r="97" spans="1:12" s="33" customFormat="1" x14ac:dyDescent="0.25">
      <c r="A97" s="33">
        <v>15</v>
      </c>
      <c r="B97" s="33" t="s">
        <v>78</v>
      </c>
      <c r="C97" s="33">
        <v>9</v>
      </c>
      <c r="D97" s="33" t="s">
        <v>238</v>
      </c>
      <c r="E97" s="34">
        <v>3</v>
      </c>
      <c r="F97" s="48" t="s">
        <v>367</v>
      </c>
      <c r="G97" s="33" t="s">
        <v>253</v>
      </c>
      <c r="H97" s="33">
        <v>15</v>
      </c>
      <c r="I97" s="33" t="s">
        <v>209</v>
      </c>
      <c r="L97" s="33" t="s">
        <v>78</v>
      </c>
    </row>
    <row r="98" spans="1:12" s="36" customFormat="1" x14ac:dyDescent="0.25">
      <c r="A98" s="36">
        <v>16</v>
      </c>
      <c r="B98" s="36" t="s">
        <v>23</v>
      </c>
      <c r="C98" s="36">
        <v>2</v>
      </c>
      <c r="D98" s="36" t="s">
        <v>237</v>
      </c>
      <c r="E98" s="37">
        <v>3</v>
      </c>
      <c r="F98" s="51" t="s">
        <v>368</v>
      </c>
      <c r="G98" s="36" t="s">
        <v>254</v>
      </c>
      <c r="H98" s="36">
        <v>16</v>
      </c>
      <c r="I98" s="36" t="s">
        <v>208</v>
      </c>
      <c r="L98" s="36" t="s">
        <v>23</v>
      </c>
    </row>
    <row r="99" spans="1:12" s="33" customFormat="1" x14ac:dyDescent="0.25">
      <c r="A99" s="33">
        <v>17</v>
      </c>
      <c r="B99" s="33" t="s">
        <v>86</v>
      </c>
      <c r="C99" s="33">
        <v>7</v>
      </c>
      <c r="D99" s="33" t="s">
        <v>238</v>
      </c>
      <c r="E99" s="34">
        <v>3</v>
      </c>
      <c r="F99" s="48" t="s">
        <v>382</v>
      </c>
      <c r="G99" s="33" t="s">
        <v>251</v>
      </c>
      <c r="H99" s="33">
        <v>17</v>
      </c>
      <c r="L99" s="33" t="s">
        <v>86</v>
      </c>
    </row>
    <row r="100" spans="1:12" s="33" customFormat="1" x14ac:dyDescent="0.25">
      <c r="A100" s="33">
        <v>18</v>
      </c>
      <c r="B100" s="33" t="s">
        <v>256</v>
      </c>
      <c r="C100" s="33">
        <v>4</v>
      </c>
      <c r="D100" s="33" t="s">
        <v>236</v>
      </c>
      <c r="E100" s="34">
        <v>3</v>
      </c>
      <c r="F100" s="48" t="s">
        <v>370</v>
      </c>
      <c r="G100" s="33" t="s">
        <v>258</v>
      </c>
      <c r="H100" s="33">
        <v>18</v>
      </c>
      <c r="I100" s="33" t="s">
        <v>257</v>
      </c>
      <c r="L100" s="38"/>
    </row>
    <row r="101" spans="1:12" s="36" customFormat="1" x14ac:dyDescent="0.25">
      <c r="A101" s="36">
        <v>20</v>
      </c>
      <c r="B101" s="36" t="s">
        <v>262</v>
      </c>
      <c r="C101" s="36">
        <v>3</v>
      </c>
      <c r="D101" s="36" t="s">
        <v>237</v>
      </c>
      <c r="E101" s="37">
        <v>4</v>
      </c>
      <c r="F101" s="51" t="s">
        <v>372</v>
      </c>
      <c r="G101" s="36" t="s">
        <v>265</v>
      </c>
      <c r="H101" s="36">
        <v>20</v>
      </c>
      <c r="I101" s="36" t="s">
        <v>263</v>
      </c>
    </row>
    <row r="102" spans="1:12" s="36" customFormat="1" x14ac:dyDescent="0.25">
      <c r="A102" s="36">
        <v>21</v>
      </c>
      <c r="B102" s="36" t="s">
        <v>266</v>
      </c>
      <c r="C102" s="36">
        <v>3</v>
      </c>
      <c r="D102" s="36" t="s">
        <v>237</v>
      </c>
      <c r="E102" s="37">
        <v>4</v>
      </c>
      <c r="F102" s="51" t="s">
        <v>367</v>
      </c>
      <c r="G102" s="36" t="s">
        <v>268</v>
      </c>
      <c r="H102" s="36">
        <v>21</v>
      </c>
      <c r="I102" s="36" t="s">
        <v>267</v>
      </c>
    </row>
    <row r="103" spans="1:12" s="36" customFormat="1" x14ac:dyDescent="0.25">
      <c r="A103" s="36">
        <v>29</v>
      </c>
      <c r="B103" s="36" t="s">
        <v>289</v>
      </c>
      <c r="C103" s="36">
        <v>3</v>
      </c>
      <c r="D103" s="36" t="s">
        <v>237</v>
      </c>
      <c r="E103" s="37">
        <v>3</v>
      </c>
      <c r="F103" s="51" t="s">
        <v>375</v>
      </c>
      <c r="G103" s="36" t="s">
        <v>244</v>
      </c>
      <c r="H103" s="36">
        <v>29</v>
      </c>
      <c r="I103" s="36" t="s">
        <v>290</v>
      </c>
    </row>
    <row r="104" spans="1:12" s="36" customFormat="1" x14ac:dyDescent="0.25">
      <c r="A104" s="36">
        <v>33</v>
      </c>
      <c r="B104" s="36" t="s">
        <v>300</v>
      </c>
      <c r="C104" s="36">
        <v>4</v>
      </c>
      <c r="D104" s="36" t="s">
        <v>236</v>
      </c>
      <c r="E104" s="37">
        <v>4</v>
      </c>
      <c r="F104" s="51" t="s">
        <v>375</v>
      </c>
      <c r="G104" s="36" t="s">
        <v>302</v>
      </c>
      <c r="H104" s="36">
        <v>33</v>
      </c>
      <c r="I104" s="36" t="s">
        <v>301</v>
      </c>
    </row>
    <row r="105" spans="1:12" s="36" customFormat="1" x14ac:dyDescent="0.25">
      <c r="A105" s="36">
        <v>33</v>
      </c>
      <c r="B105" s="36" t="s">
        <v>300</v>
      </c>
      <c r="C105" s="36">
        <v>4</v>
      </c>
      <c r="D105" s="36" t="s">
        <v>236</v>
      </c>
      <c r="E105" s="37">
        <v>3</v>
      </c>
      <c r="F105" s="51"/>
      <c r="G105" s="36" t="s">
        <v>302</v>
      </c>
      <c r="H105" s="36">
        <v>33</v>
      </c>
      <c r="I105" s="36" t="s">
        <v>301</v>
      </c>
    </row>
    <row r="106" spans="1:12" s="36" customFormat="1" x14ac:dyDescent="0.25">
      <c r="A106" s="36">
        <v>34</v>
      </c>
      <c r="B106" s="36" t="s">
        <v>303</v>
      </c>
      <c r="C106" s="36">
        <v>3</v>
      </c>
      <c r="D106" s="36" t="s">
        <v>237</v>
      </c>
      <c r="E106" s="37">
        <v>3</v>
      </c>
      <c r="F106" s="51" t="s">
        <v>376</v>
      </c>
      <c r="G106" s="36" t="s">
        <v>244</v>
      </c>
      <c r="H106" s="36">
        <v>34</v>
      </c>
      <c r="I106" s="36" t="s">
        <v>304</v>
      </c>
    </row>
    <row r="107" spans="1:12" s="36" customFormat="1" x14ac:dyDescent="0.25">
      <c r="A107" s="36">
        <v>35</v>
      </c>
      <c r="B107" s="36" t="s">
        <v>305</v>
      </c>
      <c r="C107" s="36">
        <v>3</v>
      </c>
      <c r="D107" s="36" t="s">
        <v>237</v>
      </c>
      <c r="E107" s="37">
        <v>2</v>
      </c>
      <c r="F107" s="51" t="s">
        <v>367</v>
      </c>
      <c r="G107" s="36" t="s">
        <v>288</v>
      </c>
      <c r="H107" s="36">
        <v>35</v>
      </c>
      <c r="I107" s="36" t="s">
        <v>306</v>
      </c>
    </row>
    <row r="108" spans="1:12" s="36" customFormat="1" x14ac:dyDescent="0.25">
      <c r="A108" s="36">
        <v>37</v>
      </c>
      <c r="B108" s="36" t="s">
        <v>310</v>
      </c>
      <c r="C108" s="36">
        <v>4</v>
      </c>
      <c r="D108" s="36" t="s">
        <v>236</v>
      </c>
      <c r="E108" s="37">
        <v>4</v>
      </c>
      <c r="F108" s="51" t="s">
        <v>377</v>
      </c>
      <c r="G108" s="36" t="s">
        <v>312</v>
      </c>
      <c r="H108" s="36">
        <v>37</v>
      </c>
      <c r="I108" s="36" t="s">
        <v>311</v>
      </c>
    </row>
    <row r="109" spans="1:12" s="36" customFormat="1" x14ac:dyDescent="0.25">
      <c r="A109" s="36">
        <v>48</v>
      </c>
      <c r="B109" s="36" t="s">
        <v>336</v>
      </c>
      <c r="C109" s="36">
        <v>4</v>
      </c>
      <c r="D109" s="36" t="s">
        <v>236</v>
      </c>
      <c r="E109" s="37">
        <v>4</v>
      </c>
      <c r="F109" s="51" t="s">
        <v>377</v>
      </c>
      <c r="G109" s="36" t="s">
        <v>327</v>
      </c>
      <c r="H109" s="36">
        <v>48</v>
      </c>
      <c r="I109" s="36" t="s">
        <v>337</v>
      </c>
    </row>
    <row r="110" spans="1:12" s="36" customFormat="1" x14ac:dyDescent="0.25">
      <c r="A110" s="36">
        <v>49</v>
      </c>
      <c r="B110" s="36" t="s">
        <v>338</v>
      </c>
      <c r="C110" s="36">
        <v>4</v>
      </c>
      <c r="D110" s="36" t="s">
        <v>236</v>
      </c>
      <c r="E110" s="37">
        <v>4</v>
      </c>
      <c r="F110" s="51" t="s">
        <v>375</v>
      </c>
      <c r="G110" s="36" t="s">
        <v>327</v>
      </c>
      <c r="H110" s="36">
        <v>49</v>
      </c>
      <c r="I110" s="36" t="s">
        <v>339</v>
      </c>
    </row>
    <row r="111" spans="1:12" s="36" customFormat="1" x14ac:dyDescent="0.25">
      <c r="A111" s="36">
        <v>49</v>
      </c>
      <c r="B111" s="36" t="s">
        <v>338</v>
      </c>
      <c r="C111" s="36">
        <v>4</v>
      </c>
      <c r="D111" s="36" t="s">
        <v>236</v>
      </c>
      <c r="E111" s="37">
        <v>3</v>
      </c>
      <c r="F111" s="51"/>
      <c r="G111" s="36" t="s">
        <v>327</v>
      </c>
      <c r="H111" s="36">
        <v>49</v>
      </c>
      <c r="I111" s="36" t="s">
        <v>339</v>
      </c>
    </row>
    <row r="112" spans="1:12" s="36" customFormat="1" x14ac:dyDescent="0.25">
      <c r="A112" s="36">
        <v>50</v>
      </c>
      <c r="B112" s="36" t="s">
        <v>340</v>
      </c>
      <c r="C112" s="36">
        <v>3</v>
      </c>
      <c r="D112" s="36" t="s">
        <v>237</v>
      </c>
      <c r="E112" s="37">
        <v>3</v>
      </c>
      <c r="F112" s="51" t="s">
        <v>380</v>
      </c>
      <c r="G112" s="36" t="s">
        <v>288</v>
      </c>
      <c r="H112" s="36">
        <v>50</v>
      </c>
      <c r="I112" s="36" t="s">
        <v>341</v>
      </c>
    </row>
    <row r="113" spans="1:12" s="36" customFormat="1" x14ac:dyDescent="0.25">
      <c r="A113" s="36">
        <v>52</v>
      </c>
      <c r="B113" s="36" t="s">
        <v>344</v>
      </c>
      <c r="C113" s="36">
        <v>6</v>
      </c>
      <c r="D113" s="36" t="s">
        <v>236</v>
      </c>
      <c r="E113" s="37">
        <v>3</v>
      </c>
      <c r="F113" s="51" t="s">
        <v>367</v>
      </c>
      <c r="G113" s="36" t="s">
        <v>346</v>
      </c>
      <c r="H113" s="36">
        <v>52</v>
      </c>
      <c r="I113" s="36" t="s">
        <v>345</v>
      </c>
    </row>
    <row r="114" spans="1:12" s="36" customFormat="1" x14ac:dyDescent="0.25">
      <c r="A114" s="36">
        <v>54</v>
      </c>
      <c r="B114" s="36" t="s">
        <v>349</v>
      </c>
      <c r="C114" s="36">
        <v>3</v>
      </c>
      <c r="D114" s="36" t="s">
        <v>236</v>
      </c>
      <c r="E114" s="37">
        <v>3</v>
      </c>
      <c r="F114" s="51" t="s">
        <v>367</v>
      </c>
      <c r="G114" s="36" t="s">
        <v>351</v>
      </c>
      <c r="H114" s="36">
        <v>54</v>
      </c>
      <c r="I114" s="36" t="s">
        <v>350</v>
      </c>
    </row>
    <row r="115" spans="1:12" x14ac:dyDescent="0.25">
      <c r="G115" s="22">
        <v>21</v>
      </c>
    </row>
    <row r="117" spans="1:12" s="27" customFormat="1" x14ac:dyDescent="0.25">
      <c r="A117" s="27">
        <v>3</v>
      </c>
      <c r="B117" s="27" t="s">
        <v>197</v>
      </c>
      <c r="C117" s="27">
        <v>3</v>
      </c>
      <c r="D117" s="27" t="s">
        <v>237</v>
      </c>
      <c r="E117" s="28">
        <v>3</v>
      </c>
      <c r="F117" s="49" t="s">
        <v>367</v>
      </c>
      <c r="G117" s="27" t="s">
        <v>244</v>
      </c>
      <c r="H117" s="27">
        <v>3</v>
      </c>
      <c r="I117" s="27" t="s">
        <v>198</v>
      </c>
      <c r="L117" s="27" t="s">
        <v>125</v>
      </c>
    </row>
    <row r="118" spans="1:12" s="27" customFormat="1" ht="15.75" customHeight="1" x14ac:dyDescent="0.25">
      <c r="A118" s="27">
        <v>6</v>
      </c>
      <c r="B118" s="27" t="s">
        <v>227</v>
      </c>
      <c r="C118" s="27">
        <v>5</v>
      </c>
      <c r="D118" s="27" t="s">
        <v>236</v>
      </c>
      <c r="E118" s="28">
        <v>4</v>
      </c>
      <c r="F118" s="49" t="s">
        <v>367</v>
      </c>
      <c r="G118" s="27" t="s">
        <v>245</v>
      </c>
      <c r="H118" s="27">
        <v>6</v>
      </c>
      <c r="I118" s="27" t="s">
        <v>202</v>
      </c>
      <c r="K118" s="29" t="s">
        <v>138</v>
      </c>
      <c r="L118" s="29"/>
    </row>
    <row r="119" spans="1:12" s="27" customFormat="1" x14ac:dyDescent="0.25">
      <c r="A119" s="27">
        <v>6</v>
      </c>
      <c r="B119" s="27" t="s">
        <v>227</v>
      </c>
      <c r="C119" s="27">
        <v>5</v>
      </c>
      <c r="D119" s="27" t="s">
        <v>236</v>
      </c>
      <c r="E119" s="28">
        <v>3</v>
      </c>
      <c r="F119" s="49"/>
      <c r="G119" s="27" t="s">
        <v>245</v>
      </c>
      <c r="H119" s="27">
        <v>6</v>
      </c>
      <c r="I119" s="27" t="s">
        <v>202</v>
      </c>
      <c r="K119" s="29" t="s">
        <v>138</v>
      </c>
      <c r="L119" s="29"/>
    </row>
    <row r="120" spans="1:12" s="27" customFormat="1" x14ac:dyDescent="0.25">
      <c r="A120" s="27">
        <v>7</v>
      </c>
      <c r="B120" s="27" t="s">
        <v>228</v>
      </c>
      <c r="C120" s="27">
        <v>3</v>
      </c>
      <c r="D120" s="27" t="s">
        <v>237</v>
      </c>
      <c r="E120" s="28">
        <v>4</v>
      </c>
      <c r="F120" s="49" t="s">
        <v>367</v>
      </c>
      <c r="G120" s="27" t="s">
        <v>244</v>
      </c>
      <c r="H120" s="27">
        <v>7</v>
      </c>
      <c r="I120" s="27" t="s">
        <v>203</v>
      </c>
      <c r="K120" s="83" t="s">
        <v>139</v>
      </c>
      <c r="L120" s="83"/>
    </row>
    <row r="121" spans="1:12" s="27" customFormat="1" x14ac:dyDescent="0.25">
      <c r="A121" s="27">
        <v>7</v>
      </c>
      <c r="B121" s="27" t="s">
        <v>228</v>
      </c>
      <c r="C121" s="27">
        <v>3</v>
      </c>
      <c r="D121" s="27" t="s">
        <v>237</v>
      </c>
      <c r="E121" s="28">
        <v>3</v>
      </c>
      <c r="F121" s="49"/>
      <c r="G121" s="27" t="s">
        <v>244</v>
      </c>
      <c r="H121" s="27">
        <v>7</v>
      </c>
      <c r="I121" s="27" t="s">
        <v>203</v>
      </c>
      <c r="K121" s="83" t="s">
        <v>139</v>
      </c>
      <c r="L121" s="83"/>
    </row>
    <row r="122" spans="1:12" s="27" customFormat="1" x14ac:dyDescent="0.25">
      <c r="A122" s="27">
        <v>9</v>
      </c>
      <c r="B122" s="27" t="s">
        <v>230</v>
      </c>
      <c r="C122" s="27">
        <v>5</v>
      </c>
      <c r="D122" s="27" t="s">
        <v>236</v>
      </c>
      <c r="E122" s="28">
        <v>4</v>
      </c>
      <c r="F122" s="49" t="s">
        <v>367</v>
      </c>
      <c r="G122" s="27" t="s">
        <v>243</v>
      </c>
      <c r="H122" s="27">
        <v>9</v>
      </c>
      <c r="K122" s="41" t="s">
        <v>204</v>
      </c>
    </row>
    <row r="123" spans="1:12" s="27" customFormat="1" x14ac:dyDescent="0.25">
      <c r="A123" s="27">
        <v>10</v>
      </c>
      <c r="B123" s="27" t="s">
        <v>231</v>
      </c>
      <c r="C123" s="27">
        <v>3</v>
      </c>
      <c r="D123" s="27" t="s">
        <v>237</v>
      </c>
      <c r="E123" s="28">
        <v>4</v>
      </c>
      <c r="F123" s="49" t="s">
        <v>367</v>
      </c>
      <c r="G123" s="27" t="s">
        <v>241</v>
      </c>
      <c r="H123" s="27">
        <v>10</v>
      </c>
      <c r="K123" s="83" t="s">
        <v>205</v>
      </c>
      <c r="L123" s="83"/>
    </row>
    <row r="124" spans="1:12" s="27" customFormat="1" x14ac:dyDescent="0.25">
      <c r="A124" s="27">
        <v>10</v>
      </c>
      <c r="B124" s="27" t="s">
        <v>231</v>
      </c>
      <c r="C124" s="27">
        <v>3</v>
      </c>
      <c r="D124" s="27" t="s">
        <v>237</v>
      </c>
      <c r="E124" s="28">
        <v>3</v>
      </c>
      <c r="F124" s="49"/>
      <c r="G124" s="27" t="s">
        <v>241</v>
      </c>
      <c r="H124" s="27">
        <v>10</v>
      </c>
      <c r="K124" s="83" t="s">
        <v>205</v>
      </c>
      <c r="L124" s="83"/>
    </row>
    <row r="125" spans="1:12" s="27" customFormat="1" x14ac:dyDescent="0.25">
      <c r="A125" s="27">
        <v>12</v>
      </c>
      <c r="B125" s="27" t="s">
        <v>232</v>
      </c>
      <c r="C125" s="27">
        <v>5</v>
      </c>
      <c r="D125" s="27" t="s">
        <v>236</v>
      </c>
      <c r="E125" s="28">
        <v>4</v>
      </c>
      <c r="F125" s="49" t="s">
        <v>367</v>
      </c>
      <c r="G125" s="27" t="s">
        <v>240</v>
      </c>
      <c r="H125" s="27">
        <v>12</v>
      </c>
      <c r="I125" s="27" t="s">
        <v>206</v>
      </c>
      <c r="K125" s="83" t="s">
        <v>161</v>
      </c>
      <c r="L125" s="83"/>
    </row>
    <row r="126" spans="1:12" s="27" customFormat="1" x14ac:dyDescent="0.25">
      <c r="A126" s="27">
        <v>12</v>
      </c>
      <c r="B126" s="27" t="s">
        <v>232</v>
      </c>
      <c r="C126" s="27">
        <v>5</v>
      </c>
      <c r="D126" s="27" t="s">
        <v>236</v>
      </c>
      <c r="E126" s="28">
        <v>3</v>
      </c>
      <c r="F126" s="49"/>
      <c r="G126" s="27" t="s">
        <v>240</v>
      </c>
      <c r="H126" s="27">
        <v>12</v>
      </c>
      <c r="I126" s="27" t="s">
        <v>206</v>
      </c>
      <c r="K126" s="83" t="s">
        <v>161</v>
      </c>
      <c r="L126" s="83"/>
    </row>
    <row r="127" spans="1:12" s="27" customFormat="1" x14ac:dyDescent="0.25">
      <c r="A127" s="27">
        <v>13</v>
      </c>
      <c r="B127" s="27" t="s">
        <v>233</v>
      </c>
      <c r="C127" s="27">
        <v>6</v>
      </c>
      <c r="D127" s="27" t="s">
        <v>236</v>
      </c>
      <c r="E127" s="28">
        <v>4</v>
      </c>
      <c r="F127" s="49" t="s">
        <v>367</v>
      </c>
      <c r="G127" s="27" t="s">
        <v>239</v>
      </c>
      <c r="H127" s="27">
        <v>13</v>
      </c>
      <c r="K127" s="83" t="s">
        <v>153</v>
      </c>
      <c r="L127" s="83"/>
    </row>
    <row r="128" spans="1:12" s="27" customFormat="1" x14ac:dyDescent="0.25">
      <c r="A128" s="27">
        <v>13</v>
      </c>
      <c r="B128" s="27" t="s">
        <v>233</v>
      </c>
      <c r="C128" s="27">
        <v>6</v>
      </c>
      <c r="D128" s="27" t="s">
        <v>236</v>
      </c>
      <c r="E128" s="28">
        <v>3</v>
      </c>
      <c r="F128" s="49"/>
      <c r="G128" s="27" t="s">
        <v>239</v>
      </c>
      <c r="H128" s="27">
        <v>13</v>
      </c>
      <c r="K128" s="83" t="s">
        <v>153</v>
      </c>
      <c r="L128" s="83"/>
    </row>
    <row r="129" spans="1:15" s="27" customFormat="1" x14ac:dyDescent="0.25">
      <c r="A129" s="27">
        <v>19</v>
      </c>
      <c r="B129" s="27" t="s">
        <v>259</v>
      </c>
      <c r="C129" s="27">
        <v>3</v>
      </c>
      <c r="D129" s="27" t="s">
        <v>237</v>
      </c>
      <c r="E129" s="28">
        <v>3</v>
      </c>
      <c r="F129" s="49" t="s">
        <v>371</v>
      </c>
      <c r="G129" s="27" t="s">
        <v>260</v>
      </c>
      <c r="H129" s="27">
        <v>19</v>
      </c>
      <c r="I129" s="27" t="s">
        <v>261</v>
      </c>
    </row>
    <row r="130" spans="1:15" s="27" customFormat="1" x14ac:dyDescent="0.25">
      <c r="A130" s="27">
        <v>22</v>
      </c>
      <c r="B130" s="27" t="s">
        <v>269</v>
      </c>
      <c r="C130" s="27">
        <v>1</v>
      </c>
      <c r="D130" s="27" t="s">
        <v>237</v>
      </c>
      <c r="E130" s="28">
        <v>3</v>
      </c>
      <c r="F130" s="49" t="s">
        <v>373</v>
      </c>
      <c r="G130" s="27" t="s">
        <v>271</v>
      </c>
      <c r="H130" s="27">
        <v>22</v>
      </c>
      <c r="I130" s="27" t="s">
        <v>270</v>
      </c>
    </row>
    <row r="131" spans="1:15" s="27" customFormat="1" x14ac:dyDescent="0.25">
      <c r="A131" s="27">
        <v>22</v>
      </c>
      <c r="B131" s="27" t="s">
        <v>269</v>
      </c>
      <c r="C131" s="27">
        <v>1</v>
      </c>
      <c r="D131" s="27" t="s">
        <v>237</v>
      </c>
      <c r="E131" s="28">
        <v>2</v>
      </c>
      <c r="F131" s="49"/>
      <c r="G131" s="27" t="s">
        <v>271</v>
      </c>
      <c r="H131" s="27">
        <v>22</v>
      </c>
      <c r="I131" s="27" t="s">
        <v>270</v>
      </c>
    </row>
    <row r="132" spans="1:15" s="27" customFormat="1" x14ac:dyDescent="0.25">
      <c r="A132" s="27">
        <v>22</v>
      </c>
      <c r="B132" s="27" t="s">
        <v>269</v>
      </c>
      <c r="C132" s="27">
        <v>1</v>
      </c>
      <c r="D132" s="27" t="s">
        <v>237</v>
      </c>
      <c r="E132" s="28">
        <v>1</v>
      </c>
      <c r="F132" s="49"/>
      <c r="G132" s="27" t="s">
        <v>271</v>
      </c>
      <c r="H132" s="27">
        <v>22</v>
      </c>
      <c r="I132" s="27" t="s">
        <v>270</v>
      </c>
    </row>
    <row r="133" spans="1:15" s="27" customFormat="1" x14ac:dyDescent="0.25">
      <c r="A133" s="27">
        <v>23</v>
      </c>
      <c r="B133" s="27" t="s">
        <v>272</v>
      </c>
      <c r="C133" s="27">
        <v>3</v>
      </c>
      <c r="D133" s="27" t="s">
        <v>237</v>
      </c>
      <c r="E133" s="28">
        <v>3</v>
      </c>
      <c r="F133" s="49" t="s">
        <v>367</v>
      </c>
      <c r="G133" s="27" t="s">
        <v>274</v>
      </c>
      <c r="H133" s="27">
        <v>23</v>
      </c>
      <c r="I133" s="27" t="s">
        <v>273</v>
      </c>
    </row>
    <row r="134" spans="1:15" s="27" customFormat="1" x14ac:dyDescent="0.25">
      <c r="A134" s="44">
        <v>24</v>
      </c>
      <c r="B134" s="27" t="s">
        <v>275</v>
      </c>
      <c r="C134" s="27">
        <v>3</v>
      </c>
      <c r="D134" s="27" t="s">
        <v>237</v>
      </c>
      <c r="E134" s="28">
        <v>2</v>
      </c>
      <c r="F134" s="49" t="s">
        <v>370</v>
      </c>
      <c r="G134" s="27" t="s">
        <v>277</v>
      </c>
      <c r="H134" s="27">
        <v>24</v>
      </c>
      <c r="I134" s="27" t="s">
        <v>276</v>
      </c>
    </row>
    <row r="135" spans="1:15" s="27" customFormat="1" x14ac:dyDescent="0.25">
      <c r="A135" s="27">
        <v>25</v>
      </c>
      <c r="B135" s="27" t="s">
        <v>278</v>
      </c>
      <c r="C135" s="27">
        <v>3</v>
      </c>
      <c r="D135" s="27" t="s">
        <v>237</v>
      </c>
      <c r="E135" s="28">
        <v>3</v>
      </c>
      <c r="F135" s="49" t="s">
        <v>367</v>
      </c>
      <c r="G135" s="27" t="s">
        <v>280</v>
      </c>
      <c r="H135" s="27">
        <v>25</v>
      </c>
      <c r="I135" s="27" t="s">
        <v>279</v>
      </c>
    </row>
    <row r="136" spans="1:15" s="27" customFormat="1" x14ac:dyDescent="0.25">
      <c r="A136" s="27">
        <v>26</v>
      </c>
      <c r="B136" s="27" t="s">
        <v>281</v>
      </c>
      <c r="C136" s="27">
        <v>3</v>
      </c>
      <c r="D136" s="27" t="s">
        <v>264</v>
      </c>
      <c r="E136" s="28">
        <v>2</v>
      </c>
      <c r="F136" s="49" t="s">
        <v>370</v>
      </c>
      <c r="G136" s="27" t="s">
        <v>244</v>
      </c>
      <c r="H136" s="27">
        <v>26</v>
      </c>
      <c r="I136" s="27" t="s">
        <v>282</v>
      </c>
    </row>
    <row r="137" spans="1:15" s="27" customFormat="1" x14ac:dyDescent="0.25">
      <c r="A137" s="27">
        <v>27</v>
      </c>
      <c r="B137" s="27" t="s">
        <v>283</v>
      </c>
      <c r="C137" s="27">
        <v>2</v>
      </c>
      <c r="D137" s="27" t="s">
        <v>264</v>
      </c>
      <c r="E137" s="28">
        <v>3</v>
      </c>
      <c r="F137" s="49" t="s">
        <v>374</v>
      </c>
      <c r="G137" s="27" t="s">
        <v>284</v>
      </c>
      <c r="H137" s="27">
        <v>27</v>
      </c>
      <c r="I137" s="27" t="s">
        <v>285</v>
      </c>
    </row>
    <row r="138" spans="1:15" s="27" customFormat="1" x14ac:dyDescent="0.25">
      <c r="A138" s="27">
        <v>28</v>
      </c>
      <c r="B138" s="27" t="s">
        <v>286</v>
      </c>
      <c r="C138" s="27">
        <v>3</v>
      </c>
      <c r="D138" s="27" t="s">
        <v>264</v>
      </c>
      <c r="E138" s="28">
        <v>3</v>
      </c>
      <c r="F138" s="49" t="s">
        <v>370</v>
      </c>
      <c r="G138" s="27" t="s">
        <v>288</v>
      </c>
      <c r="H138" s="27">
        <v>28</v>
      </c>
      <c r="I138" s="27" t="s">
        <v>287</v>
      </c>
    </row>
    <row r="139" spans="1:15" s="39" customFormat="1" x14ac:dyDescent="0.25">
      <c r="A139" s="39">
        <v>30</v>
      </c>
      <c r="B139" s="39" t="s">
        <v>291</v>
      </c>
      <c r="C139" s="39">
        <v>3</v>
      </c>
      <c r="D139" s="39" t="s">
        <v>264</v>
      </c>
      <c r="E139" s="40">
        <v>2</v>
      </c>
      <c r="F139" s="52" t="s">
        <v>367</v>
      </c>
      <c r="G139" s="39" t="s">
        <v>244</v>
      </c>
      <c r="H139" s="39">
        <v>30</v>
      </c>
      <c r="I139" s="39" t="s">
        <v>292</v>
      </c>
    </row>
    <row r="140" spans="1:15" s="27" customFormat="1" x14ac:dyDescent="0.25">
      <c r="A140" s="27">
        <v>31</v>
      </c>
      <c r="B140" s="27" t="s">
        <v>293</v>
      </c>
      <c r="C140" s="27">
        <v>4</v>
      </c>
      <c r="D140" s="27" t="s">
        <v>236</v>
      </c>
      <c r="E140" s="28">
        <v>3</v>
      </c>
      <c r="F140" s="49" t="s">
        <v>371</v>
      </c>
      <c r="G140" s="27" t="s">
        <v>295</v>
      </c>
      <c r="H140" s="27">
        <v>31</v>
      </c>
      <c r="I140" s="27" t="s">
        <v>294</v>
      </c>
      <c r="O140" s="27" t="s">
        <v>297</v>
      </c>
    </row>
    <row r="141" spans="1:15" s="39" customFormat="1" x14ac:dyDescent="0.25">
      <c r="A141" s="39">
        <v>36</v>
      </c>
      <c r="B141" s="39" t="s">
        <v>307</v>
      </c>
      <c r="C141" s="39">
        <v>3</v>
      </c>
      <c r="D141" s="39" t="s">
        <v>237</v>
      </c>
      <c r="E141" s="40">
        <v>2</v>
      </c>
      <c r="F141" s="52" t="s">
        <v>367</v>
      </c>
      <c r="G141" s="39" t="s">
        <v>308</v>
      </c>
      <c r="H141" s="39">
        <v>36</v>
      </c>
      <c r="I141" s="39" t="s">
        <v>309</v>
      </c>
    </row>
    <row r="142" spans="1:15" s="39" customFormat="1" x14ac:dyDescent="0.25">
      <c r="A142" s="39">
        <v>38</v>
      </c>
      <c r="B142" s="39" t="s">
        <v>313</v>
      </c>
      <c r="C142" s="39">
        <v>4</v>
      </c>
      <c r="D142" s="39" t="s">
        <v>236</v>
      </c>
      <c r="E142" s="40">
        <v>3</v>
      </c>
      <c r="F142" s="52" t="s">
        <v>375</v>
      </c>
      <c r="G142" s="39" t="s">
        <v>315</v>
      </c>
      <c r="H142" s="39">
        <v>38</v>
      </c>
      <c r="I142" s="39" t="s">
        <v>314</v>
      </c>
    </row>
    <row r="143" spans="1:15" s="27" customFormat="1" x14ac:dyDescent="0.25">
      <c r="A143" s="27">
        <v>39</v>
      </c>
      <c r="B143" s="27" t="s">
        <v>316</v>
      </c>
      <c r="C143" s="27">
        <v>8</v>
      </c>
      <c r="D143" s="27" t="s">
        <v>238</v>
      </c>
      <c r="E143" s="28">
        <v>3</v>
      </c>
      <c r="F143" s="49" t="s">
        <v>378</v>
      </c>
      <c r="G143" s="27" t="s">
        <v>318</v>
      </c>
      <c r="H143" s="27">
        <v>39</v>
      </c>
      <c r="I143" s="27" t="s">
        <v>317</v>
      </c>
    </row>
    <row r="144" spans="1:15" s="39" customFormat="1" x14ac:dyDescent="0.25">
      <c r="A144" s="39">
        <v>41</v>
      </c>
      <c r="B144" s="39" t="s">
        <v>321</v>
      </c>
      <c r="C144" s="39">
        <v>4</v>
      </c>
      <c r="D144" s="39" t="s">
        <v>236</v>
      </c>
      <c r="E144" s="40">
        <v>4</v>
      </c>
      <c r="F144" s="52" t="s">
        <v>367</v>
      </c>
      <c r="G144" s="39" t="s">
        <v>327</v>
      </c>
      <c r="H144" s="39">
        <v>41</v>
      </c>
      <c r="I144" s="39" t="s">
        <v>323</v>
      </c>
    </row>
    <row r="145" spans="1:9" s="27" customFormat="1" x14ac:dyDescent="0.25">
      <c r="A145" s="27">
        <v>42</v>
      </c>
      <c r="B145" s="27" t="s">
        <v>322</v>
      </c>
      <c r="C145" s="27">
        <v>3</v>
      </c>
      <c r="D145" s="27" t="s">
        <v>237</v>
      </c>
      <c r="E145" s="28">
        <v>4</v>
      </c>
      <c r="F145" s="49" t="s">
        <v>379</v>
      </c>
      <c r="G145" s="27" t="s">
        <v>244</v>
      </c>
      <c r="H145" s="27">
        <v>42</v>
      </c>
      <c r="I145" s="27" t="s">
        <v>324</v>
      </c>
    </row>
    <row r="146" spans="1:9" s="39" customFormat="1" x14ac:dyDescent="0.25">
      <c r="A146" s="39">
        <v>43</v>
      </c>
      <c r="B146" s="39" t="s">
        <v>325</v>
      </c>
      <c r="C146" s="39">
        <v>4</v>
      </c>
      <c r="D146" s="39" t="s">
        <v>236</v>
      </c>
      <c r="E146" s="40">
        <v>4</v>
      </c>
      <c r="F146" s="52" t="s">
        <v>367</v>
      </c>
      <c r="G146" s="39" t="s">
        <v>327</v>
      </c>
      <c r="H146" s="39">
        <v>43</v>
      </c>
      <c r="I146" s="39" t="s">
        <v>326</v>
      </c>
    </row>
    <row r="147" spans="1:9" s="27" customFormat="1" x14ac:dyDescent="0.25">
      <c r="A147" s="27">
        <v>44</v>
      </c>
      <c r="B147" s="27" t="s">
        <v>328</v>
      </c>
      <c r="C147" s="27">
        <v>4</v>
      </c>
      <c r="D147" s="27" t="s">
        <v>236</v>
      </c>
      <c r="E147" s="28">
        <v>4</v>
      </c>
      <c r="F147" s="49" t="s">
        <v>367</v>
      </c>
      <c r="G147" s="27" t="s">
        <v>327</v>
      </c>
      <c r="H147" s="27">
        <v>44</v>
      </c>
      <c r="I147" s="27" t="s">
        <v>329</v>
      </c>
    </row>
    <row r="148" spans="1:9" s="39" customFormat="1" x14ac:dyDescent="0.25">
      <c r="A148" s="39">
        <v>45</v>
      </c>
      <c r="B148" s="39" t="s">
        <v>330</v>
      </c>
      <c r="C148" s="39">
        <v>3</v>
      </c>
      <c r="D148" s="39" t="s">
        <v>237</v>
      </c>
      <c r="E148" s="40">
        <v>3</v>
      </c>
      <c r="F148" s="52" t="s">
        <v>370</v>
      </c>
      <c r="G148" s="39" t="s">
        <v>244</v>
      </c>
      <c r="H148" s="39">
        <v>45</v>
      </c>
      <c r="I148" s="39" t="s">
        <v>331</v>
      </c>
    </row>
    <row r="149" spans="1:9" s="27" customFormat="1" x14ac:dyDescent="0.25">
      <c r="A149" s="27">
        <v>46</v>
      </c>
      <c r="B149" s="27" t="s">
        <v>332</v>
      </c>
      <c r="C149" s="27">
        <v>3</v>
      </c>
      <c r="D149" s="27" t="s">
        <v>237</v>
      </c>
      <c r="E149" s="28">
        <v>3</v>
      </c>
      <c r="F149" s="49" t="s">
        <v>367</v>
      </c>
      <c r="G149" s="27" t="s">
        <v>244</v>
      </c>
      <c r="H149" s="27">
        <v>46</v>
      </c>
      <c r="I149" s="27" t="s">
        <v>333</v>
      </c>
    </row>
    <row r="150" spans="1:9" s="39" customFormat="1" x14ac:dyDescent="0.25">
      <c r="A150" s="39">
        <v>51</v>
      </c>
      <c r="B150" s="39" t="s">
        <v>342</v>
      </c>
      <c r="C150" s="39">
        <v>4</v>
      </c>
      <c r="D150" s="39" t="s">
        <v>236</v>
      </c>
      <c r="E150" s="40">
        <v>4</v>
      </c>
      <c r="F150" s="52" t="s">
        <v>367</v>
      </c>
      <c r="G150" s="39" t="s">
        <v>327</v>
      </c>
      <c r="H150" s="39">
        <v>51</v>
      </c>
      <c r="I150" s="39" t="s">
        <v>343</v>
      </c>
    </row>
    <row r="151" spans="1:9" s="39" customFormat="1" x14ac:dyDescent="0.25">
      <c r="A151" s="39">
        <v>53</v>
      </c>
      <c r="B151" s="39" t="s">
        <v>347</v>
      </c>
      <c r="C151" s="39">
        <v>4</v>
      </c>
      <c r="D151" s="39" t="s">
        <v>236</v>
      </c>
      <c r="E151" s="40">
        <v>4</v>
      </c>
      <c r="F151" s="52" t="s">
        <v>377</v>
      </c>
      <c r="G151" s="39" t="s">
        <v>327</v>
      </c>
      <c r="H151" s="39">
        <v>53</v>
      </c>
      <c r="I151" s="39" t="s">
        <v>348</v>
      </c>
    </row>
    <row r="152" spans="1:9" s="27" customFormat="1" x14ac:dyDescent="0.25">
      <c r="A152" s="27">
        <v>55</v>
      </c>
      <c r="B152" s="27" t="s">
        <v>352</v>
      </c>
      <c r="C152" s="27">
        <v>8</v>
      </c>
      <c r="D152" s="27" t="s">
        <v>238</v>
      </c>
      <c r="E152" s="28">
        <v>3</v>
      </c>
      <c r="F152" s="49" t="s">
        <v>367</v>
      </c>
      <c r="G152" s="27" t="s">
        <v>353</v>
      </c>
      <c r="H152" s="27">
        <v>55</v>
      </c>
      <c r="I152" s="27" t="s">
        <v>354</v>
      </c>
    </row>
    <row r="153" spans="1:9" s="39" customFormat="1" x14ac:dyDescent="0.25">
      <c r="A153" s="39">
        <v>56</v>
      </c>
      <c r="B153" s="39" t="s">
        <v>355</v>
      </c>
      <c r="C153" s="39">
        <v>3</v>
      </c>
      <c r="D153" s="39" t="s">
        <v>236</v>
      </c>
      <c r="E153" s="40">
        <v>3</v>
      </c>
      <c r="F153" s="54" t="s">
        <v>381</v>
      </c>
      <c r="G153" s="39" t="s">
        <v>357</v>
      </c>
      <c r="H153" s="39">
        <v>56</v>
      </c>
      <c r="I153" s="39" t="s">
        <v>356</v>
      </c>
    </row>
    <row r="154" spans="1:9" x14ac:dyDescent="0.25">
      <c r="G154" s="22">
        <f>153-117</f>
        <v>36</v>
      </c>
    </row>
  </sheetData>
  <mergeCells count="20">
    <mergeCell ref="K86:L86"/>
    <mergeCell ref="K9:L9"/>
    <mergeCell ref="K10:L10"/>
    <mergeCell ref="K13:L13"/>
    <mergeCell ref="K14:L14"/>
    <mergeCell ref="K16:L16"/>
    <mergeCell ref="K17:L17"/>
    <mergeCell ref="K18:L18"/>
    <mergeCell ref="K19:L19"/>
    <mergeCell ref="K20:L20"/>
    <mergeCell ref="K21:L21"/>
    <mergeCell ref="K85:L85"/>
    <mergeCell ref="K127:L127"/>
    <mergeCell ref="K128:L128"/>
    <mergeCell ref="K120:L120"/>
    <mergeCell ref="K121:L121"/>
    <mergeCell ref="K123:L123"/>
    <mergeCell ref="K124:L124"/>
    <mergeCell ref="K125:L125"/>
    <mergeCell ref="K126:L126"/>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4"/>
  <sheetViews>
    <sheetView topLeftCell="A37" workbookViewId="0">
      <selection activeCell="D58" sqref="D58"/>
    </sheetView>
  </sheetViews>
  <sheetFormatPr defaultRowHeight="15" x14ac:dyDescent="0.25"/>
  <cols>
    <col min="4" max="4" width="49.7109375" style="22" customWidth="1"/>
    <col min="5" max="5" width="29.7109375" style="22" customWidth="1"/>
    <col min="6" max="6" width="73.5703125" style="22" customWidth="1"/>
    <col min="7" max="7" width="31.42578125" style="22" customWidth="1"/>
    <col min="9" max="9" width="18.28515625" style="22" customWidth="1"/>
    <col min="10" max="10" width="38.5703125" style="22" customWidth="1"/>
    <col min="11" max="11" width="42.85546875" style="22" customWidth="1"/>
    <col min="12" max="12" width="26.42578125" style="22" customWidth="1"/>
    <col min="13" max="13" width="28.28515625" style="22" customWidth="1"/>
    <col min="14" max="14" width="7.42578125" style="22" customWidth="1"/>
    <col min="15" max="16384" width="9.140625" style="22"/>
  </cols>
  <sheetData>
    <row r="1" spans="3:11" x14ac:dyDescent="0.25">
      <c r="D1" s="22" t="s">
        <v>364</v>
      </c>
      <c r="E1" s="22" t="s">
        <v>365</v>
      </c>
      <c r="H1" s="22"/>
    </row>
    <row r="2" spans="3:11" s="31" customFormat="1" x14ac:dyDescent="0.25">
      <c r="C2" s="31">
        <v>1</v>
      </c>
      <c r="D2" s="22">
        <v>2001</v>
      </c>
      <c r="E2" s="22"/>
      <c r="F2" s="22"/>
      <c r="G2" s="22"/>
    </row>
    <row r="3" spans="3:11" s="33" customFormat="1" x14ac:dyDescent="0.25">
      <c r="C3" s="33">
        <v>2</v>
      </c>
      <c r="D3" s="22">
        <v>2003</v>
      </c>
      <c r="E3" s="22"/>
      <c r="F3" s="22"/>
      <c r="G3" s="22"/>
    </row>
    <row r="4" spans="3:11" s="27" customFormat="1" x14ac:dyDescent="0.25">
      <c r="C4" s="27">
        <v>3</v>
      </c>
      <c r="D4" s="22">
        <v>2005</v>
      </c>
      <c r="E4" s="22"/>
      <c r="F4" s="22"/>
      <c r="G4" s="22"/>
    </row>
    <row r="5" spans="3:11" s="33" customFormat="1" x14ac:dyDescent="0.25">
      <c r="C5" s="33">
        <v>4</v>
      </c>
      <c r="D5" s="22">
        <v>2008</v>
      </c>
      <c r="E5" s="22"/>
      <c r="F5" s="22"/>
      <c r="G5" s="22"/>
    </row>
    <row r="6" spans="3:11" s="31" customFormat="1" x14ac:dyDescent="0.25">
      <c r="C6" s="31">
        <v>5</v>
      </c>
      <c r="D6" s="22">
        <v>2008</v>
      </c>
      <c r="E6" s="22"/>
      <c r="F6" s="22"/>
      <c r="G6" s="22"/>
    </row>
    <row r="7" spans="3:11" s="27" customFormat="1" ht="15.75" customHeight="1" x14ac:dyDescent="0.25">
      <c r="C7" s="27">
        <v>6</v>
      </c>
      <c r="D7" s="22">
        <v>2009</v>
      </c>
      <c r="E7" s="22"/>
      <c r="F7" s="22"/>
      <c r="G7" s="22"/>
      <c r="J7" s="30"/>
      <c r="K7" s="30"/>
    </row>
    <row r="8" spans="3:11" s="27" customFormat="1" x14ac:dyDescent="0.25">
      <c r="C8" s="27">
        <v>7</v>
      </c>
      <c r="D8" s="22">
        <v>2010</v>
      </c>
      <c r="E8" s="22"/>
      <c r="F8" s="22"/>
      <c r="G8" s="22"/>
      <c r="J8" s="85"/>
      <c r="K8" s="83"/>
    </row>
    <row r="9" spans="3:11" s="33" customFormat="1" x14ac:dyDescent="0.25">
      <c r="C9" s="33">
        <v>8</v>
      </c>
      <c r="D9" s="22">
        <v>2010</v>
      </c>
      <c r="E9" s="22"/>
      <c r="F9" s="22"/>
      <c r="G9" s="22"/>
      <c r="J9" s="35"/>
    </row>
    <row r="10" spans="3:11" s="27" customFormat="1" x14ac:dyDescent="0.25">
      <c r="C10" s="27">
        <v>9</v>
      </c>
      <c r="D10" s="22">
        <v>2011</v>
      </c>
      <c r="E10" s="22"/>
      <c r="F10" s="22"/>
      <c r="G10" s="22"/>
      <c r="J10" s="41"/>
    </row>
    <row r="11" spans="3:11" s="27" customFormat="1" x14ac:dyDescent="0.25">
      <c r="C11" s="27">
        <v>10</v>
      </c>
      <c r="D11" s="22">
        <v>2011</v>
      </c>
      <c r="E11" s="22"/>
      <c r="F11" s="22"/>
      <c r="G11" s="22"/>
      <c r="J11" s="83"/>
      <c r="K11" s="83"/>
    </row>
    <row r="12" spans="3:11" s="42" customFormat="1" x14ac:dyDescent="0.25">
      <c r="C12" s="42">
        <v>11</v>
      </c>
      <c r="D12" s="22">
        <v>2012</v>
      </c>
      <c r="E12" s="22"/>
      <c r="F12" s="22"/>
      <c r="G12" s="22"/>
    </row>
    <row r="13" spans="3:11" s="27" customFormat="1" x14ac:dyDescent="0.25">
      <c r="C13" s="27">
        <v>12</v>
      </c>
      <c r="D13" s="22">
        <v>2011</v>
      </c>
      <c r="E13" s="22"/>
      <c r="F13" s="22"/>
      <c r="G13" s="22"/>
      <c r="J13" s="83"/>
      <c r="K13" s="83"/>
    </row>
    <row r="14" spans="3:11" s="27" customFormat="1" x14ac:dyDescent="0.25">
      <c r="C14" s="27">
        <v>13</v>
      </c>
      <c r="D14" s="22">
        <v>2011</v>
      </c>
      <c r="E14" s="22"/>
      <c r="F14" s="22"/>
      <c r="G14" s="22"/>
      <c r="J14" s="83"/>
      <c r="K14" s="83"/>
    </row>
    <row r="15" spans="3:11" s="31" customFormat="1" x14ac:dyDescent="0.25">
      <c r="C15" s="31">
        <v>14</v>
      </c>
      <c r="D15" s="22">
        <v>2005</v>
      </c>
      <c r="E15" s="22"/>
      <c r="F15" s="22"/>
      <c r="G15" s="22"/>
      <c r="J15" s="84"/>
      <c r="K15" s="84"/>
    </row>
    <row r="16" spans="3:11" s="33" customFormat="1" x14ac:dyDescent="0.25">
      <c r="C16" s="33">
        <v>15</v>
      </c>
      <c r="D16" s="22">
        <v>2012</v>
      </c>
      <c r="E16" s="22"/>
      <c r="F16" s="22"/>
      <c r="G16" s="22"/>
    </row>
    <row r="17" spans="3:11" s="36" customFormat="1" x14ac:dyDescent="0.25">
      <c r="C17" s="36">
        <v>16</v>
      </c>
      <c r="D17" s="22">
        <v>2011</v>
      </c>
      <c r="E17" s="22"/>
      <c r="F17" s="22"/>
      <c r="G17" s="22"/>
    </row>
    <row r="18" spans="3:11" s="33" customFormat="1" x14ac:dyDescent="0.25">
      <c r="C18" s="33">
        <v>17</v>
      </c>
      <c r="D18" s="22">
        <v>2007</v>
      </c>
      <c r="E18" s="22"/>
      <c r="F18" s="22"/>
      <c r="G18" s="22"/>
    </row>
    <row r="19" spans="3:11" s="33" customFormat="1" x14ac:dyDescent="0.25">
      <c r="C19" s="33">
        <v>18</v>
      </c>
      <c r="D19" s="22">
        <v>2009</v>
      </c>
      <c r="E19" s="22"/>
      <c r="F19" s="22"/>
      <c r="G19" s="22"/>
      <c r="K19" s="38"/>
    </row>
    <row r="20" spans="3:11" s="27" customFormat="1" x14ac:dyDescent="0.25">
      <c r="C20" s="27">
        <v>19</v>
      </c>
      <c r="D20" s="22">
        <v>2010</v>
      </c>
      <c r="E20" s="22"/>
      <c r="F20" s="22"/>
      <c r="G20" s="22"/>
    </row>
    <row r="21" spans="3:11" s="36" customFormat="1" x14ac:dyDescent="0.25">
      <c r="C21" s="36">
        <v>20</v>
      </c>
      <c r="D21" s="22">
        <v>2012</v>
      </c>
      <c r="E21" s="22"/>
      <c r="F21" s="22"/>
      <c r="G21" s="22"/>
    </row>
    <row r="22" spans="3:11" s="36" customFormat="1" x14ac:dyDescent="0.25">
      <c r="C22" s="36">
        <v>21</v>
      </c>
      <c r="D22" s="22">
        <v>2009</v>
      </c>
      <c r="E22" s="22"/>
      <c r="F22" s="22"/>
      <c r="G22" s="22"/>
    </row>
    <row r="23" spans="3:11" s="27" customFormat="1" x14ac:dyDescent="0.25">
      <c r="C23" s="27">
        <v>22</v>
      </c>
      <c r="D23" s="22">
        <v>2013</v>
      </c>
      <c r="E23" s="22"/>
      <c r="F23" s="22"/>
      <c r="G23" s="22"/>
    </row>
    <row r="24" spans="3:11" s="27" customFormat="1" x14ac:dyDescent="0.25">
      <c r="C24" s="27">
        <v>23</v>
      </c>
      <c r="D24" s="22">
        <v>2008</v>
      </c>
      <c r="E24" s="22"/>
      <c r="F24" s="22"/>
      <c r="G24" s="22"/>
    </row>
    <row r="25" spans="3:11" s="27" customFormat="1" x14ac:dyDescent="0.25">
      <c r="C25" s="27">
        <v>24</v>
      </c>
      <c r="D25" s="22">
        <v>2009</v>
      </c>
      <c r="E25" s="22"/>
      <c r="F25" s="22"/>
      <c r="G25" s="22"/>
    </row>
    <row r="26" spans="3:11" s="27" customFormat="1" x14ac:dyDescent="0.25">
      <c r="C26" s="27">
        <v>25</v>
      </c>
      <c r="D26" s="22">
        <v>2008</v>
      </c>
      <c r="E26" s="22"/>
      <c r="F26" s="22"/>
      <c r="G26" s="22"/>
    </row>
    <row r="27" spans="3:11" s="27" customFormat="1" x14ac:dyDescent="0.25">
      <c r="C27" s="27">
        <v>26</v>
      </c>
      <c r="D27" s="22">
        <v>2013</v>
      </c>
      <c r="E27" s="22"/>
      <c r="F27" s="22"/>
      <c r="G27" s="22"/>
    </row>
    <row r="28" spans="3:11" s="27" customFormat="1" x14ac:dyDescent="0.25">
      <c r="C28" s="27">
        <v>27</v>
      </c>
      <c r="D28" s="22">
        <v>2008</v>
      </c>
      <c r="E28" s="22"/>
      <c r="F28" s="22"/>
      <c r="G28" s="22"/>
    </row>
    <row r="29" spans="3:11" s="27" customFormat="1" x14ac:dyDescent="0.25">
      <c r="C29" s="27">
        <v>28</v>
      </c>
      <c r="D29" s="22">
        <v>2012</v>
      </c>
      <c r="E29" s="22"/>
      <c r="F29" s="22"/>
      <c r="G29" s="22"/>
    </row>
    <row r="30" spans="3:11" s="36" customFormat="1" x14ac:dyDescent="0.25">
      <c r="C30" s="36">
        <v>29</v>
      </c>
      <c r="D30" s="22">
        <v>2012</v>
      </c>
      <c r="E30" s="22"/>
      <c r="F30" s="22"/>
      <c r="G30" s="22"/>
    </row>
    <row r="31" spans="3:11" s="39" customFormat="1" x14ac:dyDescent="0.25">
      <c r="C31" s="39">
        <v>30</v>
      </c>
      <c r="D31" s="22">
        <v>2010</v>
      </c>
      <c r="E31" s="22"/>
      <c r="F31" s="22"/>
      <c r="G31" s="22"/>
    </row>
    <row r="32" spans="3:11" s="27" customFormat="1" x14ac:dyDescent="0.25">
      <c r="C32" s="27">
        <v>31</v>
      </c>
      <c r="D32" s="22">
        <v>2013</v>
      </c>
      <c r="E32" s="22"/>
      <c r="F32" s="22"/>
      <c r="G32" s="22"/>
    </row>
    <row r="33" spans="3:7" s="31" customFormat="1" x14ac:dyDescent="0.25">
      <c r="C33" s="31">
        <v>32</v>
      </c>
      <c r="D33" s="22">
        <v>2012</v>
      </c>
      <c r="E33" s="22"/>
      <c r="F33" s="22"/>
      <c r="G33" s="22"/>
    </row>
    <row r="34" spans="3:7" s="36" customFormat="1" x14ac:dyDescent="0.25">
      <c r="C34" s="36">
        <v>33</v>
      </c>
      <c r="D34" s="22">
        <v>2012</v>
      </c>
      <c r="E34" s="22"/>
      <c r="F34" s="22"/>
      <c r="G34" s="22"/>
    </row>
    <row r="35" spans="3:7" s="36" customFormat="1" x14ac:dyDescent="0.25">
      <c r="C35" s="36">
        <v>34</v>
      </c>
      <c r="D35" s="22">
        <v>2011</v>
      </c>
      <c r="E35" s="22"/>
      <c r="F35" s="22"/>
      <c r="G35" s="22"/>
    </row>
    <row r="36" spans="3:7" s="36" customFormat="1" x14ac:dyDescent="0.25">
      <c r="C36" s="36">
        <v>35</v>
      </c>
      <c r="D36" s="22">
        <v>2011</v>
      </c>
      <c r="E36" s="22"/>
      <c r="F36" s="22"/>
      <c r="G36" s="22"/>
    </row>
    <row r="37" spans="3:7" s="39" customFormat="1" x14ac:dyDescent="0.25">
      <c r="C37" s="39">
        <v>36</v>
      </c>
      <c r="D37" s="22">
        <v>2004</v>
      </c>
      <c r="E37" s="22"/>
      <c r="F37" s="22"/>
      <c r="G37" s="22"/>
    </row>
    <row r="38" spans="3:7" s="36" customFormat="1" x14ac:dyDescent="0.25">
      <c r="C38" s="36">
        <v>37</v>
      </c>
      <c r="D38" s="22">
        <v>2013</v>
      </c>
      <c r="E38" s="22"/>
      <c r="F38" s="22"/>
      <c r="G38" s="22"/>
    </row>
    <row r="39" spans="3:7" s="39" customFormat="1" x14ac:dyDescent="0.25">
      <c r="C39" s="39">
        <v>38</v>
      </c>
      <c r="D39" s="22">
        <v>2012</v>
      </c>
      <c r="E39" s="22"/>
      <c r="F39" s="22"/>
      <c r="G39" s="22"/>
    </row>
    <row r="40" spans="3:7" s="27" customFormat="1" x14ac:dyDescent="0.25">
      <c r="C40" s="27">
        <v>39</v>
      </c>
      <c r="D40" s="22">
        <v>2013</v>
      </c>
      <c r="E40" s="22"/>
      <c r="F40" s="22"/>
      <c r="G40" s="22"/>
    </row>
    <row r="41" spans="3:7" s="31" customFormat="1" x14ac:dyDescent="0.25">
      <c r="C41" s="31">
        <v>40</v>
      </c>
      <c r="D41" s="22">
        <v>2012</v>
      </c>
      <c r="E41" s="22"/>
      <c r="F41" s="22"/>
      <c r="G41" s="22"/>
    </row>
    <row r="42" spans="3:7" s="39" customFormat="1" x14ac:dyDescent="0.25">
      <c r="C42" s="39">
        <v>41</v>
      </c>
      <c r="D42" s="22">
        <v>1990</v>
      </c>
      <c r="E42" s="22"/>
      <c r="F42" s="22"/>
      <c r="G42" s="22"/>
    </row>
    <row r="43" spans="3:7" s="27" customFormat="1" x14ac:dyDescent="0.25">
      <c r="C43" s="27">
        <v>42</v>
      </c>
      <c r="D43" s="22">
        <v>2013</v>
      </c>
      <c r="E43" s="22"/>
      <c r="F43" s="22"/>
      <c r="G43" s="22"/>
    </row>
    <row r="44" spans="3:7" s="39" customFormat="1" x14ac:dyDescent="0.25">
      <c r="C44" s="39">
        <v>43</v>
      </c>
      <c r="D44" s="22">
        <v>2010</v>
      </c>
      <c r="E44" s="22"/>
      <c r="F44" s="22"/>
      <c r="G44" s="22"/>
    </row>
    <row r="45" spans="3:7" s="27" customFormat="1" x14ac:dyDescent="0.25">
      <c r="C45" s="27">
        <v>44</v>
      </c>
      <c r="D45" s="22">
        <v>2012</v>
      </c>
      <c r="E45" s="22"/>
      <c r="F45" s="22"/>
      <c r="G45" s="22"/>
    </row>
    <row r="46" spans="3:7" s="39" customFormat="1" x14ac:dyDescent="0.25">
      <c r="C46" s="39">
        <v>45</v>
      </c>
      <c r="D46" s="22">
        <v>2009</v>
      </c>
      <c r="E46" s="22"/>
      <c r="F46" s="22"/>
      <c r="G46" s="22"/>
    </row>
    <row r="47" spans="3:7" s="27" customFormat="1" x14ac:dyDescent="0.25">
      <c r="C47" s="27">
        <v>46</v>
      </c>
      <c r="D47" s="22">
        <v>2011</v>
      </c>
      <c r="E47" s="22"/>
      <c r="F47" s="22"/>
      <c r="G47" s="22"/>
    </row>
    <row r="48" spans="3:7" s="45" customFormat="1" x14ac:dyDescent="0.25">
      <c r="C48" s="45">
        <v>47</v>
      </c>
      <c r="D48" s="22">
        <v>2012</v>
      </c>
      <c r="E48" s="22"/>
      <c r="F48" s="22"/>
      <c r="G48" s="22"/>
    </row>
    <row r="49" spans="3:8" s="36" customFormat="1" x14ac:dyDescent="0.25">
      <c r="C49" s="36">
        <v>48</v>
      </c>
      <c r="D49" s="22">
        <v>2011</v>
      </c>
      <c r="E49" s="22"/>
      <c r="F49" s="22"/>
      <c r="G49" s="22"/>
    </row>
    <row r="50" spans="3:8" s="36" customFormat="1" x14ac:dyDescent="0.25">
      <c r="C50" s="36">
        <v>49</v>
      </c>
      <c r="D50" s="22">
        <v>2013</v>
      </c>
      <c r="E50" s="22"/>
      <c r="F50" s="22"/>
      <c r="G50" s="22"/>
    </row>
    <row r="51" spans="3:8" s="36" customFormat="1" x14ac:dyDescent="0.25">
      <c r="C51" s="36">
        <v>50</v>
      </c>
      <c r="D51" s="22">
        <v>2012</v>
      </c>
      <c r="E51" s="22"/>
      <c r="F51" s="22"/>
      <c r="G51" s="22"/>
    </row>
    <row r="52" spans="3:8" s="39" customFormat="1" x14ac:dyDescent="0.25">
      <c r="C52" s="39">
        <v>51</v>
      </c>
      <c r="D52" s="22">
        <v>2010</v>
      </c>
      <c r="E52" s="22"/>
      <c r="F52" s="22"/>
      <c r="G52" s="22"/>
    </row>
    <row r="53" spans="3:8" s="36" customFormat="1" x14ac:dyDescent="0.25">
      <c r="C53" s="36">
        <v>52</v>
      </c>
      <c r="D53" s="22">
        <v>2009</v>
      </c>
      <c r="E53" s="22"/>
      <c r="F53" s="22"/>
      <c r="G53" s="22"/>
    </row>
    <row r="54" spans="3:8" s="39" customFormat="1" x14ac:dyDescent="0.25">
      <c r="C54" s="39">
        <v>53</v>
      </c>
      <c r="D54" s="22">
        <v>2013</v>
      </c>
      <c r="E54" s="22"/>
      <c r="F54" s="22"/>
      <c r="G54" s="22"/>
    </row>
    <row r="55" spans="3:8" s="36" customFormat="1" x14ac:dyDescent="0.25">
      <c r="C55" s="36">
        <v>54</v>
      </c>
      <c r="D55" s="22">
        <v>1998</v>
      </c>
      <c r="E55" s="22"/>
      <c r="F55" s="22"/>
      <c r="G55" s="22"/>
    </row>
    <row r="56" spans="3:8" s="27" customFormat="1" x14ac:dyDescent="0.25">
      <c r="C56" s="27">
        <v>55</v>
      </c>
      <c r="D56" s="22">
        <v>2012</v>
      </c>
      <c r="E56" s="22"/>
      <c r="F56" s="22"/>
      <c r="G56" s="22"/>
    </row>
    <row r="57" spans="3:8" s="39" customFormat="1" x14ac:dyDescent="0.25">
      <c r="C57" s="39">
        <v>56</v>
      </c>
      <c r="D57" s="22">
        <v>2011</v>
      </c>
      <c r="E57" s="22"/>
      <c r="F57" s="22"/>
      <c r="G57" s="22"/>
    </row>
    <row r="58" spans="3:8" x14ac:dyDescent="0.25">
      <c r="H58" s="22"/>
    </row>
    <row r="59" spans="3:8" x14ac:dyDescent="0.25">
      <c r="H59" s="22"/>
    </row>
    <row r="60" spans="3:8" x14ac:dyDescent="0.25">
      <c r="H60" s="22"/>
    </row>
    <row r="61" spans="3:8" x14ac:dyDescent="0.25">
      <c r="H61" s="22"/>
    </row>
    <row r="65" spans="4:11" x14ac:dyDescent="0.25">
      <c r="H65" s="22"/>
    </row>
    <row r="66" spans="4:11" x14ac:dyDescent="0.25">
      <c r="H66" s="22"/>
    </row>
    <row r="67" spans="4:11" x14ac:dyDescent="0.25">
      <c r="H67" s="22"/>
    </row>
    <row r="68" spans="4:11" x14ac:dyDescent="0.25">
      <c r="H68" s="22"/>
    </row>
    <row r="69" spans="4:11" x14ac:dyDescent="0.25">
      <c r="H69" s="22"/>
    </row>
    <row r="72" spans="4:11" s="31" customFormat="1" x14ac:dyDescent="0.25">
      <c r="D72" s="22"/>
      <c r="E72" s="22"/>
      <c r="F72" s="22"/>
      <c r="G72" s="22"/>
    </row>
    <row r="73" spans="4:11" s="31" customFormat="1" x14ac:dyDescent="0.25">
      <c r="D73" s="22"/>
      <c r="E73" s="22"/>
      <c r="F73" s="22"/>
      <c r="G73" s="22"/>
    </row>
    <row r="74" spans="4:11" s="42" customFormat="1" x14ac:dyDescent="0.25">
      <c r="D74" s="22"/>
      <c r="E74" s="22"/>
      <c r="F74" s="22"/>
      <c r="G74" s="22"/>
    </row>
    <row r="75" spans="4:11" s="31" customFormat="1" x14ac:dyDescent="0.25">
      <c r="D75" s="22"/>
      <c r="E75" s="22"/>
      <c r="F75" s="22"/>
      <c r="G75" s="22"/>
      <c r="J75" s="84"/>
      <c r="K75" s="84"/>
    </row>
    <row r="76" spans="4:11" s="31" customFormat="1" x14ac:dyDescent="0.25">
      <c r="D76" s="22"/>
      <c r="E76" s="22"/>
      <c r="F76" s="22"/>
      <c r="G76" s="22"/>
      <c r="J76" s="84"/>
      <c r="K76" s="84"/>
    </row>
    <row r="77" spans="4:11" s="31" customFormat="1" x14ac:dyDescent="0.25">
      <c r="D77" s="22"/>
      <c r="E77" s="22"/>
      <c r="F77" s="22"/>
      <c r="G77" s="22"/>
    </row>
    <row r="78" spans="4:11" s="31" customFormat="1" x14ac:dyDescent="0.25">
      <c r="D78" s="22"/>
      <c r="E78" s="22"/>
      <c r="F78" s="22"/>
      <c r="G78" s="22"/>
    </row>
    <row r="79" spans="4:11" x14ac:dyDescent="0.25">
      <c r="H79" s="22"/>
    </row>
    <row r="81" spans="4:11" s="45" customFormat="1" x14ac:dyDescent="0.25">
      <c r="D81" s="22"/>
      <c r="E81" s="22"/>
      <c r="F81" s="22"/>
      <c r="G81" s="22"/>
    </row>
    <row r="82" spans="4:11" x14ac:dyDescent="0.25">
      <c r="H82" s="22"/>
    </row>
    <row r="84" spans="4:11" s="33" customFormat="1" x14ac:dyDescent="0.25">
      <c r="D84" s="22"/>
      <c r="E84" s="22"/>
      <c r="F84" s="22"/>
      <c r="G84" s="22"/>
    </row>
    <row r="85" spans="4:11" s="33" customFormat="1" x14ac:dyDescent="0.25">
      <c r="D85" s="22"/>
      <c r="E85" s="22"/>
      <c r="F85" s="22"/>
      <c r="G85" s="22"/>
    </row>
    <row r="86" spans="4:11" s="33" customFormat="1" x14ac:dyDescent="0.25">
      <c r="D86" s="22"/>
      <c r="E86" s="22"/>
      <c r="F86" s="22"/>
      <c r="G86" s="22"/>
      <c r="J86" s="35"/>
    </row>
    <row r="87" spans="4:11" s="33" customFormat="1" x14ac:dyDescent="0.25">
      <c r="D87" s="22"/>
      <c r="E87" s="22"/>
      <c r="F87" s="22"/>
      <c r="G87" s="22"/>
    </row>
    <row r="88" spans="4:11" s="36" customFormat="1" x14ac:dyDescent="0.25">
      <c r="D88" s="22"/>
      <c r="E88" s="22"/>
      <c r="F88" s="22"/>
      <c r="G88" s="22"/>
    </row>
    <row r="89" spans="4:11" s="33" customFormat="1" x14ac:dyDescent="0.25">
      <c r="D89" s="22"/>
      <c r="E89" s="22"/>
      <c r="F89" s="22"/>
      <c r="G89" s="22"/>
    </row>
    <row r="90" spans="4:11" s="33" customFormat="1" x14ac:dyDescent="0.25">
      <c r="D90" s="22"/>
      <c r="E90" s="22"/>
      <c r="F90" s="22"/>
      <c r="G90" s="22"/>
      <c r="K90" s="38"/>
    </row>
    <row r="91" spans="4:11" s="36" customFormat="1" x14ac:dyDescent="0.25">
      <c r="D91" s="22"/>
      <c r="E91" s="22"/>
      <c r="F91" s="22"/>
      <c r="G91" s="22"/>
    </row>
    <row r="92" spans="4:11" s="36" customFormat="1" x14ac:dyDescent="0.25">
      <c r="D92" s="22"/>
      <c r="E92" s="22"/>
      <c r="F92" s="22"/>
      <c r="G92" s="22"/>
    </row>
    <row r="93" spans="4:11" s="36" customFormat="1" x14ac:dyDescent="0.25">
      <c r="D93" s="22"/>
      <c r="E93" s="22"/>
      <c r="F93" s="22"/>
      <c r="G93" s="22"/>
    </row>
    <row r="94" spans="4:11" s="36" customFormat="1" x14ac:dyDescent="0.25">
      <c r="D94" s="22"/>
      <c r="E94" s="22"/>
      <c r="F94" s="22"/>
      <c r="G94" s="22"/>
    </row>
    <row r="95" spans="4:11" s="36" customFormat="1" x14ac:dyDescent="0.25">
      <c r="D95" s="22"/>
      <c r="E95" s="22"/>
      <c r="F95" s="22"/>
      <c r="G95" s="22"/>
    </row>
    <row r="96" spans="4:11" s="36" customFormat="1" x14ac:dyDescent="0.25">
      <c r="D96" s="22"/>
      <c r="E96" s="22"/>
      <c r="F96" s="22"/>
      <c r="G96" s="22"/>
    </row>
    <row r="97" spans="4:11" s="36" customFormat="1" x14ac:dyDescent="0.25">
      <c r="D97" s="22"/>
      <c r="E97" s="22"/>
      <c r="F97" s="22"/>
      <c r="G97" s="22"/>
    </row>
    <row r="98" spans="4:11" s="36" customFormat="1" x14ac:dyDescent="0.25">
      <c r="D98" s="22"/>
      <c r="E98" s="22"/>
      <c r="F98" s="22"/>
      <c r="G98" s="22"/>
    </row>
    <row r="99" spans="4:11" s="36" customFormat="1" x14ac:dyDescent="0.25">
      <c r="D99" s="22"/>
      <c r="E99" s="22"/>
      <c r="F99" s="22"/>
      <c r="G99" s="22"/>
    </row>
    <row r="100" spans="4:11" s="36" customFormat="1" x14ac:dyDescent="0.25">
      <c r="D100" s="22"/>
      <c r="E100" s="22"/>
      <c r="F100" s="22"/>
      <c r="G100" s="22"/>
    </row>
    <row r="101" spans="4:11" s="36" customFormat="1" x14ac:dyDescent="0.25">
      <c r="D101" s="22"/>
      <c r="E101" s="22"/>
      <c r="F101" s="22"/>
      <c r="G101" s="22"/>
    </row>
    <row r="102" spans="4:11" s="36" customFormat="1" x14ac:dyDescent="0.25">
      <c r="D102" s="22"/>
      <c r="E102" s="22"/>
      <c r="F102" s="22"/>
      <c r="G102" s="22"/>
    </row>
    <row r="103" spans="4:11" s="36" customFormat="1" x14ac:dyDescent="0.25">
      <c r="D103" s="22"/>
      <c r="E103" s="22"/>
      <c r="F103" s="22"/>
      <c r="G103" s="22"/>
    </row>
    <row r="104" spans="4:11" s="36" customFormat="1" x14ac:dyDescent="0.25">
      <c r="D104" s="22"/>
      <c r="E104" s="22"/>
      <c r="F104" s="22"/>
      <c r="G104" s="22"/>
    </row>
    <row r="105" spans="4:11" x14ac:dyDescent="0.25">
      <c r="H105" s="22"/>
    </row>
    <row r="107" spans="4:11" s="27" customFormat="1" x14ac:dyDescent="0.25">
      <c r="D107" s="22"/>
      <c r="E107" s="22"/>
      <c r="F107" s="22"/>
      <c r="G107" s="22"/>
    </row>
    <row r="108" spans="4:11" s="27" customFormat="1" x14ac:dyDescent="0.25">
      <c r="D108" s="22"/>
      <c r="E108" s="22"/>
      <c r="F108" s="22"/>
      <c r="G108" s="22"/>
      <c r="J108" s="30"/>
      <c r="K108" s="30"/>
    </row>
    <row r="109" spans="4:11" s="27" customFormat="1" x14ac:dyDescent="0.25">
      <c r="D109" s="22"/>
      <c r="E109" s="22"/>
      <c r="F109" s="22"/>
      <c r="G109" s="22"/>
      <c r="J109" s="30"/>
      <c r="K109" s="30"/>
    </row>
    <row r="110" spans="4:11" s="27" customFormat="1" x14ac:dyDescent="0.25">
      <c r="D110" s="22"/>
      <c r="E110" s="22"/>
      <c r="F110" s="22"/>
      <c r="G110" s="22"/>
      <c r="J110" s="83"/>
      <c r="K110" s="83"/>
    </row>
    <row r="111" spans="4:11" s="27" customFormat="1" x14ac:dyDescent="0.25">
      <c r="D111" s="22"/>
      <c r="E111" s="22"/>
      <c r="F111" s="22"/>
      <c r="G111" s="22"/>
      <c r="J111" s="83"/>
      <c r="K111" s="83"/>
    </row>
    <row r="112" spans="4:11" s="27" customFormat="1" x14ac:dyDescent="0.25">
      <c r="D112" s="22"/>
      <c r="E112" s="22"/>
      <c r="F112" s="22"/>
      <c r="G112" s="22"/>
      <c r="J112" s="41"/>
    </row>
    <row r="113" spans="4:11" s="27" customFormat="1" x14ac:dyDescent="0.25">
      <c r="D113" s="22"/>
      <c r="E113" s="22"/>
      <c r="F113" s="22"/>
      <c r="G113" s="22"/>
      <c r="J113" s="83"/>
      <c r="K113" s="83"/>
    </row>
    <row r="114" spans="4:11" s="27" customFormat="1" x14ac:dyDescent="0.25">
      <c r="D114" s="22"/>
      <c r="E114" s="22"/>
      <c r="F114" s="22"/>
      <c r="G114" s="22"/>
      <c r="J114" s="83"/>
      <c r="K114" s="83"/>
    </row>
    <row r="115" spans="4:11" s="27" customFormat="1" x14ac:dyDescent="0.25">
      <c r="D115" s="22"/>
      <c r="E115" s="22"/>
      <c r="F115" s="22"/>
      <c r="G115" s="22"/>
      <c r="J115" s="83"/>
      <c r="K115" s="83"/>
    </row>
    <row r="116" spans="4:11" s="27" customFormat="1" x14ac:dyDescent="0.25">
      <c r="D116" s="22"/>
      <c r="E116" s="22"/>
      <c r="F116" s="22"/>
      <c r="G116" s="22"/>
      <c r="J116" s="83"/>
      <c r="K116" s="83"/>
    </row>
    <row r="117" spans="4:11" s="27" customFormat="1" x14ac:dyDescent="0.25">
      <c r="D117" s="22"/>
      <c r="E117" s="22"/>
      <c r="F117" s="22"/>
      <c r="G117" s="22"/>
      <c r="J117" s="83"/>
      <c r="K117" s="83"/>
    </row>
    <row r="118" spans="4:11" s="27" customFormat="1" x14ac:dyDescent="0.25">
      <c r="D118" s="22"/>
      <c r="E118" s="22"/>
      <c r="F118" s="22"/>
      <c r="G118" s="22"/>
      <c r="J118" s="83"/>
      <c r="K118" s="83"/>
    </row>
    <row r="119" spans="4:11" s="27" customFormat="1" x14ac:dyDescent="0.25">
      <c r="D119" s="22"/>
      <c r="E119" s="22"/>
      <c r="F119" s="22"/>
      <c r="G119" s="22"/>
    </row>
    <row r="120" spans="4:11" s="27" customFormat="1" x14ac:dyDescent="0.25">
      <c r="D120" s="22"/>
      <c r="E120" s="22"/>
      <c r="F120" s="22"/>
      <c r="G120" s="22"/>
    </row>
    <row r="121" spans="4:11" s="27" customFormat="1" x14ac:dyDescent="0.25">
      <c r="D121" s="22"/>
      <c r="E121" s="22"/>
      <c r="F121" s="22"/>
      <c r="G121" s="22"/>
    </row>
    <row r="122" spans="4:11" s="27" customFormat="1" x14ac:dyDescent="0.25">
      <c r="D122" s="22"/>
      <c r="E122" s="22"/>
      <c r="F122" s="22"/>
      <c r="G122" s="22"/>
    </row>
    <row r="123" spans="4:11" s="27" customFormat="1" x14ac:dyDescent="0.25">
      <c r="D123" s="22"/>
      <c r="E123" s="22"/>
      <c r="F123" s="22"/>
      <c r="G123" s="22"/>
    </row>
    <row r="124" spans="4:11" s="27" customFormat="1" x14ac:dyDescent="0.25">
      <c r="D124" s="22"/>
      <c r="E124" s="22"/>
      <c r="F124" s="22"/>
      <c r="G124" s="22"/>
    </row>
    <row r="125" spans="4:11" s="27" customFormat="1" x14ac:dyDescent="0.25">
      <c r="D125" s="22"/>
      <c r="E125" s="22"/>
      <c r="F125" s="22"/>
      <c r="G125" s="22"/>
    </row>
    <row r="126" spans="4:11" s="27" customFormat="1" x14ac:dyDescent="0.25">
      <c r="D126" s="22"/>
      <c r="E126" s="22"/>
      <c r="F126" s="22"/>
      <c r="G126" s="22"/>
    </row>
    <row r="127" spans="4:11" s="27" customFormat="1" x14ac:dyDescent="0.25">
      <c r="D127" s="22"/>
      <c r="E127" s="22"/>
      <c r="F127" s="22"/>
      <c r="G127" s="22"/>
    </row>
    <row r="128" spans="4:11" s="27" customFormat="1" x14ac:dyDescent="0.25">
      <c r="D128" s="22"/>
      <c r="E128" s="22"/>
      <c r="F128" s="22"/>
      <c r="G128" s="22"/>
    </row>
    <row r="129" spans="4:8" s="39" customFormat="1" x14ac:dyDescent="0.25">
      <c r="D129" s="22"/>
      <c r="E129" s="22"/>
      <c r="F129" s="22"/>
      <c r="G129" s="22"/>
    </row>
    <row r="130" spans="4:8" s="27" customFormat="1" x14ac:dyDescent="0.25">
      <c r="D130" s="22"/>
      <c r="E130" s="22"/>
      <c r="F130" s="22"/>
      <c r="G130" s="22"/>
    </row>
    <row r="131" spans="4:8" s="39" customFormat="1" x14ac:dyDescent="0.25">
      <c r="D131" s="22"/>
      <c r="E131" s="22"/>
      <c r="F131" s="22"/>
      <c r="G131" s="22"/>
    </row>
    <row r="132" spans="4:8" s="39" customFormat="1" x14ac:dyDescent="0.25">
      <c r="D132" s="22"/>
      <c r="E132" s="22"/>
      <c r="F132" s="22"/>
      <c r="G132" s="22"/>
    </row>
    <row r="133" spans="4:8" s="27" customFormat="1" x14ac:dyDescent="0.25">
      <c r="D133" s="22"/>
      <c r="E133" s="22"/>
      <c r="F133" s="22"/>
      <c r="G133" s="22"/>
    </row>
    <row r="134" spans="4:8" s="39" customFormat="1" x14ac:dyDescent="0.25">
      <c r="D134" s="22"/>
      <c r="E134" s="22"/>
      <c r="F134" s="22"/>
      <c r="G134" s="22"/>
    </row>
    <row r="135" spans="4:8" s="27" customFormat="1" x14ac:dyDescent="0.25">
      <c r="D135" s="22"/>
      <c r="E135" s="22"/>
      <c r="F135" s="22"/>
      <c r="G135" s="22"/>
    </row>
    <row r="136" spans="4:8" s="39" customFormat="1" x14ac:dyDescent="0.25">
      <c r="D136" s="22"/>
      <c r="E136" s="22"/>
      <c r="F136" s="22"/>
      <c r="G136" s="22"/>
    </row>
    <row r="137" spans="4:8" s="27" customFormat="1" x14ac:dyDescent="0.25">
      <c r="D137" s="22"/>
      <c r="E137" s="22"/>
      <c r="F137" s="22"/>
      <c r="G137" s="22"/>
    </row>
    <row r="138" spans="4:8" s="39" customFormat="1" x14ac:dyDescent="0.25">
      <c r="D138" s="22"/>
      <c r="E138" s="22"/>
      <c r="F138" s="22"/>
      <c r="G138" s="22"/>
    </row>
    <row r="139" spans="4:8" s="27" customFormat="1" x14ac:dyDescent="0.25">
      <c r="D139" s="22"/>
      <c r="E139" s="22"/>
      <c r="F139" s="22"/>
      <c r="G139" s="22"/>
    </row>
    <row r="140" spans="4:8" s="39" customFormat="1" x14ac:dyDescent="0.25">
      <c r="D140" s="22"/>
      <c r="E140" s="22"/>
      <c r="F140" s="22"/>
      <c r="G140" s="22"/>
    </row>
    <row r="141" spans="4:8" s="39" customFormat="1" x14ac:dyDescent="0.25">
      <c r="D141" s="22"/>
      <c r="E141" s="22"/>
      <c r="F141" s="22"/>
      <c r="G141" s="22"/>
    </row>
    <row r="142" spans="4:8" s="27" customFormat="1" x14ac:dyDescent="0.25">
      <c r="D142" s="22"/>
      <c r="E142" s="22"/>
      <c r="F142" s="22"/>
      <c r="G142" s="22"/>
    </row>
    <row r="143" spans="4:8" s="39" customFormat="1" x14ac:dyDescent="0.25">
      <c r="D143" s="22"/>
      <c r="E143" s="22"/>
      <c r="F143" s="22"/>
      <c r="G143" s="22"/>
    </row>
    <row r="144" spans="4:8" x14ac:dyDescent="0.25">
      <c r="H144" s="22"/>
    </row>
  </sheetData>
  <mergeCells count="15">
    <mergeCell ref="J117:K117"/>
    <mergeCell ref="J118:K118"/>
    <mergeCell ref="J110:K110"/>
    <mergeCell ref="J111:K111"/>
    <mergeCell ref="J113:K113"/>
    <mergeCell ref="J114:K114"/>
    <mergeCell ref="J115:K115"/>
    <mergeCell ref="J116:K116"/>
    <mergeCell ref="J14:K14"/>
    <mergeCell ref="J15:K15"/>
    <mergeCell ref="J75:K75"/>
    <mergeCell ref="J76:K76"/>
    <mergeCell ref="J8:K8"/>
    <mergeCell ref="J11:K11"/>
    <mergeCell ref="J13:K1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3"/>
  <sheetViews>
    <sheetView topLeftCell="B1" workbookViewId="0">
      <selection activeCell="J19" sqref="J19"/>
    </sheetView>
  </sheetViews>
  <sheetFormatPr defaultRowHeight="15" x14ac:dyDescent="0.25"/>
  <cols>
    <col min="1" max="1" width="23.42578125" customWidth="1"/>
    <col min="2" max="2" width="21.85546875" customWidth="1"/>
    <col min="3" max="4" width="9.140625" style="22"/>
    <col min="5" max="5" width="11.5703125" style="22" customWidth="1"/>
    <col min="6" max="6" width="39.42578125" style="22" customWidth="1"/>
    <col min="7" max="7" width="55" style="22" customWidth="1"/>
  </cols>
  <sheetData>
    <row r="1" spans="1:11" x14ac:dyDescent="0.25">
      <c r="A1" t="s">
        <v>383</v>
      </c>
      <c r="C1" s="22" t="s">
        <v>225</v>
      </c>
      <c r="D1" s="22" t="s">
        <v>362</v>
      </c>
      <c r="E1" s="22" t="s">
        <v>234</v>
      </c>
      <c r="G1" s="22" t="s">
        <v>363</v>
      </c>
      <c r="H1" s="22" t="s">
        <v>393</v>
      </c>
    </row>
    <row r="2" spans="1:11" x14ac:dyDescent="0.25">
      <c r="A2" t="s">
        <v>384</v>
      </c>
      <c r="C2" s="45">
        <v>1</v>
      </c>
      <c r="D2" s="32">
        <v>4</v>
      </c>
      <c r="E2" s="31">
        <v>5</v>
      </c>
      <c r="F2" s="31" t="s">
        <v>210</v>
      </c>
      <c r="G2" s="31"/>
      <c r="H2" t="s">
        <v>396</v>
      </c>
    </row>
    <row r="3" spans="1:11" x14ac:dyDescent="0.25">
      <c r="A3" t="s">
        <v>385</v>
      </c>
      <c r="C3" s="20">
        <v>2</v>
      </c>
      <c r="D3" s="34">
        <v>3</v>
      </c>
      <c r="E3" s="33">
        <v>5</v>
      </c>
      <c r="F3" s="33" t="s">
        <v>226</v>
      </c>
      <c r="G3" s="33" t="s">
        <v>196</v>
      </c>
      <c r="H3" t="s">
        <v>395</v>
      </c>
    </row>
    <row r="4" spans="1:11" x14ac:dyDescent="0.25">
      <c r="C4" s="63">
        <v>3</v>
      </c>
      <c r="D4" s="28">
        <v>3</v>
      </c>
      <c r="E4" s="27">
        <v>3</v>
      </c>
      <c r="F4" s="27" t="s">
        <v>197</v>
      </c>
      <c r="G4" s="27" t="s">
        <v>198</v>
      </c>
      <c r="H4" t="s">
        <v>238</v>
      </c>
    </row>
    <row r="5" spans="1:11" x14ac:dyDescent="0.25">
      <c r="C5" s="45">
        <v>4</v>
      </c>
      <c r="D5" s="34">
        <v>5</v>
      </c>
      <c r="E5" s="33">
        <v>2</v>
      </c>
      <c r="F5" s="33" t="s">
        <v>199</v>
      </c>
      <c r="G5" s="33"/>
      <c r="H5" t="s">
        <v>395</v>
      </c>
    </row>
    <row r="6" spans="1:11" x14ac:dyDescent="0.25">
      <c r="C6" s="68">
        <v>5</v>
      </c>
      <c r="D6" s="32">
        <v>3</v>
      </c>
      <c r="E6" s="31">
        <v>3</v>
      </c>
      <c r="F6" s="31" t="s">
        <v>67</v>
      </c>
      <c r="G6" s="31" t="s">
        <v>201</v>
      </c>
      <c r="H6" t="s">
        <v>396</v>
      </c>
    </row>
    <row r="7" spans="1:11" x14ac:dyDescent="0.25">
      <c r="C7" s="63">
        <v>6</v>
      </c>
      <c r="D7" s="28">
        <v>4</v>
      </c>
      <c r="E7" s="27">
        <v>5</v>
      </c>
      <c r="F7" s="68" t="s">
        <v>227</v>
      </c>
      <c r="G7" s="27" t="s">
        <v>202</v>
      </c>
      <c r="H7" t="s">
        <v>238</v>
      </c>
    </row>
    <row r="8" spans="1:11" x14ac:dyDescent="0.25">
      <c r="A8" t="s">
        <v>6</v>
      </c>
      <c r="B8" s="55">
        <v>12</v>
      </c>
      <c r="C8" s="45">
        <v>7</v>
      </c>
      <c r="D8" s="28">
        <v>3</v>
      </c>
      <c r="E8" s="27">
        <v>5</v>
      </c>
      <c r="F8" s="27" t="s">
        <v>228</v>
      </c>
      <c r="G8" s="27" t="s">
        <v>203</v>
      </c>
      <c r="H8" t="s">
        <v>238</v>
      </c>
      <c r="J8" s="95" t="s">
        <v>414</v>
      </c>
    </row>
    <row r="9" spans="1:11" x14ac:dyDescent="0.25">
      <c r="A9" t="s">
        <v>390</v>
      </c>
      <c r="B9" s="56">
        <v>13</v>
      </c>
      <c r="C9" s="62">
        <v>8</v>
      </c>
      <c r="D9" s="28">
        <v>4</v>
      </c>
      <c r="E9" s="27">
        <v>3</v>
      </c>
      <c r="F9" s="33" t="s">
        <v>229</v>
      </c>
      <c r="G9" s="33"/>
      <c r="H9" t="s">
        <v>395</v>
      </c>
      <c r="J9" s="93"/>
      <c r="K9" t="s">
        <v>206</v>
      </c>
    </row>
    <row r="10" spans="1:11" x14ac:dyDescent="0.25">
      <c r="A10" t="s">
        <v>386</v>
      </c>
      <c r="B10" s="59">
        <v>10</v>
      </c>
      <c r="C10" s="45">
        <v>9</v>
      </c>
      <c r="D10" s="28">
        <v>3</v>
      </c>
      <c r="E10" s="27">
        <v>3</v>
      </c>
      <c r="F10" s="27" t="s">
        <v>230</v>
      </c>
      <c r="G10" s="27"/>
      <c r="H10" t="s">
        <v>238</v>
      </c>
      <c r="J10" s="55"/>
      <c r="K10" t="s">
        <v>25</v>
      </c>
    </row>
    <row r="11" spans="1:11" x14ac:dyDescent="0.25">
      <c r="A11" t="s">
        <v>387</v>
      </c>
      <c r="B11" s="60">
        <v>5</v>
      </c>
      <c r="C11" s="62">
        <v>10</v>
      </c>
      <c r="D11" s="34">
        <v>4</v>
      </c>
      <c r="E11" s="33">
        <v>4</v>
      </c>
      <c r="F11" s="27" t="s">
        <v>231</v>
      </c>
      <c r="G11" s="27"/>
      <c r="H11" t="s">
        <v>238</v>
      </c>
      <c r="J11" s="59"/>
      <c r="K11" t="s">
        <v>411</v>
      </c>
    </row>
    <row r="12" spans="1:11" x14ac:dyDescent="0.25">
      <c r="A12" t="s">
        <v>388</v>
      </c>
      <c r="B12" s="64">
        <v>11</v>
      </c>
      <c r="C12" s="57">
        <v>11</v>
      </c>
      <c r="D12" s="28">
        <v>4</v>
      </c>
      <c r="E12" s="27">
        <v>5</v>
      </c>
      <c r="F12" s="42" t="s">
        <v>96</v>
      </c>
      <c r="G12" s="42" t="s">
        <v>206</v>
      </c>
      <c r="H12" t="s">
        <v>396</v>
      </c>
      <c r="J12" s="60"/>
      <c r="K12" t="s">
        <v>412</v>
      </c>
    </row>
    <row r="13" spans="1:11" x14ac:dyDescent="0.25">
      <c r="A13" t="s">
        <v>389</v>
      </c>
      <c r="B13" s="65">
        <v>2</v>
      </c>
      <c r="C13" s="58">
        <v>12</v>
      </c>
      <c r="D13" s="28">
        <v>4</v>
      </c>
      <c r="E13" s="27">
        <v>3</v>
      </c>
      <c r="F13" s="27" t="s">
        <v>232</v>
      </c>
      <c r="G13" s="27" t="s">
        <v>206</v>
      </c>
      <c r="H13" t="s">
        <v>238</v>
      </c>
      <c r="J13" s="65"/>
      <c r="K13" t="s">
        <v>208</v>
      </c>
    </row>
    <row r="14" spans="1:11" x14ac:dyDescent="0.25">
      <c r="A14" t="s">
        <v>391</v>
      </c>
      <c r="B14" s="70">
        <v>2</v>
      </c>
      <c r="C14" s="45">
        <v>13</v>
      </c>
      <c r="D14" s="28">
        <v>3</v>
      </c>
      <c r="E14" s="27">
        <v>3</v>
      </c>
      <c r="F14" s="27" t="s">
        <v>233</v>
      </c>
      <c r="G14" s="27"/>
      <c r="H14" t="s">
        <v>238</v>
      </c>
      <c r="J14" s="70"/>
      <c r="K14" t="s">
        <v>415</v>
      </c>
    </row>
    <row r="15" spans="1:11" x14ac:dyDescent="0.25">
      <c r="C15" s="31">
        <v>14</v>
      </c>
      <c r="D15" s="43">
        <v>3</v>
      </c>
      <c r="E15" s="42">
        <v>3</v>
      </c>
      <c r="F15" s="31" t="s">
        <v>5</v>
      </c>
      <c r="G15" s="31"/>
      <c r="H15" t="s">
        <v>396</v>
      </c>
      <c r="J15" s="94"/>
      <c r="K15" t="s">
        <v>413</v>
      </c>
    </row>
    <row r="16" spans="1:11" x14ac:dyDescent="0.25">
      <c r="C16" s="68">
        <v>15</v>
      </c>
      <c r="D16" s="28">
        <v>4</v>
      </c>
      <c r="E16" s="27">
        <v>5</v>
      </c>
      <c r="F16" s="33" t="s">
        <v>78</v>
      </c>
      <c r="G16" s="33" t="s">
        <v>209</v>
      </c>
      <c r="H16" t="s">
        <v>395</v>
      </c>
    </row>
    <row r="17" spans="3:8" x14ac:dyDescent="0.25">
      <c r="C17" s="66">
        <v>16</v>
      </c>
      <c r="D17" s="28">
        <v>3</v>
      </c>
      <c r="E17" s="27">
        <v>5</v>
      </c>
      <c r="F17" s="36" t="s">
        <v>23</v>
      </c>
      <c r="G17" s="36" t="s">
        <v>208</v>
      </c>
      <c r="H17" t="s">
        <v>395</v>
      </c>
    </row>
    <row r="18" spans="3:8" x14ac:dyDescent="0.25">
      <c r="C18" s="20">
        <v>17</v>
      </c>
      <c r="D18" s="28">
        <v>4</v>
      </c>
      <c r="E18" s="27">
        <v>6</v>
      </c>
      <c r="F18" s="33" t="s">
        <v>86</v>
      </c>
      <c r="G18" s="33"/>
      <c r="H18" t="s">
        <v>395</v>
      </c>
    </row>
    <row r="19" spans="3:8" x14ac:dyDescent="0.25">
      <c r="C19" s="63">
        <v>18</v>
      </c>
      <c r="D19" s="28">
        <v>3</v>
      </c>
      <c r="E19" s="27">
        <v>6</v>
      </c>
      <c r="F19" s="33" t="s">
        <v>256</v>
      </c>
      <c r="G19" s="33" t="s">
        <v>257</v>
      </c>
      <c r="H19" t="s">
        <v>395</v>
      </c>
    </row>
    <row r="20" spans="3:8" x14ac:dyDescent="0.25">
      <c r="C20" s="20">
        <v>19</v>
      </c>
      <c r="D20" s="32">
        <v>4</v>
      </c>
      <c r="E20" s="31">
        <v>5</v>
      </c>
      <c r="F20" s="27" t="s">
        <v>259</v>
      </c>
      <c r="G20" s="27" t="s">
        <v>261</v>
      </c>
      <c r="H20" t="s">
        <v>238</v>
      </c>
    </row>
    <row r="21" spans="3:8" x14ac:dyDescent="0.25">
      <c r="C21" s="68">
        <v>20</v>
      </c>
      <c r="D21" s="32">
        <v>3</v>
      </c>
      <c r="E21" s="31">
        <v>5</v>
      </c>
      <c r="F21" s="36" t="s">
        <v>262</v>
      </c>
      <c r="G21" s="36" t="s">
        <v>263</v>
      </c>
      <c r="H21" t="s">
        <v>395</v>
      </c>
    </row>
    <row r="22" spans="3:8" x14ac:dyDescent="0.25">
      <c r="C22" s="68">
        <v>21</v>
      </c>
      <c r="D22" s="34">
        <v>3</v>
      </c>
      <c r="E22" s="33">
        <v>9</v>
      </c>
      <c r="F22" s="36" t="s">
        <v>266</v>
      </c>
      <c r="G22" s="36" t="s">
        <v>267</v>
      </c>
      <c r="H22" t="s">
        <v>395</v>
      </c>
    </row>
    <row r="23" spans="3:8" x14ac:dyDescent="0.25">
      <c r="C23" s="20">
        <v>22</v>
      </c>
      <c r="D23" s="37">
        <v>3</v>
      </c>
      <c r="E23" s="36">
        <v>2</v>
      </c>
      <c r="F23" s="27" t="s">
        <v>269</v>
      </c>
      <c r="G23" s="27" t="s">
        <v>270</v>
      </c>
      <c r="H23" t="s">
        <v>238</v>
      </c>
    </row>
    <row r="24" spans="3:8" x14ac:dyDescent="0.25">
      <c r="C24" s="58">
        <v>23</v>
      </c>
      <c r="D24" s="72">
        <v>3</v>
      </c>
      <c r="E24" s="71">
        <v>7</v>
      </c>
      <c r="F24" s="27" t="s">
        <v>272</v>
      </c>
      <c r="G24" s="27" t="s">
        <v>273</v>
      </c>
      <c r="H24" t="s">
        <v>238</v>
      </c>
    </row>
    <row r="25" spans="3:8" x14ac:dyDescent="0.25">
      <c r="C25" s="61">
        <v>24</v>
      </c>
      <c r="D25" s="72">
        <v>3</v>
      </c>
      <c r="E25" s="71">
        <v>4</v>
      </c>
      <c r="F25" s="27" t="s">
        <v>275</v>
      </c>
      <c r="G25" s="27" t="s">
        <v>276</v>
      </c>
      <c r="H25" t="s">
        <v>238</v>
      </c>
    </row>
    <row r="26" spans="3:8" x14ac:dyDescent="0.25">
      <c r="C26" s="58">
        <v>25</v>
      </c>
      <c r="D26" s="28">
        <v>3</v>
      </c>
      <c r="E26" s="27">
        <v>3</v>
      </c>
      <c r="F26" s="27" t="s">
        <v>278</v>
      </c>
      <c r="G26" s="27" t="s">
        <v>279</v>
      </c>
      <c r="H26" t="s">
        <v>238</v>
      </c>
    </row>
    <row r="27" spans="3:8" x14ac:dyDescent="0.25">
      <c r="C27" s="58">
        <v>26</v>
      </c>
      <c r="D27" s="37">
        <v>4</v>
      </c>
      <c r="E27" s="36">
        <v>3</v>
      </c>
      <c r="F27" s="27" t="s">
        <v>281</v>
      </c>
      <c r="G27" s="27" t="s">
        <v>282</v>
      </c>
      <c r="H27" t="s">
        <v>238</v>
      </c>
    </row>
    <row r="28" spans="3:8" x14ac:dyDescent="0.25">
      <c r="C28" s="58">
        <v>27</v>
      </c>
      <c r="D28" s="37">
        <v>4</v>
      </c>
      <c r="E28" s="36">
        <v>3</v>
      </c>
      <c r="F28" s="27" t="s">
        <v>283</v>
      </c>
      <c r="G28" s="27" t="s">
        <v>285</v>
      </c>
      <c r="H28" t="s">
        <v>238</v>
      </c>
    </row>
    <row r="29" spans="3:8" x14ac:dyDescent="0.25">
      <c r="C29" s="58">
        <v>28</v>
      </c>
      <c r="D29" s="28">
        <v>3</v>
      </c>
      <c r="E29" s="27">
        <v>1</v>
      </c>
      <c r="F29" s="27" t="s">
        <v>286</v>
      </c>
      <c r="G29" s="27" t="s">
        <v>287</v>
      </c>
      <c r="H29" t="s">
        <v>238</v>
      </c>
    </row>
    <row r="30" spans="3:8" x14ac:dyDescent="0.25">
      <c r="C30" s="58">
        <v>29</v>
      </c>
      <c r="D30" s="28">
        <v>2</v>
      </c>
      <c r="E30" s="27">
        <v>1</v>
      </c>
      <c r="F30" s="36" t="s">
        <v>289</v>
      </c>
      <c r="G30" s="36" t="s">
        <v>290</v>
      </c>
      <c r="H30" t="s">
        <v>395</v>
      </c>
    </row>
    <row r="31" spans="3:8" x14ac:dyDescent="0.25">
      <c r="C31" s="63">
        <v>30</v>
      </c>
      <c r="D31" s="28">
        <v>1</v>
      </c>
      <c r="E31" s="27">
        <v>1</v>
      </c>
      <c r="F31" s="39" t="s">
        <v>291</v>
      </c>
      <c r="G31" s="39" t="s">
        <v>292</v>
      </c>
      <c r="H31" t="s">
        <v>238</v>
      </c>
    </row>
    <row r="32" spans="3:8" x14ac:dyDescent="0.25">
      <c r="C32" s="20">
        <v>31</v>
      </c>
      <c r="D32" s="28">
        <v>3</v>
      </c>
      <c r="E32" s="27">
        <v>3</v>
      </c>
      <c r="F32" s="27" t="s">
        <v>293</v>
      </c>
      <c r="G32" s="27" t="s">
        <v>294</v>
      </c>
      <c r="H32" t="s">
        <v>238</v>
      </c>
    </row>
    <row r="33" spans="3:8" x14ac:dyDescent="0.25">
      <c r="C33" s="45">
        <v>32</v>
      </c>
      <c r="D33" s="28">
        <v>2</v>
      </c>
      <c r="E33" s="27">
        <v>3</v>
      </c>
      <c r="F33" s="31" t="s">
        <v>298</v>
      </c>
      <c r="G33" s="31" t="s">
        <v>299</v>
      </c>
      <c r="H33" t="s">
        <v>396</v>
      </c>
    </row>
    <row r="34" spans="3:8" x14ac:dyDescent="0.25">
      <c r="C34" s="68">
        <v>33</v>
      </c>
      <c r="D34" s="28">
        <v>3</v>
      </c>
      <c r="E34" s="27">
        <v>3</v>
      </c>
      <c r="F34" s="36" t="s">
        <v>300</v>
      </c>
      <c r="G34" s="36" t="s">
        <v>301</v>
      </c>
      <c r="H34" t="s">
        <v>395</v>
      </c>
    </row>
    <row r="35" spans="3:8" x14ac:dyDescent="0.25">
      <c r="C35" s="20">
        <v>34</v>
      </c>
      <c r="D35" s="28">
        <v>2</v>
      </c>
      <c r="E35" s="27">
        <v>3</v>
      </c>
      <c r="F35" s="36" t="s">
        <v>303</v>
      </c>
      <c r="G35" s="36" t="s">
        <v>304</v>
      </c>
      <c r="H35" t="s">
        <v>395</v>
      </c>
    </row>
    <row r="36" spans="3:8" x14ac:dyDescent="0.25">
      <c r="C36" s="58">
        <v>35</v>
      </c>
      <c r="D36" s="28">
        <v>3</v>
      </c>
      <c r="E36" s="27">
        <v>2</v>
      </c>
      <c r="F36" s="36" t="s">
        <v>305</v>
      </c>
      <c r="G36" s="36" t="s">
        <v>306</v>
      </c>
      <c r="H36" t="s">
        <v>395</v>
      </c>
    </row>
    <row r="37" spans="3:8" x14ac:dyDescent="0.25">
      <c r="C37" s="66">
        <v>36</v>
      </c>
      <c r="D37" s="28">
        <v>3</v>
      </c>
      <c r="E37" s="27">
        <v>3</v>
      </c>
      <c r="F37" s="39" t="s">
        <v>307</v>
      </c>
      <c r="G37" s="39" t="s">
        <v>309</v>
      </c>
      <c r="H37" t="s">
        <v>238</v>
      </c>
    </row>
    <row r="38" spans="3:8" x14ac:dyDescent="0.25">
      <c r="C38" s="68">
        <v>37</v>
      </c>
      <c r="D38" s="37">
        <v>3</v>
      </c>
      <c r="E38" s="36">
        <v>3</v>
      </c>
      <c r="F38" s="36" t="s">
        <v>310</v>
      </c>
      <c r="G38" s="36" t="s">
        <v>311</v>
      </c>
      <c r="H38" t="s">
        <v>395</v>
      </c>
    </row>
    <row r="39" spans="3:8" x14ac:dyDescent="0.25">
      <c r="C39" s="58">
        <v>38</v>
      </c>
      <c r="D39" s="40">
        <v>2</v>
      </c>
      <c r="E39" s="39">
        <v>3</v>
      </c>
      <c r="F39" s="39" t="s">
        <v>313</v>
      </c>
      <c r="G39" s="39" t="s">
        <v>314</v>
      </c>
      <c r="H39" t="s">
        <v>238</v>
      </c>
    </row>
    <row r="40" spans="3:8" x14ac:dyDescent="0.25">
      <c r="C40" s="20">
        <v>39</v>
      </c>
      <c r="D40" s="28">
        <v>3</v>
      </c>
      <c r="E40" s="27">
        <v>4</v>
      </c>
      <c r="F40" s="27" t="s">
        <v>316</v>
      </c>
      <c r="G40" s="27" t="s">
        <v>317</v>
      </c>
      <c r="H40" t="s">
        <v>238</v>
      </c>
    </row>
    <row r="41" spans="3:8" x14ac:dyDescent="0.25">
      <c r="C41" s="45">
        <v>40</v>
      </c>
      <c r="D41" s="32">
        <v>5</v>
      </c>
      <c r="E41" s="31"/>
      <c r="F41" s="31" t="s">
        <v>319</v>
      </c>
      <c r="G41" s="31" t="s">
        <v>320</v>
      </c>
      <c r="H41" t="s">
        <v>396</v>
      </c>
    </row>
    <row r="42" spans="3:8" x14ac:dyDescent="0.25">
      <c r="C42" s="45">
        <v>41</v>
      </c>
      <c r="D42" s="37">
        <v>4</v>
      </c>
      <c r="E42" s="36">
        <v>4</v>
      </c>
      <c r="F42" s="39" t="s">
        <v>321</v>
      </c>
      <c r="G42" s="39" t="s">
        <v>323</v>
      </c>
      <c r="H42" t="s">
        <v>238</v>
      </c>
    </row>
    <row r="43" spans="3:8" x14ac:dyDescent="0.25">
      <c r="C43" s="20">
        <v>42</v>
      </c>
      <c r="D43" s="37">
        <v>3</v>
      </c>
      <c r="E43" s="36">
        <v>4</v>
      </c>
      <c r="F43" s="27" t="s">
        <v>322</v>
      </c>
      <c r="G43" s="27" t="s">
        <v>324</v>
      </c>
      <c r="H43" t="s">
        <v>238</v>
      </c>
    </row>
    <row r="44" spans="3:8" x14ac:dyDescent="0.25">
      <c r="C44" s="69">
        <v>43</v>
      </c>
      <c r="D44" s="37">
        <v>3</v>
      </c>
      <c r="E44" s="36">
        <v>3</v>
      </c>
      <c r="F44" s="39" t="s">
        <v>325</v>
      </c>
      <c r="G44" s="39" t="s">
        <v>326</v>
      </c>
      <c r="H44" t="s">
        <v>238</v>
      </c>
    </row>
    <row r="45" spans="3:8" x14ac:dyDescent="0.25">
      <c r="C45" s="68">
        <v>44</v>
      </c>
      <c r="D45" s="37">
        <v>2</v>
      </c>
      <c r="E45" s="36">
        <v>3</v>
      </c>
      <c r="F45" s="27" t="s">
        <v>328</v>
      </c>
      <c r="G45" s="27" t="s">
        <v>329</v>
      </c>
      <c r="H45" t="s">
        <v>238</v>
      </c>
    </row>
    <row r="46" spans="3:8" x14ac:dyDescent="0.25">
      <c r="C46" s="58">
        <v>45</v>
      </c>
      <c r="D46" s="40">
        <v>2</v>
      </c>
      <c r="E46" s="39">
        <v>3</v>
      </c>
      <c r="F46" s="39" t="s">
        <v>330</v>
      </c>
      <c r="G46" s="39" t="s">
        <v>331</v>
      </c>
      <c r="H46" t="s">
        <v>238</v>
      </c>
    </row>
    <row r="47" spans="3:8" x14ac:dyDescent="0.25">
      <c r="C47" s="20">
        <v>46</v>
      </c>
      <c r="D47" s="37">
        <v>4</v>
      </c>
      <c r="E47" s="36">
        <v>4</v>
      </c>
      <c r="F47" s="27" t="s">
        <v>332</v>
      </c>
      <c r="G47" s="27" t="s">
        <v>333</v>
      </c>
      <c r="H47" t="s">
        <v>238</v>
      </c>
    </row>
    <row r="48" spans="3:8" x14ac:dyDescent="0.25">
      <c r="C48" s="20">
        <v>47</v>
      </c>
      <c r="D48" s="40">
        <v>3</v>
      </c>
      <c r="E48" s="39">
        <v>4</v>
      </c>
      <c r="F48" s="45" t="s">
        <v>334</v>
      </c>
      <c r="G48" s="45" t="s">
        <v>335</v>
      </c>
      <c r="H48" t="s">
        <v>394</v>
      </c>
    </row>
    <row r="49" spans="3:8" x14ac:dyDescent="0.25">
      <c r="C49" s="68">
        <v>48</v>
      </c>
      <c r="D49" s="28">
        <v>3</v>
      </c>
      <c r="E49" s="27">
        <v>8</v>
      </c>
      <c r="F49" s="36" t="s">
        <v>336</v>
      </c>
      <c r="G49" s="36" t="s">
        <v>337</v>
      </c>
      <c r="H49" t="s">
        <v>395</v>
      </c>
    </row>
    <row r="50" spans="3:8" x14ac:dyDescent="0.25">
      <c r="C50" s="58">
        <v>49</v>
      </c>
      <c r="D50" s="32">
        <v>5</v>
      </c>
      <c r="E50" s="31"/>
      <c r="F50" s="36" t="s">
        <v>338</v>
      </c>
      <c r="G50" s="36" t="s">
        <v>339</v>
      </c>
      <c r="H50" t="s">
        <v>395</v>
      </c>
    </row>
    <row r="51" spans="3:8" x14ac:dyDescent="0.25">
      <c r="C51" s="45">
        <v>50</v>
      </c>
      <c r="D51" s="40">
        <v>4</v>
      </c>
      <c r="E51" s="39">
        <v>4</v>
      </c>
      <c r="F51" s="36" t="s">
        <v>340</v>
      </c>
      <c r="G51" s="36" t="s">
        <v>341</v>
      </c>
      <c r="H51" t="s">
        <v>395</v>
      </c>
    </row>
    <row r="52" spans="3:8" x14ac:dyDescent="0.25">
      <c r="C52" s="39">
        <v>51</v>
      </c>
      <c r="D52" s="28">
        <v>4</v>
      </c>
      <c r="E52" s="27">
        <v>3</v>
      </c>
      <c r="F52" s="39" t="s">
        <v>342</v>
      </c>
      <c r="G52" s="39" t="s">
        <v>343</v>
      </c>
      <c r="H52" t="s">
        <v>238</v>
      </c>
    </row>
    <row r="53" spans="3:8" x14ac:dyDescent="0.25">
      <c r="C53" s="68">
        <v>52</v>
      </c>
      <c r="D53" s="40">
        <v>4</v>
      </c>
      <c r="E53" s="39">
        <v>4</v>
      </c>
      <c r="F53" s="36" t="s">
        <v>344</v>
      </c>
      <c r="G53" s="36" t="s">
        <v>345</v>
      </c>
      <c r="H53" t="s">
        <v>395</v>
      </c>
    </row>
    <row r="54" spans="3:8" x14ac:dyDescent="0.25">
      <c r="C54" s="45">
        <v>53</v>
      </c>
      <c r="D54" s="28">
        <v>4</v>
      </c>
      <c r="E54" s="27">
        <v>4</v>
      </c>
      <c r="F54" s="39" t="s">
        <v>347</v>
      </c>
      <c r="G54" s="39" t="s">
        <v>348</v>
      </c>
      <c r="H54" t="s">
        <v>238</v>
      </c>
    </row>
    <row r="55" spans="3:8" x14ac:dyDescent="0.25">
      <c r="C55" s="63">
        <v>54</v>
      </c>
      <c r="D55" s="40">
        <v>3</v>
      </c>
      <c r="E55" s="39">
        <v>3</v>
      </c>
      <c r="F55" s="36" t="s">
        <v>349</v>
      </c>
      <c r="G55" s="36" t="s">
        <v>350</v>
      </c>
      <c r="H55" t="s">
        <v>395</v>
      </c>
    </row>
    <row r="56" spans="3:8" x14ac:dyDescent="0.25">
      <c r="C56" s="67">
        <v>55</v>
      </c>
      <c r="D56" s="28">
        <v>3</v>
      </c>
      <c r="E56" s="27">
        <v>3</v>
      </c>
      <c r="F56" s="27" t="s">
        <v>352</v>
      </c>
      <c r="G56" s="27" t="s">
        <v>354</v>
      </c>
      <c r="H56" t="s">
        <v>238</v>
      </c>
    </row>
    <row r="57" spans="3:8" x14ac:dyDescent="0.25">
      <c r="C57" s="20">
        <v>56</v>
      </c>
      <c r="D57" s="46">
        <v>3</v>
      </c>
      <c r="E57" s="45">
        <v>3</v>
      </c>
      <c r="F57" s="39" t="s">
        <v>355</v>
      </c>
      <c r="G57" s="39" t="s">
        <v>356</v>
      </c>
      <c r="H57" t="s">
        <v>238</v>
      </c>
    </row>
    <row r="58" spans="3:8" x14ac:dyDescent="0.25">
      <c r="C58" s="22">
        <v>57</v>
      </c>
      <c r="D58" s="37">
        <v>4</v>
      </c>
      <c r="E58" s="36">
        <v>4</v>
      </c>
    </row>
    <row r="59" spans="3:8" x14ac:dyDescent="0.25">
      <c r="C59" s="22">
        <v>58</v>
      </c>
      <c r="D59" s="37">
        <v>4</v>
      </c>
      <c r="E59" s="36">
        <v>4</v>
      </c>
    </row>
    <row r="60" spans="3:8" x14ac:dyDescent="0.25">
      <c r="C60" s="22">
        <v>59</v>
      </c>
      <c r="D60" s="37">
        <v>3</v>
      </c>
      <c r="E60" s="36">
        <v>4</v>
      </c>
    </row>
    <row r="61" spans="3:8" x14ac:dyDescent="0.25">
      <c r="C61" s="22">
        <v>60</v>
      </c>
      <c r="D61" s="37">
        <v>3</v>
      </c>
      <c r="E61" s="36">
        <v>3</v>
      </c>
    </row>
    <row r="62" spans="3:8" x14ac:dyDescent="0.25">
      <c r="D62" s="40">
        <v>4</v>
      </c>
      <c r="E62" s="39">
        <v>4</v>
      </c>
    </row>
    <row r="63" spans="3:8" x14ac:dyDescent="0.25">
      <c r="D63" s="37">
        <v>3</v>
      </c>
      <c r="E63" s="36">
        <v>6</v>
      </c>
    </row>
    <row r="64" spans="3:8" x14ac:dyDescent="0.25">
      <c r="D64" s="40">
        <v>4</v>
      </c>
      <c r="E64" s="39">
        <v>4</v>
      </c>
    </row>
    <row r="65" spans="3:7" x14ac:dyDescent="0.25">
      <c r="C65" s="31"/>
      <c r="D65" s="37">
        <v>3</v>
      </c>
      <c r="E65" s="36">
        <v>3</v>
      </c>
      <c r="F65" s="22">
        <v>6</v>
      </c>
    </row>
    <row r="66" spans="3:7" x14ac:dyDescent="0.25">
      <c r="C66" s="45"/>
      <c r="D66" s="28">
        <v>3</v>
      </c>
      <c r="E66" s="27">
        <v>8</v>
      </c>
      <c r="F66" s="22">
        <v>1</v>
      </c>
    </row>
    <row r="67" spans="3:7" x14ac:dyDescent="0.25">
      <c r="C67" s="36"/>
      <c r="D67" s="40">
        <v>3</v>
      </c>
      <c r="E67" s="39">
        <v>3</v>
      </c>
      <c r="F67" s="22">
        <v>19</v>
      </c>
    </row>
    <row r="68" spans="3:7" x14ac:dyDescent="0.25">
      <c r="C68" s="27"/>
      <c r="F68" s="22">
        <v>30</v>
      </c>
    </row>
    <row r="69" spans="3:7" x14ac:dyDescent="0.25">
      <c r="F69" s="22">
        <f>SUM(F65:F68)</f>
        <v>56</v>
      </c>
    </row>
    <row r="72" spans="3:7" x14ac:dyDescent="0.25">
      <c r="C72" s="31">
        <v>1</v>
      </c>
      <c r="F72" s="31" t="s">
        <v>210</v>
      </c>
      <c r="G72" s="31"/>
    </row>
    <row r="73" spans="3:7" x14ac:dyDescent="0.25">
      <c r="C73" s="31">
        <v>5</v>
      </c>
      <c r="F73" s="31" t="s">
        <v>67</v>
      </c>
      <c r="G73" s="31" t="s">
        <v>201</v>
      </c>
    </row>
    <row r="74" spans="3:7" x14ac:dyDescent="0.25">
      <c r="C74" s="42">
        <v>11</v>
      </c>
      <c r="F74" s="42" t="s">
        <v>96</v>
      </c>
      <c r="G74" s="42" t="s">
        <v>206</v>
      </c>
    </row>
    <row r="75" spans="3:7" x14ac:dyDescent="0.25">
      <c r="C75" s="31">
        <v>14</v>
      </c>
      <c r="F75" s="31" t="s">
        <v>5</v>
      </c>
      <c r="G75" s="31"/>
    </row>
    <row r="76" spans="3:7" x14ac:dyDescent="0.25">
      <c r="C76" s="31">
        <v>14</v>
      </c>
      <c r="F76" s="31" t="s">
        <v>5</v>
      </c>
      <c r="G76" s="31"/>
    </row>
    <row r="77" spans="3:7" x14ac:dyDescent="0.25">
      <c r="C77" s="31">
        <v>32</v>
      </c>
      <c r="F77" s="31" t="s">
        <v>298</v>
      </c>
      <c r="G77" s="31" t="s">
        <v>299</v>
      </c>
    </row>
    <row r="78" spans="3:7" x14ac:dyDescent="0.25">
      <c r="C78" s="31">
        <v>40</v>
      </c>
      <c r="F78" s="31" t="s">
        <v>319</v>
      </c>
      <c r="G78" s="31" t="s">
        <v>320</v>
      </c>
    </row>
    <row r="81" spans="3:7" x14ac:dyDescent="0.25">
      <c r="C81" s="45">
        <v>47</v>
      </c>
      <c r="F81" s="45" t="s">
        <v>334</v>
      </c>
      <c r="G81" s="45" t="s">
        <v>335</v>
      </c>
    </row>
    <row r="82" spans="3:7" x14ac:dyDescent="0.25">
      <c r="D82" s="32">
        <v>4</v>
      </c>
      <c r="E82" s="31">
        <v>5</v>
      </c>
    </row>
    <row r="83" spans="3:7" x14ac:dyDescent="0.25">
      <c r="D83" s="32">
        <v>3</v>
      </c>
      <c r="E83" s="31">
        <v>3</v>
      </c>
    </row>
    <row r="84" spans="3:7" x14ac:dyDescent="0.25">
      <c r="C84" s="33">
        <v>2</v>
      </c>
      <c r="D84" s="43">
        <v>3</v>
      </c>
      <c r="E84" s="42">
        <v>3</v>
      </c>
      <c r="F84" s="33" t="s">
        <v>226</v>
      </c>
      <c r="G84" s="33" t="s">
        <v>196</v>
      </c>
    </row>
    <row r="85" spans="3:7" x14ac:dyDescent="0.25">
      <c r="C85" s="33">
        <v>4</v>
      </c>
      <c r="D85" s="32">
        <v>4</v>
      </c>
      <c r="E85" s="31">
        <v>5</v>
      </c>
      <c r="F85" s="33" t="s">
        <v>199</v>
      </c>
      <c r="G85" s="33"/>
    </row>
    <row r="86" spans="3:7" x14ac:dyDescent="0.25">
      <c r="C86" s="33">
        <v>8</v>
      </c>
      <c r="D86" s="32">
        <v>3</v>
      </c>
      <c r="E86" s="31">
        <v>5</v>
      </c>
      <c r="F86" s="33" t="s">
        <v>229</v>
      </c>
      <c r="G86" s="33"/>
    </row>
    <row r="87" spans="3:7" x14ac:dyDescent="0.25">
      <c r="C87" s="33">
        <v>15</v>
      </c>
      <c r="D87" s="32">
        <v>5</v>
      </c>
      <c r="E87" s="31"/>
      <c r="F87" s="33" t="s">
        <v>78</v>
      </c>
      <c r="G87" s="33" t="s">
        <v>209</v>
      </c>
    </row>
    <row r="88" spans="3:7" x14ac:dyDescent="0.25">
      <c r="C88" s="36">
        <v>16</v>
      </c>
      <c r="D88" s="32">
        <v>5</v>
      </c>
      <c r="E88" s="31"/>
      <c r="F88" s="36" t="s">
        <v>23</v>
      </c>
      <c r="G88" s="36" t="s">
        <v>208</v>
      </c>
    </row>
    <row r="89" spans="3:7" x14ac:dyDescent="0.25">
      <c r="C89" s="33">
        <v>17</v>
      </c>
      <c r="F89" s="33" t="s">
        <v>86</v>
      </c>
      <c r="G89" s="33"/>
    </row>
    <row r="90" spans="3:7" x14ac:dyDescent="0.25">
      <c r="C90" s="33">
        <v>18</v>
      </c>
      <c r="F90" s="33" t="s">
        <v>256</v>
      </c>
      <c r="G90" s="33" t="s">
        <v>257</v>
      </c>
    </row>
    <row r="91" spans="3:7" x14ac:dyDescent="0.25">
      <c r="C91" s="36">
        <v>20</v>
      </c>
      <c r="D91" s="46">
        <v>3</v>
      </c>
      <c r="E91" s="45">
        <v>3</v>
      </c>
      <c r="F91" s="36" t="s">
        <v>262</v>
      </c>
      <c r="G91" s="36" t="s">
        <v>263</v>
      </c>
    </row>
    <row r="92" spans="3:7" x14ac:dyDescent="0.25">
      <c r="C92" s="36">
        <v>21</v>
      </c>
      <c r="F92" s="36" t="s">
        <v>266</v>
      </c>
      <c r="G92" s="36" t="s">
        <v>267</v>
      </c>
    </row>
    <row r="93" spans="3:7" x14ac:dyDescent="0.25">
      <c r="C93" s="36">
        <v>29</v>
      </c>
      <c r="F93" s="36" t="s">
        <v>289</v>
      </c>
      <c r="G93" s="36" t="s">
        <v>290</v>
      </c>
    </row>
    <row r="94" spans="3:7" x14ac:dyDescent="0.25">
      <c r="C94" s="36">
        <v>33</v>
      </c>
      <c r="D94" s="34">
        <v>3</v>
      </c>
      <c r="E94" s="33">
        <v>5</v>
      </c>
      <c r="F94" s="36" t="s">
        <v>300</v>
      </c>
      <c r="G94" s="36" t="s">
        <v>301</v>
      </c>
    </row>
    <row r="95" spans="3:7" x14ac:dyDescent="0.25">
      <c r="C95" s="36">
        <v>33</v>
      </c>
      <c r="D95" s="34">
        <v>5</v>
      </c>
      <c r="E95" s="33">
        <v>2</v>
      </c>
      <c r="F95" s="36" t="s">
        <v>300</v>
      </c>
      <c r="G95" s="36" t="s">
        <v>301</v>
      </c>
    </row>
    <row r="96" spans="3:7" x14ac:dyDescent="0.25">
      <c r="C96" s="36">
        <v>34</v>
      </c>
      <c r="D96" s="34">
        <v>4</v>
      </c>
      <c r="E96" s="33">
        <v>4</v>
      </c>
      <c r="F96" s="36" t="s">
        <v>303</v>
      </c>
      <c r="G96" s="36" t="s">
        <v>304</v>
      </c>
    </row>
    <row r="97" spans="3:7" x14ac:dyDescent="0.25">
      <c r="C97" s="36">
        <v>35</v>
      </c>
      <c r="D97" s="34">
        <v>3</v>
      </c>
      <c r="E97" s="33">
        <v>9</v>
      </c>
      <c r="F97" s="36" t="s">
        <v>305</v>
      </c>
      <c r="G97" s="36" t="s">
        <v>306</v>
      </c>
    </row>
    <row r="98" spans="3:7" x14ac:dyDescent="0.25">
      <c r="C98" s="36">
        <v>37</v>
      </c>
      <c r="D98" s="37">
        <v>3</v>
      </c>
      <c r="E98" s="36">
        <v>2</v>
      </c>
      <c r="F98" s="36" t="s">
        <v>310</v>
      </c>
      <c r="G98" s="36" t="s">
        <v>311</v>
      </c>
    </row>
    <row r="99" spans="3:7" x14ac:dyDescent="0.25">
      <c r="C99" s="36">
        <v>48</v>
      </c>
      <c r="D99" s="34">
        <v>3</v>
      </c>
      <c r="E99" s="33">
        <v>7</v>
      </c>
      <c r="F99" s="36" t="s">
        <v>336</v>
      </c>
      <c r="G99" s="36" t="s">
        <v>337</v>
      </c>
    </row>
    <row r="100" spans="3:7" x14ac:dyDescent="0.25">
      <c r="C100" s="36">
        <v>49</v>
      </c>
      <c r="D100" s="34">
        <v>3</v>
      </c>
      <c r="E100" s="33">
        <v>4</v>
      </c>
      <c r="F100" s="36" t="s">
        <v>338</v>
      </c>
      <c r="G100" s="36" t="s">
        <v>339</v>
      </c>
    </row>
    <row r="101" spans="3:7" x14ac:dyDescent="0.25">
      <c r="C101" s="36">
        <v>49</v>
      </c>
      <c r="D101" s="37">
        <v>4</v>
      </c>
      <c r="E101" s="36">
        <v>3</v>
      </c>
      <c r="F101" s="36" t="s">
        <v>338</v>
      </c>
      <c r="G101" s="36" t="s">
        <v>339</v>
      </c>
    </row>
    <row r="102" spans="3:7" x14ac:dyDescent="0.25">
      <c r="C102" s="36">
        <v>50</v>
      </c>
      <c r="D102" s="37">
        <v>4</v>
      </c>
      <c r="E102" s="36">
        <v>3</v>
      </c>
      <c r="F102" s="36" t="s">
        <v>340</v>
      </c>
      <c r="G102" s="36" t="s">
        <v>341</v>
      </c>
    </row>
    <row r="103" spans="3:7" x14ac:dyDescent="0.25">
      <c r="C103" s="36">
        <v>52</v>
      </c>
      <c r="D103" s="37">
        <v>3</v>
      </c>
      <c r="E103" s="36">
        <v>3</v>
      </c>
      <c r="F103" s="36" t="s">
        <v>344</v>
      </c>
      <c r="G103" s="36" t="s">
        <v>345</v>
      </c>
    </row>
    <row r="104" spans="3:7" x14ac:dyDescent="0.25">
      <c r="C104" s="36">
        <v>54</v>
      </c>
      <c r="D104" s="37">
        <v>4</v>
      </c>
      <c r="E104" s="36">
        <v>4</v>
      </c>
      <c r="F104" s="36" t="s">
        <v>349</v>
      </c>
      <c r="G104" s="36" t="s">
        <v>350</v>
      </c>
    </row>
    <row r="105" spans="3:7" x14ac:dyDescent="0.25">
      <c r="D105" s="37">
        <v>3</v>
      </c>
      <c r="E105" s="36">
        <v>4</v>
      </c>
    </row>
    <row r="106" spans="3:7" x14ac:dyDescent="0.25">
      <c r="D106" s="37">
        <v>3</v>
      </c>
      <c r="E106" s="36">
        <v>3</v>
      </c>
    </row>
    <row r="107" spans="3:7" x14ac:dyDescent="0.25">
      <c r="C107" s="27">
        <v>3</v>
      </c>
      <c r="D107" s="37">
        <v>2</v>
      </c>
      <c r="E107" s="36">
        <v>3</v>
      </c>
      <c r="F107" s="27" t="s">
        <v>197</v>
      </c>
      <c r="G107" s="27" t="s">
        <v>198</v>
      </c>
    </row>
    <row r="108" spans="3:7" x14ac:dyDescent="0.25">
      <c r="C108" s="27">
        <v>6</v>
      </c>
      <c r="D108" s="37">
        <v>4</v>
      </c>
      <c r="E108" s="36">
        <v>4</v>
      </c>
      <c r="F108" s="27" t="s">
        <v>227</v>
      </c>
      <c r="G108" s="27" t="s">
        <v>202</v>
      </c>
    </row>
    <row r="109" spans="3:7" x14ac:dyDescent="0.25">
      <c r="C109" s="27">
        <v>6</v>
      </c>
      <c r="D109" s="37">
        <v>4</v>
      </c>
      <c r="E109" s="36">
        <v>4</v>
      </c>
      <c r="F109" s="27" t="s">
        <v>227</v>
      </c>
      <c r="G109" s="27" t="s">
        <v>202</v>
      </c>
    </row>
    <row r="110" spans="3:7" x14ac:dyDescent="0.25">
      <c r="C110" s="27">
        <v>7</v>
      </c>
      <c r="D110" s="37">
        <v>4</v>
      </c>
      <c r="E110" s="36">
        <v>4</v>
      </c>
      <c r="F110" s="27" t="s">
        <v>228</v>
      </c>
      <c r="G110" s="27" t="s">
        <v>203</v>
      </c>
    </row>
    <row r="111" spans="3:7" x14ac:dyDescent="0.25">
      <c r="C111" s="27">
        <v>7</v>
      </c>
      <c r="D111" s="37">
        <v>3</v>
      </c>
      <c r="E111" s="36">
        <v>4</v>
      </c>
      <c r="F111" s="27" t="s">
        <v>228</v>
      </c>
      <c r="G111" s="27" t="s">
        <v>203</v>
      </c>
    </row>
    <row r="112" spans="3:7" x14ac:dyDescent="0.25">
      <c r="C112" s="27">
        <v>9</v>
      </c>
      <c r="D112" s="37">
        <v>3</v>
      </c>
      <c r="E112" s="36">
        <v>3</v>
      </c>
      <c r="F112" s="27" t="s">
        <v>230</v>
      </c>
      <c r="G112" s="27"/>
    </row>
    <row r="113" spans="3:7" x14ac:dyDescent="0.25">
      <c r="C113" s="27">
        <v>10</v>
      </c>
      <c r="D113" s="37">
        <v>3</v>
      </c>
      <c r="E113" s="36">
        <v>6</v>
      </c>
      <c r="F113" s="27" t="s">
        <v>231</v>
      </c>
      <c r="G113" s="27"/>
    </row>
    <row r="114" spans="3:7" x14ac:dyDescent="0.25">
      <c r="C114" s="27">
        <v>10</v>
      </c>
      <c r="D114" s="37">
        <v>3</v>
      </c>
      <c r="E114" s="36">
        <v>3</v>
      </c>
      <c r="F114" s="27" t="s">
        <v>231</v>
      </c>
      <c r="G114" s="27"/>
    </row>
    <row r="115" spans="3:7" x14ac:dyDescent="0.25">
      <c r="C115" s="27">
        <v>12</v>
      </c>
      <c r="F115" s="27" t="s">
        <v>232</v>
      </c>
      <c r="G115" s="27" t="s">
        <v>206</v>
      </c>
    </row>
    <row r="116" spans="3:7" x14ac:dyDescent="0.25">
      <c r="C116" s="27">
        <v>12</v>
      </c>
      <c r="F116" s="27" t="s">
        <v>232</v>
      </c>
      <c r="G116" s="27" t="s">
        <v>206</v>
      </c>
    </row>
    <row r="117" spans="3:7" x14ac:dyDescent="0.25">
      <c r="C117" s="27">
        <v>13</v>
      </c>
      <c r="D117" s="28">
        <v>3</v>
      </c>
      <c r="E117" s="27">
        <v>3</v>
      </c>
      <c r="F117" s="27" t="s">
        <v>233</v>
      </c>
      <c r="G117" s="27"/>
    </row>
    <row r="118" spans="3:7" x14ac:dyDescent="0.25">
      <c r="C118" s="27">
        <v>13</v>
      </c>
      <c r="D118" s="28">
        <v>4</v>
      </c>
      <c r="E118" s="27">
        <v>5</v>
      </c>
      <c r="F118" s="27" t="s">
        <v>233</v>
      </c>
      <c r="G118" s="27"/>
    </row>
    <row r="119" spans="3:7" x14ac:dyDescent="0.25">
      <c r="C119" s="27">
        <v>19</v>
      </c>
      <c r="D119" s="28">
        <v>3</v>
      </c>
      <c r="E119" s="27">
        <v>5</v>
      </c>
      <c r="F119" s="27" t="s">
        <v>259</v>
      </c>
      <c r="G119" s="27" t="s">
        <v>261</v>
      </c>
    </row>
    <row r="120" spans="3:7" x14ac:dyDescent="0.25">
      <c r="C120" s="27">
        <v>22</v>
      </c>
      <c r="D120" s="28">
        <v>4</v>
      </c>
      <c r="E120" s="27">
        <v>3</v>
      </c>
      <c r="F120" s="27" t="s">
        <v>269</v>
      </c>
      <c r="G120" s="27" t="s">
        <v>270</v>
      </c>
    </row>
    <row r="121" spans="3:7" x14ac:dyDescent="0.25">
      <c r="C121" s="27">
        <v>22</v>
      </c>
      <c r="D121" s="28">
        <v>3</v>
      </c>
      <c r="E121" s="27">
        <v>3</v>
      </c>
      <c r="F121" s="27" t="s">
        <v>269</v>
      </c>
      <c r="G121" s="27" t="s">
        <v>270</v>
      </c>
    </row>
    <row r="122" spans="3:7" x14ac:dyDescent="0.25">
      <c r="C122" s="27">
        <v>22</v>
      </c>
      <c r="D122" s="28">
        <v>4</v>
      </c>
      <c r="E122" s="27">
        <v>5</v>
      </c>
      <c r="F122" s="27" t="s">
        <v>269</v>
      </c>
      <c r="G122" s="27" t="s">
        <v>270</v>
      </c>
    </row>
    <row r="123" spans="3:7" x14ac:dyDescent="0.25">
      <c r="C123" s="27">
        <v>23</v>
      </c>
      <c r="D123" s="28">
        <v>4</v>
      </c>
      <c r="E123" s="27">
        <v>3</v>
      </c>
      <c r="F123" s="27" t="s">
        <v>272</v>
      </c>
      <c r="G123" s="27" t="s">
        <v>273</v>
      </c>
    </row>
    <row r="124" spans="3:7" x14ac:dyDescent="0.25">
      <c r="C124" s="44">
        <v>24</v>
      </c>
      <c r="D124" s="28">
        <v>3</v>
      </c>
      <c r="E124" s="27">
        <v>3</v>
      </c>
      <c r="F124" s="27" t="s">
        <v>275</v>
      </c>
      <c r="G124" s="27" t="s">
        <v>276</v>
      </c>
    </row>
    <row r="125" spans="3:7" x14ac:dyDescent="0.25">
      <c r="C125" s="27">
        <v>25</v>
      </c>
      <c r="D125" s="28">
        <v>4</v>
      </c>
      <c r="E125" s="27">
        <v>5</v>
      </c>
      <c r="F125" s="27" t="s">
        <v>278</v>
      </c>
      <c r="G125" s="27" t="s">
        <v>279</v>
      </c>
    </row>
    <row r="126" spans="3:7" x14ac:dyDescent="0.25">
      <c r="C126" s="27">
        <v>26</v>
      </c>
      <c r="D126" s="28">
        <v>3</v>
      </c>
      <c r="E126" s="27">
        <v>5</v>
      </c>
      <c r="F126" s="27" t="s">
        <v>281</v>
      </c>
      <c r="G126" s="27" t="s">
        <v>282</v>
      </c>
    </row>
    <row r="127" spans="3:7" x14ac:dyDescent="0.25">
      <c r="C127" s="27">
        <v>27</v>
      </c>
      <c r="D127" s="28">
        <v>4</v>
      </c>
      <c r="E127" s="27">
        <v>6</v>
      </c>
      <c r="F127" s="27" t="s">
        <v>283</v>
      </c>
      <c r="G127" s="27" t="s">
        <v>285</v>
      </c>
    </row>
    <row r="128" spans="3:7" x14ac:dyDescent="0.25">
      <c r="C128" s="27">
        <v>28</v>
      </c>
      <c r="D128" s="28">
        <v>3</v>
      </c>
      <c r="E128" s="27">
        <v>6</v>
      </c>
      <c r="F128" s="27" t="s">
        <v>286</v>
      </c>
      <c r="G128" s="27" t="s">
        <v>287</v>
      </c>
    </row>
    <row r="129" spans="3:7" x14ac:dyDescent="0.25">
      <c r="C129" s="39">
        <v>30</v>
      </c>
      <c r="D129" s="28">
        <v>3</v>
      </c>
      <c r="E129" s="27">
        <v>3</v>
      </c>
      <c r="F129" s="39" t="s">
        <v>291</v>
      </c>
      <c r="G129" s="39" t="s">
        <v>292</v>
      </c>
    </row>
    <row r="130" spans="3:7" x14ac:dyDescent="0.25">
      <c r="C130" s="27">
        <v>31</v>
      </c>
      <c r="D130" s="28">
        <v>3</v>
      </c>
      <c r="E130" s="27">
        <v>1</v>
      </c>
      <c r="F130" s="27" t="s">
        <v>293</v>
      </c>
      <c r="G130" s="27" t="s">
        <v>294</v>
      </c>
    </row>
    <row r="131" spans="3:7" x14ac:dyDescent="0.25">
      <c r="C131" s="39">
        <v>36</v>
      </c>
      <c r="D131" s="28">
        <v>2</v>
      </c>
      <c r="E131" s="27">
        <v>1</v>
      </c>
      <c r="F131" s="39" t="s">
        <v>307</v>
      </c>
      <c r="G131" s="39" t="s">
        <v>309</v>
      </c>
    </row>
    <row r="132" spans="3:7" x14ac:dyDescent="0.25">
      <c r="C132" s="39">
        <v>38</v>
      </c>
      <c r="D132" s="28">
        <v>1</v>
      </c>
      <c r="E132" s="27">
        <v>1</v>
      </c>
      <c r="F132" s="39" t="s">
        <v>313</v>
      </c>
      <c r="G132" s="39" t="s">
        <v>314</v>
      </c>
    </row>
    <row r="133" spans="3:7" x14ac:dyDescent="0.25">
      <c r="C133" s="27">
        <v>39</v>
      </c>
      <c r="D133" s="28">
        <v>3</v>
      </c>
      <c r="E133" s="27">
        <v>3</v>
      </c>
      <c r="F133" s="27" t="s">
        <v>316</v>
      </c>
      <c r="G133" s="27" t="s">
        <v>317</v>
      </c>
    </row>
    <row r="134" spans="3:7" x14ac:dyDescent="0.25">
      <c r="C134" s="39">
        <v>41</v>
      </c>
      <c r="D134" s="28">
        <v>2</v>
      </c>
      <c r="E134" s="27">
        <v>3</v>
      </c>
      <c r="F134" s="39" t="s">
        <v>321</v>
      </c>
      <c r="G134" s="39" t="s">
        <v>323</v>
      </c>
    </row>
    <row r="135" spans="3:7" x14ac:dyDescent="0.25">
      <c r="C135" s="27">
        <v>42</v>
      </c>
      <c r="D135" s="28">
        <v>3</v>
      </c>
      <c r="E135" s="27">
        <v>3</v>
      </c>
      <c r="F135" s="27" t="s">
        <v>322</v>
      </c>
      <c r="G135" s="27" t="s">
        <v>324</v>
      </c>
    </row>
    <row r="136" spans="3:7" x14ac:dyDescent="0.25">
      <c r="C136" s="39">
        <v>43</v>
      </c>
      <c r="D136" s="28">
        <v>2</v>
      </c>
      <c r="E136" s="27">
        <v>3</v>
      </c>
      <c r="F136" s="39" t="s">
        <v>325</v>
      </c>
      <c r="G136" s="39" t="s">
        <v>326</v>
      </c>
    </row>
    <row r="137" spans="3:7" x14ac:dyDescent="0.25">
      <c r="C137" s="27">
        <v>44</v>
      </c>
      <c r="D137" s="28">
        <v>3</v>
      </c>
      <c r="E137" s="27">
        <v>2</v>
      </c>
      <c r="F137" s="27" t="s">
        <v>328</v>
      </c>
      <c r="G137" s="27" t="s">
        <v>329</v>
      </c>
    </row>
    <row r="138" spans="3:7" x14ac:dyDescent="0.25">
      <c r="C138" s="39">
        <v>45</v>
      </c>
      <c r="D138" s="28">
        <v>3</v>
      </c>
      <c r="E138" s="27">
        <v>3</v>
      </c>
      <c r="F138" s="39" t="s">
        <v>330</v>
      </c>
      <c r="G138" s="39" t="s">
        <v>331</v>
      </c>
    </row>
    <row r="139" spans="3:7" x14ac:dyDescent="0.25">
      <c r="C139" s="27">
        <v>46</v>
      </c>
      <c r="D139" s="40">
        <v>2</v>
      </c>
      <c r="E139" s="39">
        <v>3</v>
      </c>
      <c r="F139" s="27" t="s">
        <v>332</v>
      </c>
      <c r="G139" s="27" t="s">
        <v>333</v>
      </c>
    </row>
    <row r="140" spans="3:7" x14ac:dyDescent="0.25">
      <c r="C140" s="39">
        <v>51</v>
      </c>
      <c r="D140" s="28">
        <v>3</v>
      </c>
      <c r="E140" s="27">
        <v>4</v>
      </c>
      <c r="F140" s="39" t="s">
        <v>342</v>
      </c>
      <c r="G140" s="39" t="s">
        <v>343</v>
      </c>
    </row>
    <row r="141" spans="3:7" x14ac:dyDescent="0.25">
      <c r="C141" s="39">
        <v>53</v>
      </c>
      <c r="D141" s="40">
        <v>2</v>
      </c>
      <c r="E141" s="39">
        <v>3</v>
      </c>
      <c r="F141" s="39" t="s">
        <v>347</v>
      </c>
      <c r="G141" s="39" t="s">
        <v>348</v>
      </c>
    </row>
    <row r="142" spans="3:7" x14ac:dyDescent="0.25">
      <c r="C142" s="27">
        <v>55</v>
      </c>
      <c r="D142" s="40">
        <v>3</v>
      </c>
      <c r="E142" s="39">
        <v>4</v>
      </c>
      <c r="F142" s="27" t="s">
        <v>352</v>
      </c>
      <c r="G142" s="27" t="s">
        <v>354</v>
      </c>
    </row>
    <row r="143" spans="3:7" x14ac:dyDescent="0.25">
      <c r="C143" s="39">
        <v>56</v>
      </c>
      <c r="D143" s="28">
        <v>3</v>
      </c>
      <c r="E143" s="27">
        <v>8</v>
      </c>
      <c r="F143" s="39" t="s">
        <v>355</v>
      </c>
      <c r="G143" s="39" t="s">
        <v>356</v>
      </c>
    </row>
    <row r="144" spans="3:7" x14ac:dyDescent="0.25">
      <c r="D144" s="40">
        <v>4</v>
      </c>
      <c r="E144" s="39">
        <v>4</v>
      </c>
    </row>
    <row r="145" spans="4:5" x14ac:dyDescent="0.25">
      <c r="D145" s="28">
        <v>4</v>
      </c>
      <c r="E145" s="27">
        <v>3</v>
      </c>
    </row>
    <row r="146" spans="4:5" x14ac:dyDescent="0.25">
      <c r="D146" s="40">
        <v>4</v>
      </c>
      <c r="E146" s="39">
        <v>4</v>
      </c>
    </row>
    <row r="147" spans="4:5" x14ac:dyDescent="0.25">
      <c r="D147" s="28">
        <v>4</v>
      </c>
      <c r="E147" s="27">
        <v>4</v>
      </c>
    </row>
    <row r="148" spans="4:5" x14ac:dyDescent="0.25">
      <c r="D148" s="40">
        <v>3</v>
      </c>
      <c r="E148" s="39">
        <v>3</v>
      </c>
    </row>
    <row r="149" spans="4:5" x14ac:dyDescent="0.25">
      <c r="D149" s="28">
        <v>3</v>
      </c>
      <c r="E149" s="27">
        <v>3</v>
      </c>
    </row>
    <row r="150" spans="4:5" x14ac:dyDescent="0.25">
      <c r="D150" s="40">
        <v>4</v>
      </c>
      <c r="E150" s="39">
        <v>4</v>
      </c>
    </row>
    <row r="151" spans="4:5" x14ac:dyDescent="0.25">
      <c r="D151" s="40">
        <v>4</v>
      </c>
      <c r="E151" s="39">
        <v>4</v>
      </c>
    </row>
    <row r="152" spans="4:5" x14ac:dyDescent="0.25">
      <c r="D152" s="28">
        <v>3</v>
      </c>
      <c r="E152" s="27">
        <v>8</v>
      </c>
    </row>
    <row r="153" spans="4:5" x14ac:dyDescent="0.25">
      <c r="D153" s="40">
        <v>3</v>
      </c>
      <c r="E153" s="39">
        <v>3</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abSelected="1" workbookViewId="0">
      <selection activeCell="N18" sqref="N18"/>
    </sheetView>
  </sheetViews>
  <sheetFormatPr defaultRowHeight="15" x14ac:dyDescent="0.25"/>
  <cols>
    <col min="1" max="2" width="9.140625" style="74"/>
    <col min="3" max="3" width="11.5703125" style="74" customWidth="1"/>
    <col min="4" max="4" width="55" style="74" customWidth="1"/>
    <col min="5" max="5" width="9.140625" style="77"/>
    <col min="6" max="16384" width="9.140625" style="75"/>
  </cols>
  <sheetData>
    <row r="1" spans="1:5" x14ac:dyDescent="0.25">
      <c r="A1" s="74" t="s">
        <v>225</v>
      </c>
      <c r="B1" s="74" t="s">
        <v>362</v>
      </c>
      <c r="C1" s="74" t="s">
        <v>234</v>
      </c>
      <c r="D1" s="74" t="s">
        <v>363</v>
      </c>
      <c r="E1" s="74" t="s">
        <v>393</v>
      </c>
    </row>
    <row r="2" spans="1:5" x14ac:dyDescent="0.25">
      <c r="A2" s="74">
        <v>1</v>
      </c>
      <c r="B2" s="76">
        <v>4</v>
      </c>
      <c r="C2" s="74">
        <v>5</v>
      </c>
      <c r="D2" s="74" t="s">
        <v>403</v>
      </c>
      <c r="E2" s="77" t="s">
        <v>396</v>
      </c>
    </row>
    <row r="3" spans="1:5" x14ac:dyDescent="0.25">
      <c r="A3" s="74">
        <v>2</v>
      </c>
      <c r="B3" s="76">
        <v>3</v>
      </c>
      <c r="C3" s="74">
        <v>5</v>
      </c>
      <c r="D3" s="74" t="s">
        <v>196</v>
      </c>
      <c r="E3" s="77" t="s">
        <v>395</v>
      </c>
    </row>
    <row r="4" spans="1:5" x14ac:dyDescent="0.25">
      <c r="A4" s="74">
        <v>3</v>
      </c>
      <c r="B4" s="76">
        <v>3</v>
      </c>
      <c r="C4" s="74">
        <v>3</v>
      </c>
      <c r="D4" s="74" t="s">
        <v>198</v>
      </c>
      <c r="E4" s="77" t="s">
        <v>238</v>
      </c>
    </row>
    <row r="5" spans="1:5" x14ac:dyDescent="0.25">
      <c r="A5" s="74">
        <v>4</v>
      </c>
      <c r="B5" s="76">
        <v>5</v>
      </c>
      <c r="C5" s="74">
        <v>2</v>
      </c>
      <c r="D5" s="74" t="s">
        <v>402</v>
      </c>
      <c r="E5" s="77" t="s">
        <v>395</v>
      </c>
    </row>
    <row r="6" spans="1:5" x14ac:dyDescent="0.25">
      <c r="A6" s="74">
        <v>5</v>
      </c>
      <c r="B6" s="76">
        <v>3</v>
      </c>
      <c r="C6" s="74">
        <v>3</v>
      </c>
      <c r="D6" s="74" t="s">
        <v>201</v>
      </c>
      <c r="E6" s="77" t="s">
        <v>396</v>
      </c>
    </row>
    <row r="7" spans="1:5" x14ac:dyDescent="0.25">
      <c r="A7" s="74">
        <v>6</v>
      </c>
      <c r="B7" s="76">
        <v>4</v>
      </c>
      <c r="C7" s="74">
        <v>5</v>
      </c>
      <c r="D7" s="74" t="s">
        <v>202</v>
      </c>
      <c r="E7" s="77" t="s">
        <v>238</v>
      </c>
    </row>
    <row r="8" spans="1:5" x14ac:dyDescent="0.25">
      <c r="A8" s="74">
        <v>7</v>
      </c>
      <c r="B8" s="76">
        <v>3</v>
      </c>
      <c r="C8" s="74">
        <v>5</v>
      </c>
      <c r="D8" s="74" t="s">
        <v>203</v>
      </c>
      <c r="E8" s="77" t="s">
        <v>238</v>
      </c>
    </row>
    <row r="9" spans="1:5" x14ac:dyDescent="0.25">
      <c r="A9" s="74">
        <v>8</v>
      </c>
      <c r="B9" s="76">
        <v>4</v>
      </c>
      <c r="C9" s="74">
        <v>3</v>
      </c>
      <c r="D9" s="74" t="s">
        <v>391</v>
      </c>
      <c r="E9" s="77" t="s">
        <v>395</v>
      </c>
    </row>
    <row r="10" spans="1:5" x14ac:dyDescent="0.25">
      <c r="A10" s="74">
        <v>9</v>
      </c>
      <c r="B10" s="76">
        <v>3</v>
      </c>
      <c r="C10" s="74">
        <v>3</v>
      </c>
      <c r="D10" s="78" t="s">
        <v>401</v>
      </c>
      <c r="E10" s="77" t="s">
        <v>238</v>
      </c>
    </row>
    <row r="11" spans="1:5" x14ac:dyDescent="0.25">
      <c r="A11" s="74">
        <v>10</v>
      </c>
      <c r="B11" s="76">
        <v>4</v>
      </c>
      <c r="C11" s="74">
        <v>4</v>
      </c>
      <c r="D11" s="74" t="s">
        <v>400</v>
      </c>
      <c r="E11" s="77" t="s">
        <v>238</v>
      </c>
    </row>
    <row r="12" spans="1:5" x14ac:dyDescent="0.25">
      <c r="A12" s="73">
        <v>11</v>
      </c>
      <c r="B12" s="76">
        <v>4</v>
      </c>
      <c r="C12" s="74">
        <v>5</v>
      </c>
      <c r="D12" s="73" t="s">
        <v>206</v>
      </c>
      <c r="E12" s="77" t="s">
        <v>396</v>
      </c>
    </row>
    <row r="13" spans="1:5" x14ac:dyDescent="0.25">
      <c r="A13" s="74">
        <v>12</v>
      </c>
      <c r="B13" s="76">
        <v>4</v>
      </c>
      <c r="C13" s="74">
        <v>3</v>
      </c>
      <c r="D13" s="74" t="s">
        <v>206</v>
      </c>
      <c r="E13" s="77" t="s">
        <v>238</v>
      </c>
    </row>
    <row r="14" spans="1:5" x14ac:dyDescent="0.25">
      <c r="A14" s="74">
        <v>13</v>
      </c>
      <c r="B14" s="76">
        <v>3</v>
      </c>
      <c r="C14" s="74">
        <v>3</v>
      </c>
      <c r="D14" s="74" t="s">
        <v>400</v>
      </c>
      <c r="E14" s="77" t="s">
        <v>238</v>
      </c>
    </row>
    <row r="15" spans="1:5" x14ac:dyDescent="0.25">
      <c r="A15" s="74">
        <v>14</v>
      </c>
      <c r="B15" s="79">
        <v>3</v>
      </c>
      <c r="C15" s="73">
        <v>3</v>
      </c>
      <c r="D15" s="74" t="s">
        <v>399</v>
      </c>
      <c r="E15" s="77" t="s">
        <v>396</v>
      </c>
    </row>
    <row r="16" spans="1:5" x14ac:dyDescent="0.25">
      <c r="A16" s="74">
        <v>15</v>
      </c>
      <c r="B16" s="76">
        <v>4</v>
      </c>
      <c r="C16" s="74">
        <v>5</v>
      </c>
      <c r="D16" s="74" t="s">
        <v>209</v>
      </c>
      <c r="E16" s="77" t="s">
        <v>395</v>
      </c>
    </row>
    <row r="17" spans="1:5" x14ac:dyDescent="0.25">
      <c r="A17" s="74">
        <v>16</v>
      </c>
      <c r="B17" s="76">
        <v>3</v>
      </c>
      <c r="C17" s="74">
        <v>5</v>
      </c>
      <c r="D17" s="74" t="s">
        <v>208</v>
      </c>
      <c r="E17" s="77" t="s">
        <v>395</v>
      </c>
    </row>
    <row r="18" spans="1:5" x14ac:dyDescent="0.25">
      <c r="A18" s="74">
        <v>17</v>
      </c>
      <c r="B18" s="76">
        <v>4</v>
      </c>
      <c r="C18" s="74">
        <v>6</v>
      </c>
      <c r="D18" s="74" t="s">
        <v>196</v>
      </c>
      <c r="E18" s="77" t="s">
        <v>395</v>
      </c>
    </row>
    <row r="19" spans="1:5" x14ac:dyDescent="0.25">
      <c r="A19" s="74">
        <v>18</v>
      </c>
      <c r="B19" s="76">
        <v>3</v>
      </c>
      <c r="C19" s="74">
        <v>6</v>
      </c>
      <c r="D19" s="74" t="s">
        <v>397</v>
      </c>
      <c r="E19" s="77" t="s">
        <v>395</v>
      </c>
    </row>
    <row r="20" spans="1:5" x14ac:dyDescent="0.25">
      <c r="A20" s="74">
        <v>19</v>
      </c>
      <c r="B20" s="76">
        <v>4</v>
      </c>
      <c r="C20" s="74">
        <v>5</v>
      </c>
      <c r="D20" s="74" t="s">
        <v>398</v>
      </c>
      <c r="E20" s="77" t="s">
        <v>238</v>
      </c>
    </row>
    <row r="21" spans="1:5" x14ac:dyDescent="0.25">
      <c r="A21" s="74">
        <v>20</v>
      </c>
      <c r="B21" s="76">
        <v>3</v>
      </c>
      <c r="C21" s="74">
        <v>5</v>
      </c>
      <c r="D21" s="74" t="s">
        <v>263</v>
      </c>
      <c r="E21" s="77" t="s">
        <v>395</v>
      </c>
    </row>
    <row r="22" spans="1:5" x14ac:dyDescent="0.25">
      <c r="A22" s="74">
        <v>21</v>
      </c>
      <c r="B22" s="76">
        <v>3</v>
      </c>
      <c r="C22" s="74">
        <v>9</v>
      </c>
      <c r="D22" s="74" t="s">
        <v>267</v>
      </c>
      <c r="E22" s="77" t="s">
        <v>395</v>
      </c>
    </row>
    <row r="23" spans="1:5" x14ac:dyDescent="0.25">
      <c r="A23" s="74">
        <v>22</v>
      </c>
      <c r="B23" s="76">
        <v>3</v>
      </c>
      <c r="C23" s="74">
        <v>2</v>
      </c>
      <c r="D23" s="74" t="s">
        <v>270</v>
      </c>
      <c r="E23" s="77" t="s">
        <v>238</v>
      </c>
    </row>
    <row r="24" spans="1:5" x14ac:dyDescent="0.25">
      <c r="A24" s="74">
        <v>23</v>
      </c>
      <c r="B24" s="76">
        <v>3</v>
      </c>
      <c r="C24" s="74">
        <v>7</v>
      </c>
      <c r="D24" s="74" t="s">
        <v>404</v>
      </c>
      <c r="E24" s="77" t="s">
        <v>238</v>
      </c>
    </row>
    <row r="25" spans="1:5" x14ac:dyDescent="0.25">
      <c r="A25" s="74">
        <v>24</v>
      </c>
      <c r="B25" s="76">
        <v>3</v>
      </c>
      <c r="C25" s="74">
        <v>4</v>
      </c>
      <c r="D25" s="74" t="s">
        <v>405</v>
      </c>
      <c r="E25" s="77" t="s">
        <v>238</v>
      </c>
    </row>
    <row r="26" spans="1:5" x14ac:dyDescent="0.25">
      <c r="A26" s="74">
        <v>25</v>
      </c>
      <c r="B26" s="76">
        <v>3</v>
      </c>
      <c r="C26" s="74">
        <v>3</v>
      </c>
      <c r="D26" s="74" t="s">
        <v>279</v>
      </c>
      <c r="E26" s="77" t="s">
        <v>238</v>
      </c>
    </row>
    <row r="27" spans="1:5" x14ac:dyDescent="0.25">
      <c r="A27" s="74">
        <v>26</v>
      </c>
      <c r="B27" s="76">
        <v>4</v>
      </c>
      <c r="C27" s="74">
        <v>3</v>
      </c>
      <c r="D27" s="74" t="s">
        <v>282</v>
      </c>
      <c r="E27" s="77" t="s">
        <v>238</v>
      </c>
    </row>
    <row r="28" spans="1:5" x14ac:dyDescent="0.25">
      <c r="A28" s="74">
        <v>27</v>
      </c>
      <c r="B28" s="76">
        <v>4</v>
      </c>
      <c r="C28" s="74">
        <v>3</v>
      </c>
      <c r="D28" s="74" t="s">
        <v>285</v>
      </c>
      <c r="E28" s="77" t="s">
        <v>238</v>
      </c>
    </row>
    <row r="29" spans="1:5" x14ac:dyDescent="0.25">
      <c r="A29" s="74">
        <v>28</v>
      </c>
      <c r="B29" s="76">
        <v>3</v>
      </c>
      <c r="C29" s="74">
        <v>1</v>
      </c>
      <c r="D29" s="74" t="s">
        <v>287</v>
      </c>
      <c r="E29" s="77" t="s">
        <v>238</v>
      </c>
    </row>
    <row r="30" spans="1:5" x14ac:dyDescent="0.25">
      <c r="A30" s="74">
        <v>29</v>
      </c>
      <c r="B30" s="76">
        <v>2</v>
      </c>
      <c r="C30" s="74">
        <v>1</v>
      </c>
      <c r="D30" s="74" t="s">
        <v>290</v>
      </c>
      <c r="E30" s="77" t="s">
        <v>395</v>
      </c>
    </row>
    <row r="31" spans="1:5" x14ac:dyDescent="0.25">
      <c r="A31" s="74">
        <v>30</v>
      </c>
      <c r="B31" s="76">
        <v>1</v>
      </c>
      <c r="C31" s="74">
        <v>1</v>
      </c>
      <c r="D31" s="74" t="s">
        <v>292</v>
      </c>
      <c r="E31" s="77" t="s">
        <v>238</v>
      </c>
    </row>
    <row r="32" spans="1:5" x14ac:dyDescent="0.25">
      <c r="A32" s="74">
        <v>31</v>
      </c>
      <c r="B32" s="76">
        <v>3</v>
      </c>
      <c r="C32" s="74">
        <v>3</v>
      </c>
      <c r="D32" s="74" t="s">
        <v>294</v>
      </c>
      <c r="E32" s="77" t="s">
        <v>238</v>
      </c>
    </row>
    <row r="33" spans="1:5" x14ac:dyDescent="0.25">
      <c r="A33" s="74">
        <v>32</v>
      </c>
      <c r="B33" s="76">
        <v>2</v>
      </c>
      <c r="C33" s="74">
        <v>3</v>
      </c>
      <c r="D33" s="74" t="s">
        <v>299</v>
      </c>
      <c r="E33" s="77" t="s">
        <v>396</v>
      </c>
    </row>
    <row r="34" spans="1:5" x14ac:dyDescent="0.25">
      <c r="A34" s="74">
        <v>33</v>
      </c>
      <c r="B34" s="76">
        <v>3</v>
      </c>
      <c r="C34" s="74">
        <v>3</v>
      </c>
      <c r="D34" s="74" t="s">
        <v>301</v>
      </c>
      <c r="E34" s="77" t="s">
        <v>395</v>
      </c>
    </row>
    <row r="35" spans="1:5" x14ac:dyDescent="0.25">
      <c r="A35" s="74">
        <v>34</v>
      </c>
      <c r="B35" s="76">
        <v>2</v>
      </c>
      <c r="C35" s="74">
        <v>3</v>
      </c>
      <c r="D35" s="74" t="s">
        <v>304</v>
      </c>
      <c r="E35" s="77" t="s">
        <v>395</v>
      </c>
    </row>
    <row r="36" spans="1:5" x14ac:dyDescent="0.25">
      <c r="A36" s="74">
        <v>35</v>
      </c>
      <c r="B36" s="76">
        <v>3</v>
      </c>
      <c r="C36" s="74">
        <v>2</v>
      </c>
      <c r="D36" s="74" t="s">
        <v>306</v>
      </c>
      <c r="E36" s="77" t="s">
        <v>395</v>
      </c>
    </row>
    <row r="37" spans="1:5" x14ac:dyDescent="0.25">
      <c r="A37" s="74">
        <v>36</v>
      </c>
      <c r="B37" s="76">
        <v>3</v>
      </c>
      <c r="C37" s="74">
        <v>3</v>
      </c>
      <c r="D37" s="74" t="s">
        <v>309</v>
      </c>
      <c r="E37" s="77" t="s">
        <v>238</v>
      </c>
    </row>
    <row r="38" spans="1:5" x14ac:dyDescent="0.25">
      <c r="A38" s="74">
        <v>37</v>
      </c>
      <c r="B38" s="76">
        <v>3</v>
      </c>
      <c r="C38" s="74">
        <v>3</v>
      </c>
      <c r="D38" s="74" t="s">
        <v>311</v>
      </c>
      <c r="E38" s="77" t="s">
        <v>395</v>
      </c>
    </row>
    <row r="39" spans="1:5" x14ac:dyDescent="0.25">
      <c r="A39" s="74">
        <v>38</v>
      </c>
      <c r="B39" s="76">
        <v>2</v>
      </c>
      <c r="C39" s="74">
        <v>3</v>
      </c>
      <c r="D39" s="74" t="s">
        <v>314</v>
      </c>
      <c r="E39" s="77" t="s">
        <v>238</v>
      </c>
    </row>
    <row r="40" spans="1:5" x14ac:dyDescent="0.25">
      <c r="A40" s="74">
        <v>39</v>
      </c>
      <c r="B40" s="76">
        <v>3</v>
      </c>
      <c r="C40" s="74">
        <v>4</v>
      </c>
      <c r="D40" s="74" t="s">
        <v>317</v>
      </c>
      <c r="E40" s="77" t="s">
        <v>238</v>
      </c>
    </row>
    <row r="41" spans="1:5" x14ac:dyDescent="0.25">
      <c r="A41" s="74">
        <v>40</v>
      </c>
      <c r="B41" s="76">
        <v>5</v>
      </c>
      <c r="D41" s="74" t="s">
        <v>406</v>
      </c>
      <c r="E41" s="77" t="s">
        <v>396</v>
      </c>
    </row>
    <row r="42" spans="1:5" x14ac:dyDescent="0.25">
      <c r="A42" s="74">
        <v>41</v>
      </c>
      <c r="B42" s="76">
        <v>4</v>
      </c>
      <c r="C42" s="74">
        <v>4</v>
      </c>
      <c r="D42" s="74" t="s">
        <v>323</v>
      </c>
      <c r="E42" s="77" t="s">
        <v>238</v>
      </c>
    </row>
    <row r="43" spans="1:5" x14ac:dyDescent="0.25">
      <c r="A43" s="74">
        <v>42</v>
      </c>
      <c r="B43" s="76">
        <v>3</v>
      </c>
      <c r="C43" s="74">
        <v>4</v>
      </c>
      <c r="D43" s="74" t="s">
        <v>324</v>
      </c>
      <c r="E43" s="77" t="s">
        <v>238</v>
      </c>
    </row>
    <row r="44" spans="1:5" x14ac:dyDescent="0.25">
      <c r="A44" s="73">
        <v>43</v>
      </c>
      <c r="B44" s="76">
        <v>3</v>
      </c>
      <c r="C44" s="74">
        <v>3</v>
      </c>
      <c r="D44" s="74" t="s">
        <v>326</v>
      </c>
      <c r="E44" s="77" t="s">
        <v>238</v>
      </c>
    </row>
    <row r="45" spans="1:5" x14ac:dyDescent="0.25">
      <c r="A45" s="74">
        <v>44</v>
      </c>
      <c r="B45" s="76">
        <v>2</v>
      </c>
      <c r="C45" s="74">
        <v>3</v>
      </c>
      <c r="D45" s="74" t="s">
        <v>329</v>
      </c>
      <c r="E45" s="77" t="s">
        <v>238</v>
      </c>
    </row>
    <row r="46" spans="1:5" x14ac:dyDescent="0.25">
      <c r="A46" s="74">
        <v>45</v>
      </c>
      <c r="B46" s="76">
        <v>2</v>
      </c>
      <c r="C46" s="74">
        <v>3</v>
      </c>
      <c r="D46" s="74" t="s">
        <v>331</v>
      </c>
      <c r="E46" s="77" t="s">
        <v>238</v>
      </c>
    </row>
    <row r="47" spans="1:5" x14ac:dyDescent="0.25">
      <c r="A47" s="74">
        <v>46</v>
      </c>
      <c r="B47" s="76">
        <v>4</v>
      </c>
      <c r="C47" s="74">
        <v>4</v>
      </c>
      <c r="D47" s="74" t="s">
        <v>333</v>
      </c>
      <c r="E47" s="77" t="s">
        <v>238</v>
      </c>
    </row>
    <row r="48" spans="1:5" x14ac:dyDescent="0.25">
      <c r="A48" s="74">
        <v>47</v>
      </c>
      <c r="B48" s="76">
        <v>3</v>
      </c>
      <c r="C48" s="74">
        <v>4</v>
      </c>
      <c r="D48" s="74" t="s">
        <v>335</v>
      </c>
      <c r="E48" s="77" t="s">
        <v>394</v>
      </c>
    </row>
    <row r="49" spans="1:5" x14ac:dyDescent="0.25">
      <c r="A49" s="74">
        <v>48</v>
      </c>
      <c r="B49" s="76">
        <v>3</v>
      </c>
      <c r="C49" s="74">
        <v>8</v>
      </c>
      <c r="D49" s="74" t="s">
        <v>337</v>
      </c>
      <c r="E49" s="77" t="s">
        <v>395</v>
      </c>
    </row>
    <row r="50" spans="1:5" x14ac:dyDescent="0.25">
      <c r="A50" s="74">
        <v>49</v>
      </c>
      <c r="B50" s="76">
        <v>5</v>
      </c>
      <c r="D50" s="74" t="s">
        <v>339</v>
      </c>
      <c r="E50" s="77" t="s">
        <v>395</v>
      </c>
    </row>
    <row r="51" spans="1:5" x14ac:dyDescent="0.25">
      <c r="A51" s="74">
        <v>50</v>
      </c>
      <c r="B51" s="76">
        <v>4</v>
      </c>
      <c r="C51" s="74">
        <v>4</v>
      </c>
      <c r="D51" s="74" t="s">
        <v>341</v>
      </c>
      <c r="E51" s="77" t="s">
        <v>395</v>
      </c>
    </row>
    <row r="52" spans="1:5" x14ac:dyDescent="0.25">
      <c r="A52" s="74">
        <v>51</v>
      </c>
      <c r="B52" s="76">
        <v>4</v>
      </c>
      <c r="C52" s="74">
        <v>3</v>
      </c>
      <c r="D52" s="74" t="s">
        <v>343</v>
      </c>
      <c r="E52" s="77" t="s">
        <v>238</v>
      </c>
    </row>
    <row r="53" spans="1:5" x14ac:dyDescent="0.25">
      <c r="A53" s="74">
        <v>52</v>
      </c>
      <c r="B53" s="76">
        <v>4</v>
      </c>
      <c r="C53" s="74">
        <v>4</v>
      </c>
      <c r="D53" s="74" t="s">
        <v>345</v>
      </c>
      <c r="E53" s="77" t="s">
        <v>395</v>
      </c>
    </row>
    <row r="54" spans="1:5" x14ac:dyDescent="0.25">
      <c r="A54" s="74">
        <v>53</v>
      </c>
      <c r="B54" s="76">
        <v>4</v>
      </c>
      <c r="C54" s="74">
        <v>4</v>
      </c>
      <c r="D54" s="74" t="s">
        <v>348</v>
      </c>
      <c r="E54" s="77" t="s">
        <v>238</v>
      </c>
    </row>
    <row r="55" spans="1:5" x14ac:dyDescent="0.25">
      <c r="A55" s="74">
        <v>54</v>
      </c>
      <c r="B55" s="76">
        <v>3</v>
      </c>
      <c r="C55" s="74">
        <v>3</v>
      </c>
      <c r="D55" s="74" t="s">
        <v>350</v>
      </c>
      <c r="E55" s="77" t="s">
        <v>395</v>
      </c>
    </row>
    <row r="56" spans="1:5" x14ac:dyDescent="0.25">
      <c r="A56" s="74">
        <v>55</v>
      </c>
      <c r="B56" s="76">
        <v>3</v>
      </c>
      <c r="C56" s="74">
        <v>3</v>
      </c>
      <c r="D56" s="74" t="s">
        <v>354</v>
      </c>
      <c r="E56" s="77" t="s">
        <v>238</v>
      </c>
    </row>
    <row r="57" spans="1:5" x14ac:dyDescent="0.25">
      <c r="A57" s="74">
        <v>56</v>
      </c>
      <c r="B57" s="76">
        <v>3</v>
      </c>
      <c r="C57" s="74">
        <v>3</v>
      </c>
      <c r="D57" s="74" t="s">
        <v>356</v>
      </c>
      <c r="E57" s="77" t="s">
        <v>238</v>
      </c>
    </row>
    <row r="58" spans="1:5" x14ac:dyDescent="0.25">
      <c r="B58" s="76"/>
    </row>
    <row r="59" spans="1:5" x14ac:dyDescent="0.25">
      <c r="B59" s="76"/>
    </row>
    <row r="60" spans="1:5" x14ac:dyDescent="0.25">
      <c r="B60" s="76"/>
    </row>
    <row r="61" spans="1:5" x14ac:dyDescent="0.25">
      <c r="B61" s="76"/>
    </row>
    <row r="62" spans="1:5" x14ac:dyDescent="0.25">
      <c r="B62" s="76"/>
    </row>
    <row r="63" spans="1:5" x14ac:dyDescent="0.25">
      <c r="B63" s="76"/>
    </row>
    <row r="64" spans="1:5" x14ac:dyDescent="0.25">
      <c r="B64" s="76"/>
    </row>
    <row r="65" spans="1:4" x14ac:dyDescent="0.25">
      <c r="B65" s="76"/>
    </row>
    <row r="66" spans="1:4" x14ac:dyDescent="0.25">
      <c r="B66" s="76"/>
    </row>
    <row r="67" spans="1:4" x14ac:dyDescent="0.25">
      <c r="B67" s="76"/>
    </row>
    <row r="72" spans="1:4" x14ac:dyDescent="0.25">
      <c r="A72" s="74">
        <v>1</v>
      </c>
    </row>
    <row r="73" spans="1:4" x14ac:dyDescent="0.25">
      <c r="A73" s="74">
        <v>5</v>
      </c>
      <c r="D73" s="74" t="s">
        <v>201</v>
      </c>
    </row>
    <row r="74" spans="1:4" x14ac:dyDescent="0.25">
      <c r="A74" s="73">
        <v>11</v>
      </c>
      <c r="D74" s="73" t="s">
        <v>206</v>
      </c>
    </row>
    <row r="75" spans="1:4" x14ac:dyDescent="0.25">
      <c r="A75" s="74">
        <v>14</v>
      </c>
    </row>
    <row r="76" spans="1:4" x14ac:dyDescent="0.25">
      <c r="A76" s="74">
        <v>14</v>
      </c>
    </row>
    <row r="77" spans="1:4" x14ac:dyDescent="0.25">
      <c r="A77" s="74">
        <v>32</v>
      </c>
      <c r="D77" s="74" t="s">
        <v>299</v>
      </c>
    </row>
    <row r="78" spans="1:4" x14ac:dyDescent="0.25">
      <c r="A78" s="74">
        <v>40</v>
      </c>
      <c r="D78" s="74" t="s">
        <v>320</v>
      </c>
    </row>
    <row r="81" spans="1:4" x14ac:dyDescent="0.25">
      <c r="A81" s="74">
        <v>47</v>
      </c>
      <c r="D81" s="74" t="s">
        <v>335</v>
      </c>
    </row>
    <row r="82" spans="1:4" x14ac:dyDescent="0.25">
      <c r="B82" s="76">
        <v>4</v>
      </c>
      <c r="C82" s="74">
        <v>5</v>
      </c>
    </row>
    <row r="83" spans="1:4" x14ac:dyDescent="0.25">
      <c r="B83" s="76">
        <v>3</v>
      </c>
      <c r="C83" s="74">
        <v>3</v>
      </c>
    </row>
    <row r="84" spans="1:4" x14ac:dyDescent="0.25">
      <c r="A84" s="74">
        <v>2</v>
      </c>
      <c r="B84" s="79">
        <v>3</v>
      </c>
      <c r="C84" s="73">
        <v>3</v>
      </c>
      <c r="D84" s="74" t="s">
        <v>196</v>
      </c>
    </row>
    <row r="85" spans="1:4" x14ac:dyDescent="0.25">
      <c r="A85" s="74">
        <v>4</v>
      </c>
      <c r="B85" s="76">
        <v>4</v>
      </c>
      <c r="C85" s="74">
        <v>5</v>
      </c>
    </row>
    <row r="86" spans="1:4" x14ac:dyDescent="0.25">
      <c r="A86" s="74">
        <v>8</v>
      </c>
      <c r="B86" s="76">
        <v>3</v>
      </c>
      <c r="C86" s="74">
        <v>5</v>
      </c>
    </row>
    <row r="87" spans="1:4" x14ac:dyDescent="0.25">
      <c r="A87" s="74">
        <v>15</v>
      </c>
      <c r="B87" s="76">
        <v>5</v>
      </c>
      <c r="D87" s="74" t="s">
        <v>209</v>
      </c>
    </row>
    <row r="88" spans="1:4" x14ac:dyDescent="0.25">
      <c r="A88" s="74">
        <v>16</v>
      </c>
      <c r="B88" s="76">
        <v>5</v>
      </c>
      <c r="D88" s="74" t="s">
        <v>208</v>
      </c>
    </row>
    <row r="89" spans="1:4" x14ac:dyDescent="0.25">
      <c r="A89" s="74">
        <v>17</v>
      </c>
    </row>
    <row r="90" spans="1:4" x14ac:dyDescent="0.25">
      <c r="A90" s="74">
        <v>18</v>
      </c>
      <c r="D90" s="74" t="s">
        <v>257</v>
      </c>
    </row>
    <row r="91" spans="1:4" x14ac:dyDescent="0.25">
      <c r="A91" s="74">
        <v>20</v>
      </c>
      <c r="B91" s="76">
        <v>3</v>
      </c>
      <c r="C91" s="74">
        <v>3</v>
      </c>
      <c r="D91" s="74" t="s">
        <v>263</v>
      </c>
    </row>
    <row r="92" spans="1:4" x14ac:dyDescent="0.25">
      <c r="A92" s="74">
        <v>21</v>
      </c>
      <c r="D92" s="74" t="s">
        <v>267</v>
      </c>
    </row>
    <row r="93" spans="1:4" x14ac:dyDescent="0.25">
      <c r="A93" s="74">
        <v>29</v>
      </c>
      <c r="D93" s="74" t="s">
        <v>290</v>
      </c>
    </row>
    <row r="94" spans="1:4" x14ac:dyDescent="0.25">
      <c r="A94" s="74">
        <v>33</v>
      </c>
      <c r="B94" s="76">
        <v>3</v>
      </c>
      <c r="C94" s="74">
        <v>5</v>
      </c>
      <c r="D94" s="74" t="s">
        <v>301</v>
      </c>
    </row>
    <row r="95" spans="1:4" x14ac:dyDescent="0.25">
      <c r="A95" s="74">
        <v>33</v>
      </c>
      <c r="B95" s="76">
        <v>5</v>
      </c>
      <c r="C95" s="74">
        <v>2</v>
      </c>
      <c r="D95" s="74" t="s">
        <v>301</v>
      </c>
    </row>
    <row r="96" spans="1:4" x14ac:dyDescent="0.25">
      <c r="A96" s="74">
        <v>34</v>
      </c>
      <c r="B96" s="76">
        <v>4</v>
      </c>
      <c r="C96" s="74">
        <v>4</v>
      </c>
      <c r="D96" s="74" t="s">
        <v>304</v>
      </c>
    </row>
    <row r="97" spans="1:4" x14ac:dyDescent="0.25">
      <c r="A97" s="74">
        <v>35</v>
      </c>
      <c r="B97" s="76">
        <v>3</v>
      </c>
      <c r="C97" s="74">
        <v>9</v>
      </c>
      <c r="D97" s="74" t="s">
        <v>306</v>
      </c>
    </row>
    <row r="98" spans="1:4" x14ac:dyDescent="0.25">
      <c r="A98" s="74">
        <v>37</v>
      </c>
      <c r="B98" s="76">
        <v>3</v>
      </c>
      <c r="C98" s="74">
        <v>2</v>
      </c>
      <c r="D98" s="74" t="s">
        <v>311</v>
      </c>
    </row>
    <row r="99" spans="1:4" x14ac:dyDescent="0.25">
      <c r="A99" s="74">
        <v>48</v>
      </c>
      <c r="B99" s="76">
        <v>3</v>
      </c>
      <c r="C99" s="74">
        <v>7</v>
      </c>
      <c r="D99" s="74" t="s">
        <v>337</v>
      </c>
    </row>
    <row r="100" spans="1:4" x14ac:dyDescent="0.25">
      <c r="A100" s="74">
        <v>49</v>
      </c>
      <c r="B100" s="76">
        <v>3</v>
      </c>
      <c r="C100" s="74">
        <v>4</v>
      </c>
      <c r="D100" s="74" t="s">
        <v>339</v>
      </c>
    </row>
    <row r="101" spans="1:4" x14ac:dyDescent="0.25">
      <c r="A101" s="74">
        <v>49</v>
      </c>
      <c r="B101" s="76">
        <v>4</v>
      </c>
      <c r="C101" s="74">
        <v>3</v>
      </c>
      <c r="D101" s="74" t="s">
        <v>339</v>
      </c>
    </row>
    <row r="102" spans="1:4" x14ac:dyDescent="0.25">
      <c r="A102" s="74">
        <v>50</v>
      </c>
      <c r="B102" s="76">
        <v>4</v>
      </c>
      <c r="C102" s="74">
        <v>3</v>
      </c>
      <c r="D102" s="74" t="s">
        <v>341</v>
      </c>
    </row>
    <row r="103" spans="1:4" x14ac:dyDescent="0.25">
      <c r="A103" s="74">
        <v>52</v>
      </c>
      <c r="B103" s="76">
        <v>3</v>
      </c>
      <c r="C103" s="74">
        <v>3</v>
      </c>
      <c r="D103" s="74" t="s">
        <v>345</v>
      </c>
    </row>
    <row r="104" spans="1:4" x14ac:dyDescent="0.25">
      <c r="A104" s="74">
        <v>54</v>
      </c>
      <c r="B104" s="76">
        <v>4</v>
      </c>
      <c r="C104" s="74">
        <v>4</v>
      </c>
      <c r="D104" s="74" t="s">
        <v>350</v>
      </c>
    </row>
    <row r="105" spans="1:4" x14ac:dyDescent="0.25">
      <c r="B105" s="76">
        <v>3</v>
      </c>
      <c r="C105" s="74">
        <v>4</v>
      </c>
    </row>
    <row r="106" spans="1:4" x14ac:dyDescent="0.25">
      <c r="B106" s="76">
        <v>3</v>
      </c>
      <c r="C106" s="74">
        <v>3</v>
      </c>
    </row>
    <row r="107" spans="1:4" x14ac:dyDescent="0.25">
      <c r="A107" s="74">
        <v>3</v>
      </c>
      <c r="B107" s="76">
        <v>2</v>
      </c>
      <c r="C107" s="74">
        <v>3</v>
      </c>
      <c r="D107" s="74" t="s">
        <v>198</v>
      </c>
    </row>
    <row r="108" spans="1:4" x14ac:dyDescent="0.25">
      <c r="A108" s="74">
        <v>6</v>
      </c>
      <c r="B108" s="76">
        <v>4</v>
      </c>
      <c r="C108" s="74">
        <v>4</v>
      </c>
      <c r="D108" s="74" t="s">
        <v>202</v>
      </c>
    </row>
    <row r="109" spans="1:4" x14ac:dyDescent="0.25">
      <c r="A109" s="74">
        <v>6</v>
      </c>
      <c r="B109" s="76">
        <v>4</v>
      </c>
      <c r="C109" s="74">
        <v>4</v>
      </c>
      <c r="D109" s="74" t="s">
        <v>202</v>
      </c>
    </row>
    <row r="110" spans="1:4" x14ac:dyDescent="0.25">
      <c r="A110" s="74">
        <v>7</v>
      </c>
      <c r="B110" s="76">
        <v>4</v>
      </c>
      <c r="C110" s="74">
        <v>4</v>
      </c>
      <c r="D110" s="74" t="s">
        <v>203</v>
      </c>
    </row>
    <row r="111" spans="1:4" x14ac:dyDescent="0.25">
      <c r="A111" s="74">
        <v>7</v>
      </c>
      <c r="B111" s="76">
        <v>3</v>
      </c>
      <c r="C111" s="74">
        <v>4</v>
      </c>
      <c r="D111" s="74" t="s">
        <v>203</v>
      </c>
    </row>
    <row r="112" spans="1:4" x14ac:dyDescent="0.25">
      <c r="A112" s="74">
        <v>9</v>
      </c>
      <c r="B112" s="76">
        <v>3</v>
      </c>
      <c r="C112" s="74">
        <v>3</v>
      </c>
    </row>
    <row r="113" spans="1:4" x14ac:dyDescent="0.25">
      <c r="A113" s="74">
        <v>10</v>
      </c>
      <c r="B113" s="76">
        <v>3</v>
      </c>
      <c r="C113" s="74">
        <v>6</v>
      </c>
    </row>
    <row r="114" spans="1:4" x14ac:dyDescent="0.25">
      <c r="A114" s="74">
        <v>10</v>
      </c>
      <c r="B114" s="76">
        <v>3</v>
      </c>
      <c r="C114" s="74">
        <v>3</v>
      </c>
    </row>
    <row r="115" spans="1:4" x14ac:dyDescent="0.25">
      <c r="A115" s="74">
        <v>12</v>
      </c>
      <c r="D115" s="74" t="s">
        <v>206</v>
      </c>
    </row>
    <row r="116" spans="1:4" x14ac:dyDescent="0.25">
      <c r="A116" s="74">
        <v>12</v>
      </c>
      <c r="D116" s="74" t="s">
        <v>206</v>
      </c>
    </row>
    <row r="117" spans="1:4" x14ac:dyDescent="0.25">
      <c r="A117" s="74">
        <v>13</v>
      </c>
      <c r="B117" s="76">
        <v>3</v>
      </c>
      <c r="C117" s="74">
        <v>3</v>
      </c>
    </row>
    <row r="118" spans="1:4" x14ac:dyDescent="0.25">
      <c r="A118" s="74">
        <v>13</v>
      </c>
      <c r="B118" s="76">
        <v>4</v>
      </c>
      <c r="C118" s="74">
        <v>5</v>
      </c>
    </row>
    <row r="119" spans="1:4" x14ac:dyDescent="0.25">
      <c r="A119" s="74">
        <v>19</v>
      </c>
      <c r="B119" s="76">
        <v>3</v>
      </c>
      <c r="C119" s="74">
        <v>5</v>
      </c>
      <c r="D119" s="74" t="s">
        <v>261</v>
      </c>
    </row>
    <row r="120" spans="1:4" x14ac:dyDescent="0.25">
      <c r="A120" s="74">
        <v>22</v>
      </c>
      <c r="B120" s="76">
        <v>4</v>
      </c>
      <c r="C120" s="74">
        <v>3</v>
      </c>
      <c r="D120" s="74" t="s">
        <v>270</v>
      </c>
    </row>
    <row r="121" spans="1:4" x14ac:dyDescent="0.25">
      <c r="A121" s="74">
        <v>22</v>
      </c>
      <c r="B121" s="76">
        <v>3</v>
      </c>
      <c r="C121" s="74">
        <v>3</v>
      </c>
      <c r="D121" s="74" t="s">
        <v>270</v>
      </c>
    </row>
    <row r="122" spans="1:4" x14ac:dyDescent="0.25">
      <c r="A122" s="74">
        <v>22</v>
      </c>
      <c r="B122" s="76">
        <v>4</v>
      </c>
      <c r="C122" s="74">
        <v>5</v>
      </c>
      <c r="D122" s="74" t="s">
        <v>270</v>
      </c>
    </row>
    <row r="123" spans="1:4" x14ac:dyDescent="0.25">
      <c r="A123" s="74">
        <v>23</v>
      </c>
      <c r="B123" s="76">
        <v>4</v>
      </c>
      <c r="C123" s="74">
        <v>3</v>
      </c>
      <c r="D123" s="74" t="s">
        <v>273</v>
      </c>
    </row>
    <row r="124" spans="1:4" x14ac:dyDescent="0.25">
      <c r="A124" s="74">
        <v>24</v>
      </c>
      <c r="B124" s="76">
        <v>3</v>
      </c>
      <c r="C124" s="74">
        <v>3</v>
      </c>
      <c r="D124" s="74" t="s">
        <v>276</v>
      </c>
    </row>
    <row r="125" spans="1:4" x14ac:dyDescent="0.25">
      <c r="A125" s="74">
        <v>25</v>
      </c>
      <c r="B125" s="76">
        <v>4</v>
      </c>
      <c r="C125" s="74">
        <v>5</v>
      </c>
      <c r="D125" s="74" t="s">
        <v>279</v>
      </c>
    </row>
    <row r="126" spans="1:4" x14ac:dyDescent="0.25">
      <c r="A126" s="74">
        <v>26</v>
      </c>
      <c r="B126" s="76">
        <v>3</v>
      </c>
      <c r="C126" s="74">
        <v>5</v>
      </c>
      <c r="D126" s="74" t="s">
        <v>282</v>
      </c>
    </row>
    <row r="127" spans="1:4" x14ac:dyDescent="0.25">
      <c r="A127" s="74">
        <v>27</v>
      </c>
      <c r="B127" s="76">
        <v>4</v>
      </c>
      <c r="C127" s="74">
        <v>6</v>
      </c>
      <c r="D127" s="74" t="s">
        <v>285</v>
      </c>
    </row>
    <row r="128" spans="1:4" x14ac:dyDescent="0.25">
      <c r="A128" s="74">
        <v>28</v>
      </c>
      <c r="B128" s="76">
        <v>3</v>
      </c>
      <c r="C128" s="74">
        <v>6</v>
      </c>
      <c r="D128" s="74" t="s">
        <v>287</v>
      </c>
    </row>
    <row r="129" spans="1:4" x14ac:dyDescent="0.25">
      <c r="A129" s="74">
        <v>30</v>
      </c>
      <c r="B129" s="76">
        <v>3</v>
      </c>
      <c r="C129" s="74">
        <v>3</v>
      </c>
      <c r="D129" s="74" t="s">
        <v>292</v>
      </c>
    </row>
    <row r="130" spans="1:4" x14ac:dyDescent="0.25">
      <c r="A130" s="74">
        <v>31</v>
      </c>
      <c r="B130" s="76">
        <v>3</v>
      </c>
      <c r="C130" s="74">
        <v>1</v>
      </c>
      <c r="D130" s="74" t="s">
        <v>294</v>
      </c>
    </row>
    <row r="131" spans="1:4" x14ac:dyDescent="0.25">
      <c r="A131" s="74">
        <v>36</v>
      </c>
      <c r="B131" s="76">
        <v>2</v>
      </c>
      <c r="C131" s="74">
        <v>1</v>
      </c>
      <c r="D131" s="74" t="s">
        <v>309</v>
      </c>
    </row>
    <row r="132" spans="1:4" x14ac:dyDescent="0.25">
      <c r="A132" s="74">
        <v>38</v>
      </c>
      <c r="B132" s="76">
        <v>1</v>
      </c>
      <c r="C132" s="74">
        <v>1</v>
      </c>
      <c r="D132" s="74" t="s">
        <v>314</v>
      </c>
    </row>
    <row r="133" spans="1:4" x14ac:dyDescent="0.25">
      <c r="A133" s="74">
        <v>39</v>
      </c>
      <c r="B133" s="76">
        <v>3</v>
      </c>
      <c r="C133" s="74">
        <v>3</v>
      </c>
      <c r="D133" s="74" t="s">
        <v>317</v>
      </c>
    </row>
    <row r="134" spans="1:4" x14ac:dyDescent="0.25">
      <c r="A134" s="74">
        <v>41</v>
      </c>
      <c r="B134" s="76">
        <v>2</v>
      </c>
      <c r="C134" s="74">
        <v>3</v>
      </c>
      <c r="D134" s="74" t="s">
        <v>323</v>
      </c>
    </row>
    <row r="135" spans="1:4" x14ac:dyDescent="0.25">
      <c r="A135" s="74">
        <v>42</v>
      </c>
      <c r="B135" s="76">
        <v>3</v>
      </c>
      <c r="C135" s="74">
        <v>3</v>
      </c>
      <c r="D135" s="74" t="s">
        <v>324</v>
      </c>
    </row>
    <row r="136" spans="1:4" x14ac:dyDescent="0.25">
      <c r="A136" s="74">
        <v>43</v>
      </c>
      <c r="B136" s="76">
        <v>2</v>
      </c>
      <c r="C136" s="74">
        <v>3</v>
      </c>
      <c r="D136" s="74" t="s">
        <v>326</v>
      </c>
    </row>
    <row r="137" spans="1:4" x14ac:dyDescent="0.25">
      <c r="A137" s="74">
        <v>44</v>
      </c>
      <c r="B137" s="76">
        <v>3</v>
      </c>
      <c r="C137" s="74">
        <v>2</v>
      </c>
      <c r="D137" s="74" t="s">
        <v>329</v>
      </c>
    </row>
    <row r="138" spans="1:4" x14ac:dyDescent="0.25">
      <c r="A138" s="74">
        <v>45</v>
      </c>
      <c r="B138" s="76">
        <v>3</v>
      </c>
      <c r="C138" s="74">
        <v>3</v>
      </c>
      <c r="D138" s="74" t="s">
        <v>331</v>
      </c>
    </row>
    <row r="139" spans="1:4" x14ac:dyDescent="0.25">
      <c r="A139" s="74">
        <v>46</v>
      </c>
      <c r="B139" s="76">
        <v>2</v>
      </c>
      <c r="C139" s="74">
        <v>3</v>
      </c>
      <c r="D139" s="74" t="s">
        <v>333</v>
      </c>
    </row>
    <row r="140" spans="1:4" x14ac:dyDescent="0.25">
      <c r="A140" s="74">
        <v>51</v>
      </c>
      <c r="B140" s="76">
        <v>3</v>
      </c>
      <c r="C140" s="74">
        <v>4</v>
      </c>
      <c r="D140" s="74" t="s">
        <v>343</v>
      </c>
    </row>
    <row r="141" spans="1:4" x14ac:dyDescent="0.25">
      <c r="A141" s="74">
        <v>53</v>
      </c>
      <c r="B141" s="76">
        <v>2</v>
      </c>
      <c r="C141" s="74">
        <v>3</v>
      </c>
      <c r="D141" s="74" t="s">
        <v>348</v>
      </c>
    </row>
    <row r="142" spans="1:4" x14ac:dyDescent="0.25">
      <c r="A142" s="74">
        <v>55</v>
      </c>
      <c r="B142" s="76">
        <v>3</v>
      </c>
      <c r="C142" s="74">
        <v>4</v>
      </c>
      <c r="D142" s="74" t="s">
        <v>354</v>
      </c>
    </row>
    <row r="143" spans="1:4" x14ac:dyDescent="0.25">
      <c r="A143" s="74">
        <v>56</v>
      </c>
      <c r="B143" s="76">
        <v>3</v>
      </c>
      <c r="C143" s="74">
        <v>8</v>
      </c>
      <c r="D143" s="74" t="s">
        <v>356</v>
      </c>
    </row>
    <row r="144" spans="1:4" x14ac:dyDescent="0.25">
      <c r="B144" s="76">
        <v>4</v>
      </c>
      <c r="C144" s="74">
        <v>4</v>
      </c>
    </row>
    <row r="145" spans="2:3" x14ac:dyDescent="0.25">
      <c r="B145" s="76">
        <v>4</v>
      </c>
      <c r="C145" s="74">
        <v>3</v>
      </c>
    </row>
    <row r="146" spans="2:3" x14ac:dyDescent="0.25">
      <c r="B146" s="76">
        <v>4</v>
      </c>
      <c r="C146" s="74">
        <v>4</v>
      </c>
    </row>
    <row r="147" spans="2:3" x14ac:dyDescent="0.25">
      <c r="B147" s="76">
        <v>4</v>
      </c>
      <c r="C147" s="74">
        <v>4</v>
      </c>
    </row>
    <row r="148" spans="2:3" x14ac:dyDescent="0.25">
      <c r="B148" s="76">
        <v>3</v>
      </c>
      <c r="C148" s="74">
        <v>3</v>
      </c>
    </row>
    <row r="149" spans="2:3" x14ac:dyDescent="0.25">
      <c r="B149" s="76">
        <v>3</v>
      </c>
      <c r="C149" s="74">
        <v>3</v>
      </c>
    </row>
    <row r="150" spans="2:3" x14ac:dyDescent="0.25">
      <c r="B150" s="76">
        <v>4</v>
      </c>
      <c r="C150" s="74">
        <v>4</v>
      </c>
    </row>
    <row r="151" spans="2:3" x14ac:dyDescent="0.25">
      <c r="B151" s="76">
        <v>4</v>
      </c>
      <c r="C151" s="74">
        <v>4</v>
      </c>
    </row>
    <row r="152" spans="2:3" x14ac:dyDescent="0.25">
      <c r="B152" s="76">
        <v>3</v>
      </c>
      <c r="C152" s="74">
        <v>8</v>
      </c>
    </row>
    <row r="153" spans="2:3" x14ac:dyDescent="0.25">
      <c r="B153" s="76">
        <v>3</v>
      </c>
      <c r="C153" s="74">
        <v>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opLeftCell="A28" workbookViewId="0">
      <selection activeCell="B2" sqref="B2"/>
    </sheetView>
  </sheetViews>
  <sheetFormatPr defaultRowHeight="15" x14ac:dyDescent="0.25"/>
  <cols>
    <col min="1" max="1" width="18.140625" style="1" customWidth="1"/>
    <col min="2" max="2" width="23.42578125" style="1" customWidth="1"/>
    <col min="3" max="3" width="27.85546875" style="1" customWidth="1"/>
    <col min="4" max="4" width="22.85546875" style="1" customWidth="1"/>
    <col min="5" max="5" width="46.140625" style="1" customWidth="1"/>
    <col min="6" max="6" width="17.28515625" style="1" customWidth="1"/>
    <col min="7" max="16384" width="9.140625" style="1"/>
  </cols>
  <sheetData>
    <row r="1" spans="1:6" s="2" customFormat="1" ht="45" x14ac:dyDescent="0.25">
      <c r="A1" s="2" t="s">
        <v>0</v>
      </c>
      <c r="B1" s="2" t="s">
        <v>1</v>
      </c>
      <c r="C1" s="2" t="s">
        <v>2</v>
      </c>
      <c r="D1" s="2" t="s">
        <v>3</v>
      </c>
      <c r="E1" s="2" t="s">
        <v>14</v>
      </c>
      <c r="F1" s="2" t="s">
        <v>15</v>
      </c>
    </row>
    <row r="2" spans="1:6" ht="165" x14ac:dyDescent="0.25">
      <c r="A2" s="1" t="s">
        <v>9</v>
      </c>
      <c r="B2" s="1" t="s">
        <v>6</v>
      </c>
      <c r="C2" s="1" t="s">
        <v>11</v>
      </c>
      <c r="D2" s="1" t="s">
        <v>10</v>
      </c>
      <c r="F2" s="1" t="s">
        <v>28</v>
      </c>
    </row>
    <row r="3" spans="1:6" ht="30" x14ac:dyDescent="0.25">
      <c r="A3" s="1" t="s">
        <v>17</v>
      </c>
      <c r="B3" s="1" t="s">
        <v>6</v>
      </c>
      <c r="D3" s="1" t="s">
        <v>19</v>
      </c>
    </row>
    <row r="4" spans="1:6" ht="30" x14ac:dyDescent="0.25">
      <c r="A4" s="1" t="s">
        <v>18</v>
      </c>
      <c r="B4" s="1" t="s">
        <v>6</v>
      </c>
      <c r="D4" s="1" t="s">
        <v>19</v>
      </c>
    </row>
    <row r="5" spans="1:6" x14ac:dyDescent="0.25">
      <c r="A5" s="1" t="s">
        <v>22</v>
      </c>
      <c r="B5" s="1" t="s">
        <v>6</v>
      </c>
    </row>
    <row r="6" spans="1:6" ht="30" x14ac:dyDescent="0.25">
      <c r="A6" s="1" t="s">
        <v>23</v>
      </c>
      <c r="B6" s="1" t="s">
        <v>24</v>
      </c>
      <c r="E6" s="1" t="s">
        <v>37</v>
      </c>
    </row>
    <row r="7" spans="1:6" ht="45" x14ac:dyDescent="0.25">
      <c r="A7" s="1" t="s">
        <v>26</v>
      </c>
      <c r="E7" s="1" t="s">
        <v>34</v>
      </c>
      <c r="F7" s="1" t="s">
        <v>33</v>
      </c>
    </row>
    <row r="8" spans="1:6" ht="30" x14ac:dyDescent="0.25">
      <c r="A8" s="1" t="s">
        <v>35</v>
      </c>
      <c r="D8" s="1" t="s">
        <v>36</v>
      </c>
    </row>
    <row r="9" spans="1:6" x14ac:dyDescent="0.25">
      <c r="A9" s="1" t="s">
        <v>86</v>
      </c>
      <c r="B9" s="1" t="s">
        <v>6</v>
      </c>
      <c r="C9" s="1" t="s">
        <v>82</v>
      </c>
      <c r="D9" s="1" t="s">
        <v>86</v>
      </c>
      <c r="E9" s="1" t="s">
        <v>87</v>
      </c>
      <c r="F9" s="1" t="s">
        <v>88</v>
      </c>
    </row>
    <row r="27" spans="1:6" s="2" customFormat="1" ht="30" x14ac:dyDescent="0.25">
      <c r="A27" s="2" t="s">
        <v>4</v>
      </c>
      <c r="B27" s="2" t="s">
        <v>1</v>
      </c>
      <c r="C27" s="2" t="s">
        <v>2</v>
      </c>
      <c r="D27" s="2" t="s">
        <v>3</v>
      </c>
      <c r="E27" s="2" t="s">
        <v>14</v>
      </c>
      <c r="F27" s="2" t="s">
        <v>15</v>
      </c>
    </row>
    <row r="28" spans="1:6" ht="30" x14ac:dyDescent="0.25">
      <c r="A28" s="1" t="s">
        <v>5</v>
      </c>
      <c r="B28" s="1" t="s">
        <v>6</v>
      </c>
      <c r="C28" s="1" t="s">
        <v>7</v>
      </c>
      <c r="D28" s="1" t="s">
        <v>8</v>
      </c>
    </row>
    <row r="29" spans="1:6" ht="120" x14ac:dyDescent="0.25">
      <c r="A29" s="1" t="s">
        <v>12</v>
      </c>
      <c r="E29" s="1" t="s">
        <v>13</v>
      </c>
      <c r="F29" s="1" t="s">
        <v>16</v>
      </c>
    </row>
    <row r="30" spans="1:6" ht="30" x14ac:dyDescent="0.25">
      <c r="D30" s="1" t="s">
        <v>20</v>
      </c>
      <c r="E30" s="1" t="s">
        <v>21</v>
      </c>
    </row>
    <row r="31" spans="1:6" ht="30" x14ac:dyDescent="0.25">
      <c r="B31" s="1" t="s">
        <v>25</v>
      </c>
      <c r="D31" s="1" t="s">
        <v>26</v>
      </c>
      <c r="E31" s="1" t="s">
        <v>27</v>
      </c>
    </row>
    <row r="32" spans="1:6" ht="135" x14ac:dyDescent="0.25">
      <c r="D32" s="1" t="s">
        <v>29</v>
      </c>
      <c r="E32" s="1" t="s">
        <v>30</v>
      </c>
      <c r="F32" s="1" t="s">
        <v>31</v>
      </c>
    </row>
    <row r="33" spans="1:6" ht="45" x14ac:dyDescent="0.25">
      <c r="A33" s="1" t="s">
        <v>67</v>
      </c>
      <c r="B33" s="1" t="s">
        <v>68</v>
      </c>
      <c r="C33" s="1" t="s">
        <v>69</v>
      </c>
      <c r="D33" s="1" t="s">
        <v>70</v>
      </c>
      <c r="E33" s="1" t="s">
        <v>72</v>
      </c>
      <c r="F33" t="s">
        <v>71</v>
      </c>
    </row>
    <row r="34" spans="1:6" ht="60" x14ac:dyDescent="0.25">
      <c r="A34" s="1" t="s">
        <v>73</v>
      </c>
      <c r="B34" s="1" t="s">
        <v>75</v>
      </c>
      <c r="C34" s="1" t="s">
        <v>74</v>
      </c>
      <c r="D34" s="1" t="s">
        <v>77</v>
      </c>
      <c r="F34" s="1" t="s">
        <v>76</v>
      </c>
    </row>
    <row r="35" spans="1:6" ht="75" x14ac:dyDescent="0.25">
      <c r="A35" s="1" t="s">
        <v>78</v>
      </c>
      <c r="B35" s="1" t="s">
        <v>68</v>
      </c>
      <c r="C35" s="1" t="s">
        <v>80</v>
      </c>
      <c r="F35" s="1" t="s">
        <v>79</v>
      </c>
    </row>
    <row r="36" spans="1:6" x14ac:dyDescent="0.25">
      <c r="B36" s="1" t="s">
        <v>6</v>
      </c>
      <c r="C36" s="1" t="s">
        <v>82</v>
      </c>
      <c r="D36" s="1" t="s">
        <v>81</v>
      </c>
      <c r="F36" s="1" t="s">
        <v>83</v>
      </c>
    </row>
    <row r="37" spans="1:6" ht="30" x14ac:dyDescent="0.25">
      <c r="A37" s="1" t="s">
        <v>23</v>
      </c>
      <c r="B37" s="1" t="s">
        <v>84</v>
      </c>
      <c r="F37" s="1" t="s">
        <v>85</v>
      </c>
    </row>
    <row r="38" spans="1:6" x14ac:dyDescent="0.25">
      <c r="A38" s="1" t="s">
        <v>86</v>
      </c>
      <c r="B38" s="1" t="s">
        <v>6</v>
      </c>
      <c r="C38" s="1" t="s">
        <v>82</v>
      </c>
      <c r="D38" s="1" t="s">
        <v>86</v>
      </c>
      <c r="E38" s="1" t="s">
        <v>87</v>
      </c>
      <c r="F38" s="1" t="s">
        <v>88</v>
      </c>
    </row>
    <row r="39" spans="1:6" ht="105" x14ac:dyDescent="0.25">
      <c r="D39" s="1" t="s">
        <v>89</v>
      </c>
      <c r="E39" s="1" t="s">
        <v>90</v>
      </c>
    </row>
    <row r="40" spans="1:6" ht="30" x14ac:dyDescent="0.25">
      <c r="A40" s="1" t="s">
        <v>91</v>
      </c>
      <c r="B40" s="1" t="s">
        <v>92</v>
      </c>
      <c r="C40" s="1" t="s">
        <v>93</v>
      </c>
      <c r="D40" s="1" t="s">
        <v>94</v>
      </c>
      <c r="E40" s="1" t="s">
        <v>95</v>
      </c>
    </row>
    <row r="41" spans="1:6" ht="45" x14ac:dyDescent="0.25">
      <c r="A41" s="1" t="s">
        <v>96</v>
      </c>
      <c r="B41" s="1" t="s">
        <v>92</v>
      </c>
      <c r="C41" s="1" t="s">
        <v>82</v>
      </c>
      <c r="D41" s="1" t="s">
        <v>97</v>
      </c>
      <c r="E41" s="1" t="s">
        <v>98</v>
      </c>
      <c r="F41" s="1" t="s">
        <v>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topLeftCell="C1" workbookViewId="0">
      <selection activeCell="G2" sqref="G2"/>
    </sheetView>
  </sheetViews>
  <sheetFormatPr defaultColWidth="34.5703125" defaultRowHeight="16.5" customHeight="1" x14ac:dyDescent="0.25"/>
  <cols>
    <col min="1" max="16384" width="34.5703125" style="18"/>
  </cols>
  <sheetData>
    <row r="1" spans="1:7" ht="16.5" customHeight="1" x14ac:dyDescent="0.25">
      <c r="B1" s="18" t="s">
        <v>194</v>
      </c>
      <c r="C1" s="18" t="s">
        <v>224</v>
      </c>
      <c r="D1" s="18" t="s">
        <v>190</v>
      </c>
      <c r="E1" s="18" t="s">
        <v>191</v>
      </c>
      <c r="F1" s="18" t="s">
        <v>192</v>
      </c>
      <c r="G1" s="18" t="s">
        <v>193</v>
      </c>
    </row>
    <row r="2" spans="1:7" ht="16.5" customHeight="1" x14ac:dyDescent="0.25">
      <c r="A2" s="18">
        <v>1</v>
      </c>
      <c r="D2" s="18" t="s">
        <v>195</v>
      </c>
    </row>
    <row r="3" spans="1:7" ht="16.5" customHeight="1" x14ac:dyDescent="0.25">
      <c r="A3" s="18">
        <v>2</v>
      </c>
      <c r="B3" s="18" t="s">
        <v>196</v>
      </c>
      <c r="E3" s="18" t="s">
        <v>250</v>
      </c>
    </row>
    <row r="4" spans="1:7" ht="16.5" customHeight="1" x14ac:dyDescent="0.25">
      <c r="A4" s="18">
        <v>3</v>
      </c>
      <c r="B4" s="18" t="s">
        <v>198</v>
      </c>
      <c r="E4" s="18" t="s">
        <v>125</v>
      </c>
    </row>
    <row r="5" spans="1:7" ht="16.5" customHeight="1" x14ac:dyDescent="0.25">
      <c r="A5" s="18">
        <v>4</v>
      </c>
      <c r="C5" s="18" t="s">
        <v>200</v>
      </c>
    </row>
    <row r="6" spans="1:7" ht="16.5" customHeight="1" x14ac:dyDescent="0.25">
      <c r="A6" s="18">
        <v>5</v>
      </c>
      <c r="B6" s="18" t="s">
        <v>201</v>
      </c>
      <c r="E6" s="18" t="s">
        <v>129</v>
      </c>
    </row>
    <row r="7" spans="1:7" ht="16.5" customHeight="1" x14ac:dyDescent="0.25">
      <c r="A7" s="18">
        <v>6</v>
      </c>
      <c r="B7" s="18" t="s">
        <v>202</v>
      </c>
      <c r="D7" s="80" t="s">
        <v>138</v>
      </c>
      <c r="E7" s="80"/>
    </row>
    <row r="8" spans="1:7" ht="16.5" customHeight="1" x14ac:dyDescent="0.25">
      <c r="A8" s="18">
        <v>7</v>
      </c>
      <c r="B8" s="18" t="s">
        <v>203</v>
      </c>
      <c r="D8" s="80" t="s">
        <v>139</v>
      </c>
      <c r="E8" s="80"/>
    </row>
    <row r="9" spans="1:7" ht="16.5" customHeight="1" x14ac:dyDescent="0.25">
      <c r="A9" s="18">
        <v>8</v>
      </c>
      <c r="D9" s="1" t="s">
        <v>148</v>
      </c>
    </row>
    <row r="10" spans="1:7" ht="16.5" customHeight="1" x14ac:dyDescent="0.25">
      <c r="A10" s="18">
        <v>9</v>
      </c>
      <c r="D10" s="1" t="s">
        <v>204</v>
      </c>
    </row>
    <row r="11" spans="1:7" ht="16.5" customHeight="1" x14ac:dyDescent="0.25">
      <c r="A11" s="18">
        <v>10</v>
      </c>
      <c r="D11" s="80" t="s">
        <v>205</v>
      </c>
      <c r="E11" s="80"/>
    </row>
    <row r="12" spans="1:7" ht="16.5" customHeight="1" x14ac:dyDescent="0.25">
      <c r="A12" s="18">
        <v>11</v>
      </c>
      <c r="B12" s="18" t="s">
        <v>206</v>
      </c>
      <c r="E12" s="18" t="s">
        <v>167</v>
      </c>
    </row>
    <row r="13" spans="1:7" ht="16.5" customHeight="1" x14ac:dyDescent="0.25">
      <c r="A13" s="18">
        <v>12</v>
      </c>
      <c r="B13" s="18" t="s">
        <v>206</v>
      </c>
      <c r="D13" s="80" t="s">
        <v>161</v>
      </c>
      <c r="E13" s="80"/>
    </row>
    <row r="14" spans="1:7" ht="16.5" customHeight="1" x14ac:dyDescent="0.25">
      <c r="A14" s="18">
        <v>13</v>
      </c>
      <c r="D14" s="80" t="s">
        <v>153</v>
      </c>
      <c r="E14" s="80"/>
    </row>
    <row r="15" spans="1:7" ht="16.5" customHeight="1" x14ac:dyDescent="0.25">
      <c r="A15" s="18">
        <v>14</v>
      </c>
      <c r="D15" s="80" t="s">
        <v>207</v>
      </c>
      <c r="E15" s="80"/>
    </row>
    <row r="16" spans="1:7" ht="16.5" customHeight="1" x14ac:dyDescent="0.25">
      <c r="A16" s="18">
        <v>15</v>
      </c>
      <c r="B16" s="18" t="s">
        <v>75</v>
      </c>
      <c r="E16" s="1" t="s">
        <v>73</v>
      </c>
    </row>
    <row r="17" spans="1:5" ht="16.5" customHeight="1" x14ac:dyDescent="0.25">
      <c r="A17" s="18">
        <v>16</v>
      </c>
      <c r="B17" s="18" t="s">
        <v>209</v>
      </c>
      <c r="E17" s="1" t="s">
        <v>78</v>
      </c>
    </row>
    <row r="18" spans="1:5" ht="16.5" customHeight="1" x14ac:dyDescent="0.25">
      <c r="A18" s="18">
        <v>17</v>
      </c>
      <c r="B18" s="18" t="s">
        <v>208</v>
      </c>
      <c r="E18" s="1" t="s">
        <v>23</v>
      </c>
    </row>
  </sheetData>
  <mergeCells count="6">
    <mergeCell ref="D15:E15"/>
    <mergeCell ref="D7:E7"/>
    <mergeCell ref="D8:E8"/>
    <mergeCell ref="D11:E11"/>
    <mergeCell ref="D13:E13"/>
    <mergeCell ref="D14:E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workbookViewId="0">
      <selection activeCell="B3" sqref="B3"/>
    </sheetView>
  </sheetViews>
  <sheetFormatPr defaultRowHeight="15" x14ac:dyDescent="0.25"/>
  <cols>
    <col min="1" max="1" width="16" customWidth="1"/>
    <col min="2" max="2" width="23.28515625" customWidth="1"/>
    <col min="3" max="3" width="23.42578125" customWidth="1"/>
    <col min="4" max="4" width="29.85546875" customWidth="1"/>
    <col min="5" max="5" width="22.140625" customWidth="1"/>
    <col min="6" max="6" width="23.42578125" customWidth="1"/>
    <col min="7" max="7" width="21.5703125" customWidth="1"/>
  </cols>
  <sheetData>
    <row r="1" spans="1:7" x14ac:dyDescent="0.25">
      <c r="A1" t="s">
        <v>38</v>
      </c>
      <c r="B1" t="s">
        <v>39</v>
      </c>
      <c r="C1" t="s">
        <v>40</v>
      </c>
      <c r="D1" t="s">
        <v>0</v>
      </c>
      <c r="E1" t="s">
        <v>32</v>
      </c>
      <c r="F1" t="s">
        <v>50</v>
      </c>
      <c r="G1" t="s">
        <v>64</v>
      </c>
    </row>
    <row r="2" spans="1:7" x14ac:dyDescent="0.25">
      <c r="A2" t="s">
        <v>41</v>
      </c>
      <c r="B2" t="s">
        <v>43</v>
      </c>
      <c r="C2" t="s">
        <v>44</v>
      </c>
      <c r="D2" t="s">
        <v>47</v>
      </c>
      <c r="E2" t="s">
        <v>42</v>
      </c>
      <c r="F2" t="s">
        <v>51</v>
      </c>
    </row>
    <row r="3" spans="1:7" x14ac:dyDescent="0.25">
      <c r="A3" t="s">
        <v>48</v>
      </c>
      <c r="B3" t="s">
        <v>45</v>
      </c>
      <c r="C3" t="s">
        <v>46</v>
      </c>
      <c r="D3" t="s">
        <v>63</v>
      </c>
      <c r="E3" t="s">
        <v>49</v>
      </c>
      <c r="F3" t="s">
        <v>51</v>
      </c>
    </row>
    <row r="4" spans="1:7" x14ac:dyDescent="0.25">
      <c r="A4" t="s">
        <v>41</v>
      </c>
      <c r="B4" t="s">
        <v>43</v>
      </c>
      <c r="C4" t="s">
        <v>54</v>
      </c>
      <c r="E4" t="s">
        <v>52</v>
      </c>
      <c r="F4" t="s">
        <v>53</v>
      </c>
    </row>
    <row r="5" spans="1:7" x14ac:dyDescent="0.25">
      <c r="B5" t="s">
        <v>55</v>
      </c>
      <c r="C5" t="s">
        <v>56</v>
      </c>
      <c r="E5" t="s">
        <v>61</v>
      </c>
    </row>
    <row r="6" spans="1:7" x14ac:dyDescent="0.25">
      <c r="C6" t="s">
        <v>57</v>
      </c>
    </row>
    <row r="7" spans="1:7" x14ac:dyDescent="0.25">
      <c r="C7" t="s">
        <v>58</v>
      </c>
    </row>
    <row r="8" spans="1:7" x14ac:dyDescent="0.25">
      <c r="C8" t="s">
        <v>59</v>
      </c>
    </row>
    <row r="9" spans="1:7" x14ac:dyDescent="0.25">
      <c r="C9" t="s">
        <v>60</v>
      </c>
    </row>
    <row r="10" spans="1:7" x14ac:dyDescent="0.25">
      <c r="B10" t="s">
        <v>66</v>
      </c>
      <c r="C10" t="s">
        <v>62</v>
      </c>
      <c r="D10" t="s">
        <v>63</v>
      </c>
      <c r="G10"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workbookViewId="0">
      <selection activeCell="D16" sqref="D16"/>
    </sheetView>
  </sheetViews>
  <sheetFormatPr defaultRowHeight="15" x14ac:dyDescent="0.25"/>
  <cols>
    <col min="1" max="1" width="29" style="4" customWidth="1"/>
    <col min="2" max="2" width="47.42578125" style="4" customWidth="1"/>
    <col min="3" max="6" width="26.7109375" style="4" customWidth="1"/>
    <col min="7" max="16384" width="9.140625" style="4"/>
  </cols>
  <sheetData>
    <row r="1" spans="1:5" ht="21" thickBot="1" x14ac:dyDescent="0.3">
      <c r="A1" s="3" t="s">
        <v>100</v>
      </c>
    </row>
    <row r="2" spans="1:5" ht="15.75" thickBot="1" x14ac:dyDescent="0.3">
      <c r="A2" s="5" t="s">
        <v>101</v>
      </c>
      <c r="B2" s="6" t="s">
        <v>102</v>
      </c>
      <c r="C2" s="6" t="s">
        <v>103</v>
      </c>
      <c r="D2" s="6" t="s">
        <v>104</v>
      </c>
      <c r="E2" s="4" t="s">
        <v>105</v>
      </c>
    </row>
    <row r="3" spans="1:5" ht="270" x14ac:dyDescent="0.25">
      <c r="A3" s="1" t="s">
        <v>106</v>
      </c>
      <c r="B3" s="1" t="s">
        <v>107</v>
      </c>
      <c r="C3" s="1" t="s">
        <v>108</v>
      </c>
      <c r="D3" s="1" t="s">
        <v>109</v>
      </c>
      <c r="E3" s="1" t="s">
        <v>120</v>
      </c>
    </row>
    <row r="4" spans="1:5" ht="240" x14ac:dyDescent="0.25">
      <c r="A4" s="1" t="s">
        <v>110</v>
      </c>
      <c r="B4" s="1" t="s">
        <v>111</v>
      </c>
      <c r="C4" s="1" t="s">
        <v>112</v>
      </c>
      <c r="D4" s="1" t="s">
        <v>113</v>
      </c>
      <c r="E4" s="1" t="s">
        <v>119</v>
      </c>
    </row>
    <row r="5" spans="1:5" ht="345" x14ac:dyDescent="0.25">
      <c r="A5" s="16" t="s">
        <v>114</v>
      </c>
      <c r="B5" s="1" t="s">
        <v>115</v>
      </c>
      <c r="C5" s="1" t="s">
        <v>116</v>
      </c>
      <c r="D5" s="4" t="s">
        <v>117</v>
      </c>
      <c r="E5" s="1" t="s">
        <v>118</v>
      </c>
    </row>
    <row r="6" spans="1:5" ht="409.5" x14ac:dyDescent="0.25">
      <c r="A6" s="1" t="s">
        <v>125</v>
      </c>
      <c r="B6" s="1" t="s">
        <v>124</v>
      </c>
      <c r="C6" s="1" t="s">
        <v>123</v>
      </c>
      <c r="D6" s="1" t="s">
        <v>122</v>
      </c>
      <c r="E6" s="1" t="s">
        <v>121</v>
      </c>
    </row>
    <row r="7" spans="1:5" ht="405" x14ac:dyDescent="0.25">
      <c r="A7" s="1" t="s">
        <v>126</v>
      </c>
      <c r="B7" s="1" t="s">
        <v>126</v>
      </c>
      <c r="C7" s="1" t="s">
        <v>126</v>
      </c>
      <c r="D7" s="1" t="s">
        <v>127</v>
      </c>
      <c r="E7" s="1" t="s">
        <v>128</v>
      </c>
    </row>
    <row r="8" spans="1:5" ht="210" x14ac:dyDescent="0.25">
      <c r="A8" s="1" t="s">
        <v>129</v>
      </c>
      <c r="B8" s="1" t="s">
        <v>130</v>
      </c>
      <c r="C8" s="1" t="s">
        <v>131</v>
      </c>
      <c r="D8" s="1" t="s">
        <v>132</v>
      </c>
      <c r="E8" s="1" t="s">
        <v>133</v>
      </c>
    </row>
    <row r="9" spans="1:5" ht="150" x14ac:dyDescent="0.25">
      <c r="A9" s="1" t="s">
        <v>138</v>
      </c>
      <c r="B9" s="1" t="s">
        <v>137</v>
      </c>
      <c r="C9" s="1" t="s">
        <v>136</v>
      </c>
      <c r="D9" s="1" t="s">
        <v>135</v>
      </c>
      <c r="E9" s="1" t="s">
        <v>134</v>
      </c>
    </row>
    <row r="10" spans="1:5" ht="240" x14ac:dyDescent="0.25">
      <c r="A10" s="1" t="s">
        <v>139</v>
      </c>
      <c r="B10" s="1" t="s">
        <v>140</v>
      </c>
      <c r="C10" s="1" t="s">
        <v>141</v>
      </c>
      <c r="D10" s="1" t="s">
        <v>142</v>
      </c>
      <c r="E10" s="1" t="s">
        <v>143</v>
      </c>
    </row>
    <row r="11" spans="1:5" ht="210" x14ac:dyDescent="0.25">
      <c r="A11" s="1" t="s">
        <v>148</v>
      </c>
      <c r="B11" s="1" t="s">
        <v>147</v>
      </c>
      <c r="C11" s="1" t="s">
        <v>146</v>
      </c>
      <c r="D11" s="1" t="s">
        <v>145</v>
      </c>
      <c r="E11" s="1" t="s">
        <v>144</v>
      </c>
    </row>
    <row r="12" spans="1:5" ht="315" x14ac:dyDescent="0.25">
      <c r="A12" s="1" t="s">
        <v>149</v>
      </c>
      <c r="B12" s="1" t="s">
        <v>150</v>
      </c>
      <c r="C12" s="1" t="s">
        <v>141</v>
      </c>
      <c r="D12" s="1" t="s">
        <v>151</v>
      </c>
      <c r="E12" s="1" t="s">
        <v>152</v>
      </c>
    </row>
    <row r="13" spans="1:5" ht="105" x14ac:dyDescent="0.25">
      <c r="A13" s="1" t="s">
        <v>153</v>
      </c>
      <c r="B13" s="1" t="s">
        <v>153</v>
      </c>
      <c r="C13" s="1" t="s">
        <v>154</v>
      </c>
      <c r="D13" s="4" t="s">
        <v>155</v>
      </c>
      <c r="E13" s="1" t="s">
        <v>156</v>
      </c>
    </row>
    <row r="14" spans="1:5" ht="225" x14ac:dyDescent="0.25">
      <c r="A14" s="1" t="s">
        <v>161</v>
      </c>
      <c r="B14" s="1" t="s">
        <v>160</v>
      </c>
      <c r="C14" s="1" t="s">
        <v>159</v>
      </c>
      <c r="D14" s="1" t="s">
        <v>158</v>
      </c>
      <c r="E14" s="1" t="s">
        <v>157</v>
      </c>
    </row>
    <row r="15" spans="1:5" ht="409.5" x14ac:dyDescent="0.25">
      <c r="A15" s="1" t="s">
        <v>162</v>
      </c>
      <c r="B15" s="1" t="s">
        <v>163</v>
      </c>
      <c r="C15" s="1" t="s">
        <v>164</v>
      </c>
      <c r="D15" s="1" t="s">
        <v>165</v>
      </c>
      <c r="E15" s="1" t="s">
        <v>166</v>
      </c>
    </row>
    <row r="16" spans="1:5" ht="315" x14ac:dyDescent="0.25">
      <c r="A16" s="1" t="s">
        <v>167</v>
      </c>
      <c r="B16" s="1" t="s">
        <v>168</v>
      </c>
      <c r="C16" s="1" t="s">
        <v>169</v>
      </c>
      <c r="D16" s="1" t="s">
        <v>170</v>
      </c>
      <c r="E16" s="1" t="s">
        <v>171</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election activeCell="A34" sqref="A34"/>
    </sheetView>
  </sheetViews>
  <sheetFormatPr defaultColWidth="28.85546875" defaultRowHeight="16.5" customHeight="1" x14ac:dyDescent="0.25"/>
  <cols>
    <col min="1" max="16384" width="28.85546875" style="17"/>
  </cols>
  <sheetData>
    <row r="1" spans="1:6" ht="16.5" customHeight="1" x14ac:dyDescent="0.25">
      <c r="A1" s="18" t="s">
        <v>221</v>
      </c>
      <c r="B1" s="17" t="s">
        <v>189</v>
      </c>
      <c r="C1" s="17" t="s">
        <v>190</v>
      </c>
      <c r="D1" s="17" t="s">
        <v>191</v>
      </c>
      <c r="E1" s="17" t="s">
        <v>192</v>
      </c>
      <c r="F1" s="17" t="s">
        <v>193</v>
      </c>
    </row>
    <row r="2" spans="1:6" ht="16.5" customHeight="1" x14ac:dyDescent="0.25">
      <c r="A2" s="17">
        <v>1</v>
      </c>
      <c r="B2" s="18" t="s">
        <v>212</v>
      </c>
      <c r="C2" s="17" t="s">
        <v>210</v>
      </c>
      <c r="D2" s="18" t="s">
        <v>211</v>
      </c>
    </row>
    <row r="3" spans="1:6" ht="16.5" customHeight="1" x14ac:dyDescent="0.25">
      <c r="A3" s="17">
        <v>2</v>
      </c>
      <c r="B3" s="18" t="s">
        <v>223</v>
      </c>
      <c r="C3" s="1" t="s">
        <v>216</v>
      </c>
      <c r="D3" s="18" t="s">
        <v>222</v>
      </c>
    </row>
    <row r="4" spans="1:6" ht="16.5" customHeight="1" x14ac:dyDescent="0.25">
      <c r="C4" s="1" t="s">
        <v>217</v>
      </c>
      <c r="D4" s="18" t="s">
        <v>213</v>
      </c>
    </row>
    <row r="5" spans="1:6" ht="16.5" customHeight="1" x14ac:dyDescent="0.25">
      <c r="C5" s="80" t="s">
        <v>214</v>
      </c>
      <c r="D5" s="81"/>
    </row>
    <row r="6" spans="1:6" ht="16.5" customHeight="1" x14ac:dyDescent="0.25">
      <c r="C6" s="80" t="s">
        <v>215</v>
      </c>
      <c r="D6" s="81"/>
    </row>
    <row r="7" spans="1:6" ht="16.5" customHeight="1" x14ac:dyDescent="0.25">
      <c r="C7" s="81" t="s">
        <v>205</v>
      </c>
      <c r="D7" s="81"/>
    </row>
    <row r="8" spans="1:6" ht="16.5" customHeight="1" x14ac:dyDescent="0.25">
      <c r="D8" s="18" t="s">
        <v>218</v>
      </c>
    </row>
    <row r="9" spans="1:6" ht="16.5" customHeight="1" x14ac:dyDescent="0.25">
      <c r="C9" s="80" t="s">
        <v>219</v>
      </c>
      <c r="D9" s="81"/>
    </row>
    <row r="10" spans="1:6" ht="16.5" customHeight="1" x14ac:dyDescent="0.25">
      <c r="C10" s="80" t="s">
        <v>220</v>
      </c>
      <c r="D10" s="81"/>
    </row>
    <row r="11" spans="1:6" ht="16.5" customHeight="1" x14ac:dyDescent="0.25">
      <c r="C11" s="81" t="s">
        <v>207</v>
      </c>
      <c r="D11" s="81"/>
    </row>
    <row r="12" spans="1:6" ht="16.5" customHeight="1" x14ac:dyDescent="0.25">
      <c r="D12" s="4" t="s">
        <v>73</v>
      </c>
    </row>
    <row r="13" spans="1:6" ht="16.5" customHeight="1" x14ac:dyDescent="0.25">
      <c r="D13" s="4" t="s">
        <v>78</v>
      </c>
    </row>
    <row r="14" spans="1:6" ht="16.5" customHeight="1" x14ac:dyDescent="0.25">
      <c r="D14" s="4" t="s">
        <v>23</v>
      </c>
    </row>
    <row r="17" ht="15" x14ac:dyDescent="0.25"/>
    <row r="18" ht="15" x14ac:dyDescent="0.25"/>
  </sheetData>
  <mergeCells count="6">
    <mergeCell ref="C11:D11"/>
    <mergeCell ref="C5:D5"/>
    <mergeCell ref="C6:D6"/>
    <mergeCell ref="C7:D7"/>
    <mergeCell ref="C9:D9"/>
    <mergeCell ref="C10:D1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workbookViewId="0">
      <selection activeCell="E21" sqref="E21"/>
    </sheetView>
  </sheetViews>
  <sheetFormatPr defaultRowHeight="15" x14ac:dyDescent="0.25"/>
  <cols>
    <col min="2" max="2" width="31.7109375" customWidth="1"/>
    <col min="3" max="3" width="28.140625" customWidth="1"/>
    <col min="4" max="4" width="11.140625" customWidth="1"/>
    <col min="5" max="5" width="77.28515625" customWidth="1"/>
  </cols>
  <sheetData>
    <row r="1" spans="1:9" x14ac:dyDescent="0.25">
      <c r="A1" t="s">
        <v>225</v>
      </c>
      <c r="C1" t="s">
        <v>234</v>
      </c>
      <c r="D1" t="s">
        <v>235</v>
      </c>
      <c r="E1" t="s">
        <v>14</v>
      </c>
    </row>
    <row r="2" spans="1:9" x14ac:dyDescent="0.25">
      <c r="A2">
        <v>1</v>
      </c>
      <c r="B2" t="s">
        <v>210</v>
      </c>
      <c r="C2">
        <v>5</v>
      </c>
      <c r="D2" t="s">
        <v>236</v>
      </c>
      <c r="E2" t="s">
        <v>249</v>
      </c>
      <c r="H2" s="87" t="s">
        <v>410</v>
      </c>
      <c r="I2" s="88"/>
    </row>
    <row r="3" spans="1:9" x14ac:dyDescent="0.25">
      <c r="A3">
        <v>2</v>
      </c>
      <c r="B3" t="s">
        <v>226</v>
      </c>
      <c r="C3">
        <v>5</v>
      </c>
      <c r="D3" t="s">
        <v>236</v>
      </c>
      <c r="E3" t="s">
        <v>248</v>
      </c>
      <c r="H3" s="86" t="s">
        <v>237</v>
      </c>
      <c r="I3" s="86" t="s">
        <v>407</v>
      </c>
    </row>
    <row r="4" spans="1:9" x14ac:dyDescent="0.25">
      <c r="A4">
        <v>3</v>
      </c>
      <c r="B4" t="s">
        <v>197</v>
      </c>
      <c r="C4">
        <v>3</v>
      </c>
      <c r="D4" t="s">
        <v>237</v>
      </c>
      <c r="E4" t="s">
        <v>244</v>
      </c>
      <c r="H4" s="86" t="s">
        <v>236</v>
      </c>
      <c r="I4" s="86" t="s">
        <v>408</v>
      </c>
    </row>
    <row r="5" spans="1:9" x14ac:dyDescent="0.25">
      <c r="A5">
        <v>4</v>
      </c>
      <c r="B5" t="s">
        <v>199</v>
      </c>
      <c r="C5">
        <v>2</v>
      </c>
      <c r="D5" t="s">
        <v>237</v>
      </c>
      <c r="E5" t="s">
        <v>247</v>
      </c>
      <c r="H5" s="86" t="s">
        <v>238</v>
      </c>
      <c r="I5" s="86" t="s">
        <v>409</v>
      </c>
    </row>
    <row r="6" spans="1:9" x14ac:dyDescent="0.25">
      <c r="A6">
        <v>5</v>
      </c>
      <c r="B6" t="s">
        <v>67</v>
      </c>
      <c r="C6">
        <v>3</v>
      </c>
      <c r="D6" t="s">
        <v>237</v>
      </c>
      <c r="E6" t="s">
        <v>246</v>
      </c>
    </row>
    <row r="7" spans="1:9" x14ac:dyDescent="0.25">
      <c r="A7">
        <v>6</v>
      </c>
      <c r="B7" t="s">
        <v>227</v>
      </c>
      <c r="C7">
        <v>5</v>
      </c>
      <c r="D7" t="s">
        <v>236</v>
      </c>
      <c r="E7" t="s">
        <v>245</v>
      </c>
    </row>
    <row r="8" spans="1:9" x14ac:dyDescent="0.25">
      <c r="A8">
        <v>7</v>
      </c>
      <c r="B8" t="s">
        <v>228</v>
      </c>
      <c r="C8">
        <v>3</v>
      </c>
      <c r="D8" t="s">
        <v>237</v>
      </c>
      <c r="E8" t="s">
        <v>244</v>
      </c>
    </row>
    <row r="9" spans="1:9" x14ac:dyDescent="0.25">
      <c r="A9">
        <v>8</v>
      </c>
      <c r="B9" t="s">
        <v>229</v>
      </c>
      <c r="C9">
        <v>4</v>
      </c>
      <c r="D9" t="s">
        <v>236</v>
      </c>
      <c r="E9" t="s">
        <v>252</v>
      </c>
    </row>
    <row r="10" spans="1:9" x14ac:dyDescent="0.25">
      <c r="A10">
        <v>9</v>
      </c>
      <c r="B10" t="s">
        <v>230</v>
      </c>
      <c r="C10">
        <v>5</v>
      </c>
      <c r="D10" t="s">
        <v>236</v>
      </c>
      <c r="E10" t="s">
        <v>243</v>
      </c>
    </row>
    <row r="11" spans="1:9" x14ac:dyDescent="0.25">
      <c r="A11">
        <v>10</v>
      </c>
      <c r="B11" t="s">
        <v>231</v>
      </c>
      <c r="C11">
        <v>3</v>
      </c>
      <c r="D11" t="s">
        <v>237</v>
      </c>
      <c r="E11" t="s">
        <v>241</v>
      </c>
    </row>
    <row r="12" spans="1:9" x14ac:dyDescent="0.25">
      <c r="A12">
        <v>11</v>
      </c>
      <c r="B12" t="s">
        <v>96</v>
      </c>
      <c r="C12">
        <v>3</v>
      </c>
      <c r="D12" t="s">
        <v>237</v>
      </c>
      <c r="E12" t="s">
        <v>242</v>
      </c>
    </row>
    <row r="13" spans="1:9" x14ac:dyDescent="0.25">
      <c r="A13">
        <v>12</v>
      </c>
      <c r="B13" t="s">
        <v>232</v>
      </c>
      <c r="C13">
        <v>5</v>
      </c>
      <c r="D13" t="s">
        <v>236</v>
      </c>
      <c r="E13" t="s">
        <v>240</v>
      </c>
    </row>
    <row r="14" spans="1:9" x14ac:dyDescent="0.25">
      <c r="A14">
        <v>13</v>
      </c>
      <c r="B14" t="s">
        <v>233</v>
      </c>
      <c r="C14">
        <v>6</v>
      </c>
      <c r="D14" t="s">
        <v>236</v>
      </c>
      <c r="E14" t="s">
        <v>239</v>
      </c>
    </row>
    <row r="15" spans="1:9" x14ac:dyDescent="0.25">
      <c r="A15">
        <v>14</v>
      </c>
      <c r="B15" t="s">
        <v>5</v>
      </c>
      <c r="C15">
        <v>5</v>
      </c>
      <c r="D15" t="s">
        <v>236</v>
      </c>
      <c r="E15" t="s">
        <v>255</v>
      </c>
    </row>
    <row r="16" spans="1:9" x14ac:dyDescent="0.25">
      <c r="A16">
        <v>15</v>
      </c>
      <c r="B16" t="s">
        <v>78</v>
      </c>
      <c r="C16">
        <v>9</v>
      </c>
      <c r="D16" t="s">
        <v>238</v>
      </c>
      <c r="E16" t="s">
        <v>253</v>
      </c>
    </row>
    <row r="17" spans="1:10" x14ac:dyDescent="0.25">
      <c r="A17">
        <v>16</v>
      </c>
      <c r="B17" t="s">
        <v>23</v>
      </c>
      <c r="C17">
        <v>2</v>
      </c>
      <c r="D17" t="s">
        <v>237</v>
      </c>
      <c r="E17" t="s">
        <v>254</v>
      </c>
    </row>
    <row r="18" spans="1:10" x14ac:dyDescent="0.25">
      <c r="A18">
        <v>17</v>
      </c>
      <c r="B18" t="s">
        <v>86</v>
      </c>
      <c r="C18">
        <v>7</v>
      </c>
      <c r="D18" t="s">
        <v>238</v>
      </c>
      <c r="E18" t="s">
        <v>251</v>
      </c>
    </row>
    <row r="20" spans="1:10" s="9" customFormat="1" ht="75" x14ac:dyDescent="0.25">
      <c r="A20" s="7" t="s">
        <v>188</v>
      </c>
      <c r="B20" s="12" t="s">
        <v>173</v>
      </c>
      <c r="C20" s="10" t="s">
        <v>174</v>
      </c>
      <c r="D20" s="11" t="s">
        <v>175</v>
      </c>
      <c r="F20" s="13" t="s">
        <v>176</v>
      </c>
      <c r="G20" s="14" t="s">
        <v>183</v>
      </c>
      <c r="J20" s="15" t="s">
        <v>184</v>
      </c>
    </row>
    <row r="21" spans="1:10" s="9" customFormat="1" ht="135" x14ac:dyDescent="0.25">
      <c r="A21" s="8" t="s">
        <v>172</v>
      </c>
      <c r="B21" s="9" t="s">
        <v>177</v>
      </c>
      <c r="C21" s="9" t="s">
        <v>178</v>
      </c>
      <c r="D21" s="9" t="s">
        <v>179</v>
      </c>
      <c r="E21" s="9" t="s">
        <v>180</v>
      </c>
      <c r="F21" s="9" t="s">
        <v>181</v>
      </c>
      <c r="G21" s="9" t="s">
        <v>182</v>
      </c>
      <c r="H21" s="9" t="s">
        <v>185</v>
      </c>
      <c r="I21" s="9" t="s">
        <v>186</v>
      </c>
      <c r="J21" s="9" t="s">
        <v>187</v>
      </c>
    </row>
    <row r="22" spans="1:10" s="9" customFormat="1" x14ac:dyDescent="0.25">
      <c r="B22" s="12"/>
      <c r="C22" s="12"/>
    </row>
    <row r="23" spans="1:10" s="9" customFormat="1" x14ac:dyDescent="0.25">
      <c r="C23" s="10"/>
      <c r="D23" s="10"/>
    </row>
    <row r="24" spans="1:10" s="9" customFormat="1" x14ac:dyDescent="0.25">
      <c r="D24" s="11"/>
      <c r="E24" s="11"/>
      <c r="F24" s="11"/>
    </row>
    <row r="25" spans="1:10" s="9" customFormat="1" x14ac:dyDescent="0.25">
      <c r="F25" s="13"/>
      <c r="G25" s="13"/>
    </row>
    <row r="26" spans="1:10" s="9" customFormat="1" ht="15" customHeight="1" x14ac:dyDescent="0.25">
      <c r="G26" s="14"/>
      <c r="H26" s="14"/>
      <c r="I26" s="14"/>
    </row>
    <row r="27" spans="1:10" s="9" customFormat="1" x14ac:dyDescent="0.25">
      <c r="I27" s="15"/>
      <c r="J27" s="15"/>
    </row>
    <row r="28" spans="1:10" x14ac:dyDescent="0.25">
      <c r="A28" t="s">
        <v>235</v>
      </c>
      <c r="B28" t="s">
        <v>237</v>
      </c>
      <c r="C28" t="s">
        <v>237</v>
      </c>
      <c r="D28" t="s">
        <v>237</v>
      </c>
      <c r="E28" t="s">
        <v>236</v>
      </c>
      <c r="F28" t="s">
        <v>236</v>
      </c>
      <c r="G28" t="s">
        <v>236</v>
      </c>
      <c r="H28" t="s">
        <v>238</v>
      </c>
      <c r="I28" t="s">
        <v>238</v>
      </c>
      <c r="J28" t="s">
        <v>238</v>
      </c>
    </row>
  </sheetData>
  <mergeCells count="1">
    <mergeCell ref="H2:I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1"/>
  <sheetViews>
    <sheetView workbookViewId="0">
      <selection activeCell="G12" sqref="G12"/>
    </sheetView>
  </sheetViews>
  <sheetFormatPr defaultRowHeight="15" x14ac:dyDescent="0.25"/>
  <cols>
    <col min="1" max="1" width="9.140625" style="17"/>
    <col min="2" max="2" width="18" style="17" customWidth="1"/>
    <col min="3" max="3" width="11.5703125" style="17" customWidth="1"/>
    <col min="4" max="5" width="9.140625" style="17"/>
    <col min="6" max="7" width="31.42578125" style="17" customWidth="1"/>
    <col min="8" max="8" width="40.28515625" style="17" customWidth="1"/>
    <col min="9" max="9" width="18.28515625" style="17" customWidth="1"/>
    <col min="10" max="10" width="38.5703125" style="17" customWidth="1"/>
    <col min="11" max="11" width="42.85546875" style="17" customWidth="1"/>
    <col min="12" max="12" width="26.42578125" style="17" customWidth="1"/>
    <col min="13" max="13" width="28.28515625" style="17" customWidth="1"/>
    <col min="14" max="14" width="7.42578125" style="17" customWidth="1"/>
    <col min="15" max="16384" width="9.140625" style="17"/>
  </cols>
  <sheetData>
    <row r="1" spans="1:14" x14ac:dyDescent="0.25">
      <c r="A1" s="17" t="s">
        <v>225</v>
      </c>
      <c r="C1" s="17" t="s">
        <v>234</v>
      </c>
      <c r="D1" s="17" t="s">
        <v>235</v>
      </c>
      <c r="E1" s="17" t="s">
        <v>362</v>
      </c>
      <c r="F1" s="17" t="s">
        <v>14</v>
      </c>
      <c r="H1" s="17" t="s">
        <v>194</v>
      </c>
      <c r="I1" s="17" t="s">
        <v>224</v>
      </c>
      <c r="J1" s="17" t="s">
        <v>190</v>
      </c>
      <c r="K1" s="17" t="s">
        <v>191</v>
      </c>
      <c r="L1" s="17" t="s">
        <v>192</v>
      </c>
      <c r="M1" s="17" t="s">
        <v>193</v>
      </c>
      <c r="N1" s="17" t="s">
        <v>296</v>
      </c>
    </row>
    <row r="2" spans="1:14" x14ac:dyDescent="0.25">
      <c r="A2" s="17">
        <v>1</v>
      </c>
      <c r="B2" s="17" t="s">
        <v>210</v>
      </c>
      <c r="C2" s="17">
        <v>5</v>
      </c>
      <c r="D2" s="17" t="s">
        <v>236</v>
      </c>
      <c r="E2" s="24">
        <v>4</v>
      </c>
      <c r="F2" s="17" t="s">
        <v>249</v>
      </c>
      <c r="G2" s="17">
        <v>1</v>
      </c>
      <c r="J2" s="20" t="s">
        <v>195</v>
      </c>
    </row>
    <row r="3" spans="1:14" x14ac:dyDescent="0.25">
      <c r="A3" s="17">
        <v>2</v>
      </c>
      <c r="B3" s="17" t="s">
        <v>226</v>
      </c>
      <c r="C3" s="17">
        <v>5</v>
      </c>
      <c r="D3" s="17" t="s">
        <v>236</v>
      </c>
      <c r="E3" s="24">
        <v>3</v>
      </c>
      <c r="F3" s="17" t="s">
        <v>248</v>
      </c>
      <c r="G3" s="17">
        <v>2</v>
      </c>
      <c r="H3" s="17" t="s">
        <v>196</v>
      </c>
      <c r="K3" s="20" t="s">
        <v>250</v>
      </c>
    </row>
    <row r="4" spans="1:14" x14ac:dyDescent="0.25">
      <c r="A4" s="17">
        <v>3</v>
      </c>
      <c r="B4" s="17" t="s">
        <v>197</v>
      </c>
      <c r="C4" s="17">
        <v>3</v>
      </c>
      <c r="D4" s="17" t="s">
        <v>237</v>
      </c>
      <c r="E4" s="24">
        <v>3</v>
      </c>
      <c r="F4" s="17" t="s">
        <v>244</v>
      </c>
      <c r="G4" s="17">
        <v>3</v>
      </c>
      <c r="H4" s="17" t="s">
        <v>198</v>
      </c>
      <c r="K4" s="20" t="s">
        <v>125</v>
      </c>
    </row>
    <row r="5" spans="1:14" x14ac:dyDescent="0.25">
      <c r="A5" s="17">
        <v>4</v>
      </c>
      <c r="B5" s="17" t="s">
        <v>199</v>
      </c>
      <c r="C5" s="17">
        <v>2</v>
      </c>
      <c r="D5" s="17" t="s">
        <v>237</v>
      </c>
      <c r="E5" s="24">
        <v>5</v>
      </c>
      <c r="F5" s="17" t="s">
        <v>247</v>
      </c>
      <c r="G5" s="17">
        <v>4</v>
      </c>
      <c r="I5" s="20" t="s">
        <v>200</v>
      </c>
    </row>
    <row r="6" spans="1:14" x14ac:dyDescent="0.25">
      <c r="A6" s="17">
        <v>5</v>
      </c>
      <c r="B6" s="17" t="s">
        <v>67</v>
      </c>
      <c r="C6" s="17">
        <v>3</v>
      </c>
      <c r="D6" s="17" t="s">
        <v>237</v>
      </c>
      <c r="E6" s="24">
        <v>3</v>
      </c>
      <c r="F6" s="17" t="s">
        <v>246</v>
      </c>
      <c r="G6" s="17">
        <v>5</v>
      </c>
      <c r="H6" s="17" t="s">
        <v>201</v>
      </c>
      <c r="K6" s="20" t="s">
        <v>129</v>
      </c>
    </row>
    <row r="7" spans="1:14" s="89" customFormat="1" x14ac:dyDescent="0.25">
      <c r="A7" s="89">
        <v>6</v>
      </c>
      <c r="B7" s="89" t="s">
        <v>227</v>
      </c>
      <c r="C7" s="89">
        <v>5</v>
      </c>
      <c r="D7" s="89" t="s">
        <v>236</v>
      </c>
      <c r="E7" s="90">
        <v>4</v>
      </c>
      <c r="F7" s="89" t="s">
        <v>245</v>
      </c>
      <c r="G7" s="89">
        <v>6</v>
      </c>
      <c r="H7" s="89" t="s">
        <v>202</v>
      </c>
      <c r="J7" s="91" t="s">
        <v>138</v>
      </c>
      <c r="K7" s="91"/>
    </row>
    <row r="8" spans="1:14" s="89" customFormat="1" x14ac:dyDescent="0.25">
      <c r="A8" s="89">
        <v>6</v>
      </c>
      <c r="B8" s="89" t="s">
        <v>227</v>
      </c>
      <c r="C8" s="89">
        <v>5</v>
      </c>
      <c r="D8" s="89" t="s">
        <v>236</v>
      </c>
      <c r="E8" s="90">
        <v>3</v>
      </c>
      <c r="F8" s="89" t="s">
        <v>245</v>
      </c>
      <c r="G8" s="89">
        <v>6</v>
      </c>
      <c r="H8" s="89" t="s">
        <v>202</v>
      </c>
      <c r="J8" s="91" t="s">
        <v>138</v>
      </c>
      <c r="K8" s="91"/>
    </row>
    <row r="9" spans="1:14" s="25" customFormat="1" x14ac:dyDescent="0.25">
      <c r="A9" s="25">
        <v>7</v>
      </c>
      <c r="B9" s="25" t="s">
        <v>228</v>
      </c>
      <c r="C9" s="25">
        <v>3</v>
      </c>
      <c r="D9" s="25" t="s">
        <v>237</v>
      </c>
      <c r="E9" s="26">
        <v>4</v>
      </c>
      <c r="F9" s="25" t="s">
        <v>244</v>
      </c>
      <c r="G9" s="25">
        <v>7</v>
      </c>
      <c r="H9" s="25" t="s">
        <v>203</v>
      </c>
      <c r="J9" s="82" t="s">
        <v>139</v>
      </c>
      <c r="K9" s="82"/>
    </row>
    <row r="10" spans="1:14" s="25" customFormat="1" ht="15.75" customHeight="1" x14ac:dyDescent="0.25">
      <c r="A10" s="25">
        <v>7</v>
      </c>
      <c r="B10" s="25" t="s">
        <v>228</v>
      </c>
      <c r="C10" s="25">
        <v>3</v>
      </c>
      <c r="D10" s="25" t="s">
        <v>237</v>
      </c>
      <c r="E10" s="26">
        <v>3</v>
      </c>
      <c r="F10" s="25" t="s">
        <v>244</v>
      </c>
      <c r="G10" s="25">
        <v>7</v>
      </c>
      <c r="H10" s="25" t="s">
        <v>203</v>
      </c>
      <c r="J10" s="82" t="s">
        <v>139</v>
      </c>
      <c r="K10" s="82"/>
    </row>
    <row r="11" spans="1:14" x14ac:dyDescent="0.25">
      <c r="A11" s="17">
        <v>8</v>
      </c>
      <c r="B11" s="17" t="s">
        <v>229</v>
      </c>
      <c r="C11" s="17">
        <v>4</v>
      </c>
      <c r="D11" s="17" t="s">
        <v>236</v>
      </c>
      <c r="E11" s="24">
        <v>4</v>
      </c>
      <c r="F11" s="17" t="s">
        <v>252</v>
      </c>
      <c r="G11" s="17">
        <v>8</v>
      </c>
      <c r="J11" s="21" t="s">
        <v>148</v>
      </c>
    </row>
    <row r="12" spans="1:14" x14ac:dyDescent="0.25">
      <c r="A12" s="17">
        <v>9</v>
      </c>
      <c r="B12" s="17" t="s">
        <v>230</v>
      </c>
      <c r="C12" s="17">
        <v>5</v>
      </c>
      <c r="D12" s="17" t="s">
        <v>236</v>
      </c>
      <c r="E12" s="24">
        <v>4</v>
      </c>
      <c r="F12" s="17" t="s">
        <v>243</v>
      </c>
      <c r="G12" s="17">
        <v>9</v>
      </c>
      <c r="J12" s="21" t="s">
        <v>204</v>
      </c>
    </row>
    <row r="13" spans="1:14" s="89" customFormat="1" x14ac:dyDescent="0.25">
      <c r="A13" s="89">
        <v>10</v>
      </c>
      <c r="B13" s="89" t="s">
        <v>231</v>
      </c>
      <c r="C13" s="89">
        <v>3</v>
      </c>
      <c r="D13" s="89" t="s">
        <v>237</v>
      </c>
      <c r="E13" s="90">
        <v>4</v>
      </c>
      <c r="F13" s="89" t="s">
        <v>241</v>
      </c>
      <c r="G13" s="89">
        <v>10</v>
      </c>
      <c r="J13" s="92" t="s">
        <v>205</v>
      </c>
      <c r="K13" s="92"/>
    </row>
    <row r="14" spans="1:14" s="89" customFormat="1" x14ac:dyDescent="0.25">
      <c r="A14" s="89">
        <v>10</v>
      </c>
      <c r="B14" s="89" t="s">
        <v>231</v>
      </c>
      <c r="C14" s="89">
        <v>3</v>
      </c>
      <c r="D14" s="89" t="s">
        <v>237</v>
      </c>
      <c r="E14" s="90">
        <v>3</v>
      </c>
      <c r="F14" s="89" t="s">
        <v>241</v>
      </c>
      <c r="G14" s="89">
        <v>10</v>
      </c>
      <c r="J14" s="92" t="s">
        <v>205</v>
      </c>
      <c r="K14" s="92"/>
    </row>
    <row r="15" spans="1:14" x14ac:dyDescent="0.25">
      <c r="A15" s="17">
        <v>11</v>
      </c>
      <c r="B15" s="17" t="s">
        <v>96</v>
      </c>
      <c r="C15" s="17">
        <v>3</v>
      </c>
      <c r="D15" s="17" t="s">
        <v>237</v>
      </c>
      <c r="E15" s="24">
        <v>3</v>
      </c>
      <c r="F15" s="17" t="s">
        <v>242</v>
      </c>
      <c r="G15" s="17">
        <v>11</v>
      </c>
      <c r="H15" s="17" t="s">
        <v>206</v>
      </c>
      <c r="K15" s="20" t="s">
        <v>167</v>
      </c>
    </row>
    <row r="16" spans="1:14" s="89" customFormat="1" x14ac:dyDescent="0.25">
      <c r="A16" s="89">
        <v>12</v>
      </c>
      <c r="B16" s="89" t="s">
        <v>232</v>
      </c>
      <c r="C16" s="89">
        <v>5</v>
      </c>
      <c r="D16" s="89" t="s">
        <v>236</v>
      </c>
      <c r="E16" s="90">
        <v>4</v>
      </c>
      <c r="F16" s="89" t="s">
        <v>240</v>
      </c>
      <c r="G16" s="89">
        <v>12</v>
      </c>
      <c r="H16" s="89" t="s">
        <v>206</v>
      </c>
      <c r="J16" s="92" t="s">
        <v>161</v>
      </c>
      <c r="K16" s="92"/>
    </row>
    <row r="17" spans="1:11" s="89" customFormat="1" x14ac:dyDescent="0.25">
      <c r="A17" s="89">
        <v>12</v>
      </c>
      <c r="B17" s="89" t="s">
        <v>232</v>
      </c>
      <c r="C17" s="89">
        <v>5</v>
      </c>
      <c r="D17" s="89" t="s">
        <v>236</v>
      </c>
      <c r="E17" s="90">
        <v>3</v>
      </c>
      <c r="F17" s="89" t="s">
        <v>240</v>
      </c>
      <c r="G17" s="89">
        <v>12</v>
      </c>
      <c r="H17" s="89" t="s">
        <v>206</v>
      </c>
      <c r="J17" s="92" t="s">
        <v>161</v>
      </c>
      <c r="K17" s="92"/>
    </row>
    <row r="18" spans="1:11" s="25" customFormat="1" x14ac:dyDescent="0.25">
      <c r="A18" s="25">
        <v>13</v>
      </c>
      <c r="B18" s="25" t="s">
        <v>233</v>
      </c>
      <c r="C18" s="25">
        <v>6</v>
      </c>
      <c r="D18" s="25" t="s">
        <v>236</v>
      </c>
      <c r="E18" s="26">
        <v>4</v>
      </c>
      <c r="F18" s="25" t="s">
        <v>239</v>
      </c>
      <c r="G18" s="25">
        <v>13</v>
      </c>
      <c r="J18" s="82" t="s">
        <v>153</v>
      </c>
      <c r="K18" s="82"/>
    </row>
    <row r="19" spans="1:11" s="25" customFormat="1" x14ac:dyDescent="0.25">
      <c r="A19" s="25">
        <v>13</v>
      </c>
      <c r="B19" s="25" t="s">
        <v>233</v>
      </c>
      <c r="C19" s="25">
        <v>6</v>
      </c>
      <c r="D19" s="25" t="s">
        <v>236</v>
      </c>
      <c r="E19" s="26">
        <v>3</v>
      </c>
      <c r="F19" s="25" t="s">
        <v>239</v>
      </c>
      <c r="G19" s="25">
        <v>13</v>
      </c>
      <c r="J19" s="82" t="s">
        <v>153</v>
      </c>
      <c r="K19" s="82"/>
    </row>
    <row r="20" spans="1:11" s="89" customFormat="1" x14ac:dyDescent="0.25">
      <c r="A20" s="89">
        <v>14</v>
      </c>
      <c r="B20" s="89" t="s">
        <v>5</v>
      </c>
      <c r="C20" s="89">
        <v>5</v>
      </c>
      <c r="D20" s="89" t="s">
        <v>236</v>
      </c>
      <c r="E20" s="90">
        <v>4</v>
      </c>
      <c r="F20" s="89" t="s">
        <v>255</v>
      </c>
      <c r="G20" s="89">
        <v>14</v>
      </c>
      <c r="J20" s="92" t="s">
        <v>207</v>
      </c>
      <c r="K20" s="92"/>
    </row>
    <row r="21" spans="1:11" s="89" customFormat="1" x14ac:dyDescent="0.25">
      <c r="A21" s="89">
        <v>14</v>
      </c>
      <c r="B21" s="89" t="s">
        <v>5</v>
      </c>
      <c r="C21" s="89">
        <v>5</v>
      </c>
      <c r="D21" s="89" t="s">
        <v>236</v>
      </c>
      <c r="E21" s="90">
        <v>3</v>
      </c>
      <c r="F21" s="89" t="s">
        <v>255</v>
      </c>
      <c r="G21" s="89">
        <v>14</v>
      </c>
      <c r="J21" s="92" t="s">
        <v>207</v>
      </c>
      <c r="K21" s="92"/>
    </row>
    <row r="22" spans="1:11" x14ac:dyDescent="0.25">
      <c r="A22" s="17">
        <v>15</v>
      </c>
      <c r="B22" s="17" t="s">
        <v>78</v>
      </c>
      <c r="C22" s="17">
        <v>9</v>
      </c>
      <c r="D22" s="17" t="s">
        <v>238</v>
      </c>
      <c r="E22" s="24">
        <v>3</v>
      </c>
      <c r="F22" s="17" t="s">
        <v>253</v>
      </c>
      <c r="G22" s="17">
        <v>15</v>
      </c>
      <c r="H22" s="17" t="s">
        <v>209</v>
      </c>
      <c r="K22" s="20" t="s">
        <v>78</v>
      </c>
    </row>
    <row r="23" spans="1:11" x14ac:dyDescent="0.25">
      <c r="A23" s="17">
        <v>16</v>
      </c>
      <c r="B23" s="17" t="s">
        <v>23</v>
      </c>
      <c r="C23" s="17">
        <v>2</v>
      </c>
      <c r="D23" s="17" t="s">
        <v>237</v>
      </c>
      <c r="E23" s="24">
        <v>3</v>
      </c>
      <c r="F23" s="17" t="s">
        <v>254</v>
      </c>
      <c r="G23" s="17">
        <v>16</v>
      </c>
      <c r="H23" s="17" t="s">
        <v>208</v>
      </c>
      <c r="K23" s="20" t="s">
        <v>23</v>
      </c>
    </row>
    <row r="24" spans="1:11" x14ac:dyDescent="0.25">
      <c r="A24" s="17">
        <v>17</v>
      </c>
      <c r="B24" s="17" t="s">
        <v>86</v>
      </c>
      <c r="C24" s="17">
        <v>7</v>
      </c>
      <c r="D24" s="17" t="s">
        <v>238</v>
      </c>
      <c r="E24" s="24">
        <v>3</v>
      </c>
      <c r="F24" s="17" t="s">
        <v>251</v>
      </c>
      <c r="G24" s="17">
        <v>17</v>
      </c>
      <c r="K24" s="20" t="s">
        <v>86</v>
      </c>
    </row>
    <row r="25" spans="1:11" x14ac:dyDescent="0.25">
      <c r="A25" s="17">
        <v>18</v>
      </c>
      <c r="B25" s="17" t="s">
        <v>256</v>
      </c>
      <c r="C25" s="17">
        <v>4</v>
      </c>
      <c r="D25" s="17" t="s">
        <v>236</v>
      </c>
      <c r="E25" s="24">
        <v>3</v>
      </c>
      <c r="F25" s="17" t="s">
        <v>258</v>
      </c>
      <c r="G25" s="17">
        <v>18</v>
      </c>
      <c r="H25" s="17" t="s">
        <v>257</v>
      </c>
      <c r="K25" s="19"/>
    </row>
    <row r="26" spans="1:11" x14ac:dyDescent="0.25">
      <c r="A26" s="17">
        <v>19</v>
      </c>
      <c r="B26" s="17" t="s">
        <v>259</v>
      </c>
      <c r="C26" s="17">
        <v>3</v>
      </c>
      <c r="D26" s="17" t="s">
        <v>237</v>
      </c>
      <c r="E26" s="24">
        <v>3</v>
      </c>
      <c r="F26" s="17" t="s">
        <v>260</v>
      </c>
      <c r="G26" s="17">
        <v>19</v>
      </c>
      <c r="H26" s="17" t="s">
        <v>261</v>
      </c>
      <c r="K26" s="20"/>
    </row>
    <row r="27" spans="1:11" x14ac:dyDescent="0.25">
      <c r="A27" s="17">
        <v>20</v>
      </c>
      <c r="B27" s="17" t="s">
        <v>262</v>
      </c>
      <c r="C27" s="17">
        <v>3</v>
      </c>
      <c r="D27" s="17" t="s">
        <v>237</v>
      </c>
      <c r="E27" s="24">
        <v>4</v>
      </c>
      <c r="F27" s="17" t="s">
        <v>265</v>
      </c>
      <c r="G27" s="17">
        <v>20</v>
      </c>
      <c r="H27" s="17" t="s">
        <v>263</v>
      </c>
      <c r="J27" s="20"/>
    </row>
    <row r="28" spans="1:11" x14ac:dyDescent="0.25">
      <c r="A28" s="17">
        <v>21</v>
      </c>
      <c r="B28" s="17" t="s">
        <v>266</v>
      </c>
      <c r="C28" s="17">
        <v>3</v>
      </c>
      <c r="D28" s="17" t="s">
        <v>237</v>
      </c>
      <c r="E28" s="24">
        <v>4</v>
      </c>
      <c r="F28" s="17" t="s">
        <v>268</v>
      </c>
      <c r="G28" s="17">
        <v>21</v>
      </c>
      <c r="H28" s="17" t="s">
        <v>267</v>
      </c>
      <c r="J28" s="20"/>
    </row>
    <row r="29" spans="1:11" s="25" customFormat="1" x14ac:dyDescent="0.25">
      <c r="A29" s="25">
        <v>22</v>
      </c>
      <c r="B29" s="25" t="s">
        <v>269</v>
      </c>
      <c r="C29" s="25">
        <v>1</v>
      </c>
      <c r="D29" s="25" t="s">
        <v>237</v>
      </c>
      <c r="E29" s="26">
        <v>3</v>
      </c>
      <c r="F29" s="25" t="s">
        <v>271</v>
      </c>
      <c r="G29" s="25">
        <v>22</v>
      </c>
      <c r="H29" s="25" t="s">
        <v>270</v>
      </c>
    </row>
    <row r="30" spans="1:11" s="25" customFormat="1" x14ac:dyDescent="0.25">
      <c r="A30" s="25">
        <v>22</v>
      </c>
      <c r="B30" s="25" t="s">
        <v>269</v>
      </c>
      <c r="C30" s="25">
        <v>1</v>
      </c>
      <c r="D30" s="25" t="s">
        <v>237</v>
      </c>
      <c r="E30" s="26">
        <v>2</v>
      </c>
      <c r="F30" s="25" t="s">
        <v>271</v>
      </c>
      <c r="G30" s="25">
        <v>22</v>
      </c>
      <c r="H30" s="25" t="s">
        <v>270</v>
      </c>
    </row>
    <row r="31" spans="1:11" s="25" customFormat="1" x14ac:dyDescent="0.25">
      <c r="A31" s="25">
        <v>22</v>
      </c>
      <c r="B31" s="25" t="s">
        <v>269</v>
      </c>
      <c r="C31" s="25">
        <v>1</v>
      </c>
      <c r="D31" s="25" t="s">
        <v>237</v>
      </c>
      <c r="E31" s="26">
        <v>1</v>
      </c>
      <c r="F31" s="25" t="s">
        <v>271</v>
      </c>
      <c r="G31" s="25">
        <v>22</v>
      </c>
      <c r="H31" s="25" t="s">
        <v>270</v>
      </c>
    </row>
    <row r="32" spans="1:11" x14ac:dyDescent="0.25">
      <c r="A32" s="17">
        <v>23</v>
      </c>
      <c r="B32" s="17" t="s">
        <v>272</v>
      </c>
      <c r="C32" s="17">
        <v>3</v>
      </c>
      <c r="D32" s="17" t="s">
        <v>237</v>
      </c>
      <c r="E32" s="24">
        <v>3</v>
      </c>
      <c r="F32" s="17" t="s">
        <v>274</v>
      </c>
      <c r="G32" s="17">
        <v>23</v>
      </c>
      <c r="H32" s="17" t="s">
        <v>273</v>
      </c>
      <c r="K32" s="20"/>
    </row>
    <row r="33" spans="1:14" x14ac:dyDescent="0.25">
      <c r="A33" s="18">
        <v>24</v>
      </c>
      <c r="B33" s="17" t="s">
        <v>275</v>
      </c>
      <c r="C33" s="17">
        <v>3</v>
      </c>
      <c r="D33" s="17" t="s">
        <v>237</v>
      </c>
      <c r="E33" s="24">
        <v>2</v>
      </c>
      <c r="F33" s="17" t="s">
        <v>277</v>
      </c>
      <c r="G33" s="17">
        <v>24</v>
      </c>
      <c r="H33" s="17" t="s">
        <v>276</v>
      </c>
      <c r="L33" s="20"/>
    </row>
    <row r="34" spans="1:14" x14ac:dyDescent="0.25">
      <c r="A34" s="17">
        <v>25</v>
      </c>
      <c r="B34" s="17" t="s">
        <v>278</v>
      </c>
      <c r="C34" s="17">
        <v>3</v>
      </c>
      <c r="D34" s="17" t="s">
        <v>237</v>
      </c>
      <c r="E34" s="24">
        <v>3</v>
      </c>
      <c r="F34" s="17" t="s">
        <v>280</v>
      </c>
      <c r="G34" s="17">
        <v>25</v>
      </c>
      <c r="H34" s="17" t="s">
        <v>279</v>
      </c>
      <c r="K34" s="20"/>
    </row>
    <row r="35" spans="1:14" x14ac:dyDescent="0.25">
      <c r="A35" s="17">
        <v>26</v>
      </c>
      <c r="B35" s="17" t="s">
        <v>281</v>
      </c>
      <c r="C35" s="17">
        <v>3</v>
      </c>
      <c r="D35" s="17" t="s">
        <v>264</v>
      </c>
      <c r="E35" s="24">
        <v>2</v>
      </c>
      <c r="F35" s="17" t="s">
        <v>244</v>
      </c>
      <c r="G35" s="17">
        <v>26</v>
      </c>
      <c r="H35" s="17" t="s">
        <v>282</v>
      </c>
      <c r="L35" s="20"/>
    </row>
    <row r="36" spans="1:14" x14ac:dyDescent="0.25">
      <c r="A36" s="17">
        <v>27</v>
      </c>
      <c r="B36" s="17" t="s">
        <v>283</v>
      </c>
      <c r="C36" s="17">
        <v>2</v>
      </c>
      <c r="D36" s="17" t="s">
        <v>264</v>
      </c>
      <c r="E36" s="24">
        <v>3</v>
      </c>
      <c r="F36" s="17" t="s">
        <v>284</v>
      </c>
      <c r="G36" s="17">
        <v>27</v>
      </c>
      <c r="H36" s="17" t="s">
        <v>285</v>
      </c>
      <c r="K36" s="20"/>
    </row>
    <row r="37" spans="1:14" x14ac:dyDescent="0.25">
      <c r="A37" s="17">
        <v>28</v>
      </c>
      <c r="B37" s="17" t="s">
        <v>286</v>
      </c>
      <c r="C37" s="17">
        <v>3</v>
      </c>
      <c r="D37" s="17" t="s">
        <v>264</v>
      </c>
      <c r="E37" s="24">
        <v>3</v>
      </c>
      <c r="F37" s="17" t="s">
        <v>288</v>
      </c>
      <c r="G37" s="17">
        <v>28</v>
      </c>
      <c r="H37" s="17" t="s">
        <v>287</v>
      </c>
      <c r="K37" s="20"/>
    </row>
    <row r="38" spans="1:14" x14ac:dyDescent="0.25">
      <c r="A38" s="17">
        <v>29</v>
      </c>
      <c r="B38" s="17" t="s">
        <v>289</v>
      </c>
      <c r="C38" s="17">
        <v>3</v>
      </c>
      <c r="D38" s="17" t="s">
        <v>237</v>
      </c>
      <c r="E38" s="24">
        <v>3</v>
      </c>
      <c r="F38" s="17" t="s">
        <v>244</v>
      </c>
      <c r="G38" s="17">
        <v>29</v>
      </c>
      <c r="H38" s="17" t="s">
        <v>290</v>
      </c>
      <c r="K38" s="20"/>
    </row>
    <row r="39" spans="1:14" x14ac:dyDescent="0.25">
      <c r="A39" s="17">
        <v>30</v>
      </c>
      <c r="B39" s="17" t="s">
        <v>291</v>
      </c>
      <c r="C39" s="17">
        <v>3</v>
      </c>
      <c r="D39" s="17" t="s">
        <v>264</v>
      </c>
      <c r="E39" s="24">
        <v>2</v>
      </c>
      <c r="F39" s="17" t="s">
        <v>244</v>
      </c>
      <c r="G39" s="17">
        <v>30</v>
      </c>
      <c r="H39" s="17" t="s">
        <v>292</v>
      </c>
      <c r="L39" s="20"/>
    </row>
    <row r="40" spans="1:14" x14ac:dyDescent="0.25">
      <c r="A40" s="17">
        <v>31</v>
      </c>
      <c r="B40" s="17" t="s">
        <v>293</v>
      </c>
      <c r="C40" s="17">
        <v>4</v>
      </c>
      <c r="D40" s="17" t="s">
        <v>236</v>
      </c>
      <c r="E40" s="24">
        <v>3</v>
      </c>
      <c r="F40" s="17" t="s">
        <v>295</v>
      </c>
      <c r="G40" s="17">
        <v>31</v>
      </c>
      <c r="H40" s="17" t="s">
        <v>294</v>
      </c>
      <c r="K40" s="20"/>
      <c r="N40" s="17" t="s">
        <v>297</v>
      </c>
    </row>
    <row r="41" spans="1:14" x14ac:dyDescent="0.25">
      <c r="A41" s="17">
        <v>32</v>
      </c>
      <c r="B41" s="17" t="s">
        <v>298</v>
      </c>
      <c r="E41" s="24">
        <v>5</v>
      </c>
      <c r="G41" s="17">
        <v>32</v>
      </c>
      <c r="H41" s="17" t="s">
        <v>299</v>
      </c>
      <c r="I41" s="20"/>
    </row>
    <row r="42" spans="1:14" s="25" customFormat="1" x14ac:dyDescent="0.25">
      <c r="A42" s="25">
        <v>33</v>
      </c>
      <c r="B42" s="25" t="s">
        <v>300</v>
      </c>
      <c r="C42" s="25">
        <v>4</v>
      </c>
      <c r="D42" s="25" t="s">
        <v>236</v>
      </c>
      <c r="E42" s="26">
        <v>4</v>
      </c>
      <c r="F42" s="25" t="s">
        <v>302</v>
      </c>
      <c r="G42" s="25">
        <v>33</v>
      </c>
      <c r="H42" s="25" t="s">
        <v>301</v>
      </c>
    </row>
    <row r="43" spans="1:14" s="25" customFormat="1" x14ac:dyDescent="0.25">
      <c r="A43" s="25">
        <v>33</v>
      </c>
      <c r="B43" s="25" t="s">
        <v>300</v>
      </c>
      <c r="C43" s="25">
        <v>4</v>
      </c>
      <c r="D43" s="25" t="s">
        <v>236</v>
      </c>
      <c r="E43" s="26">
        <v>3</v>
      </c>
      <c r="F43" s="25" t="s">
        <v>302</v>
      </c>
      <c r="G43" s="25">
        <v>33</v>
      </c>
      <c r="H43" s="25" t="s">
        <v>301</v>
      </c>
    </row>
    <row r="44" spans="1:14" x14ac:dyDescent="0.25">
      <c r="A44" s="17">
        <v>34</v>
      </c>
      <c r="B44" s="17" t="s">
        <v>303</v>
      </c>
      <c r="C44" s="17">
        <v>3</v>
      </c>
      <c r="D44" s="17" t="s">
        <v>237</v>
      </c>
      <c r="E44" s="24">
        <v>3</v>
      </c>
      <c r="F44" s="17" t="s">
        <v>244</v>
      </c>
      <c r="G44" s="17">
        <v>34</v>
      </c>
      <c r="H44" s="17" t="s">
        <v>304</v>
      </c>
      <c r="K44" s="20"/>
    </row>
    <row r="45" spans="1:14" x14ac:dyDescent="0.25">
      <c r="A45" s="17">
        <v>35</v>
      </c>
      <c r="B45" s="17" t="s">
        <v>305</v>
      </c>
      <c r="C45" s="17">
        <v>3</v>
      </c>
      <c r="D45" s="17" t="s">
        <v>237</v>
      </c>
      <c r="E45" s="24">
        <v>2</v>
      </c>
      <c r="F45" s="17" t="s">
        <v>288</v>
      </c>
      <c r="G45" s="17">
        <v>35</v>
      </c>
      <c r="H45" s="17" t="s">
        <v>306</v>
      </c>
      <c r="L45" s="20"/>
    </row>
    <row r="46" spans="1:14" x14ac:dyDescent="0.25">
      <c r="A46" s="17">
        <v>36</v>
      </c>
      <c r="B46" s="17" t="s">
        <v>307</v>
      </c>
      <c r="C46" s="17">
        <v>3</v>
      </c>
      <c r="D46" s="17" t="s">
        <v>237</v>
      </c>
      <c r="E46" s="24">
        <v>2</v>
      </c>
      <c r="F46" s="17" t="s">
        <v>308</v>
      </c>
      <c r="G46" s="17">
        <v>36</v>
      </c>
      <c r="H46" s="17" t="s">
        <v>309</v>
      </c>
      <c r="L46" s="20"/>
    </row>
    <row r="47" spans="1:14" x14ac:dyDescent="0.25">
      <c r="A47" s="17">
        <v>37</v>
      </c>
      <c r="B47" s="17" t="s">
        <v>310</v>
      </c>
      <c r="C47" s="17">
        <v>4</v>
      </c>
      <c r="D47" s="17" t="s">
        <v>236</v>
      </c>
      <c r="E47" s="24">
        <v>4</v>
      </c>
      <c r="F47" s="17" t="s">
        <v>312</v>
      </c>
      <c r="G47" s="17">
        <v>37</v>
      </c>
      <c r="H47" s="17" t="s">
        <v>311</v>
      </c>
      <c r="J47" s="20"/>
    </row>
    <row r="48" spans="1:14" x14ac:dyDescent="0.25">
      <c r="A48" s="17">
        <v>38</v>
      </c>
      <c r="B48" s="17" t="s">
        <v>313</v>
      </c>
      <c r="C48" s="17">
        <v>4</v>
      </c>
      <c r="D48" s="17" t="s">
        <v>236</v>
      </c>
      <c r="E48" s="24">
        <v>3</v>
      </c>
      <c r="F48" s="17" t="s">
        <v>315</v>
      </c>
      <c r="G48" s="17">
        <v>38</v>
      </c>
      <c r="H48" s="17" t="s">
        <v>314</v>
      </c>
      <c r="K48" s="20"/>
    </row>
    <row r="49" spans="1:11" x14ac:dyDescent="0.25">
      <c r="A49" s="17">
        <v>39</v>
      </c>
      <c r="B49" s="17" t="s">
        <v>316</v>
      </c>
      <c r="C49" s="17">
        <v>8</v>
      </c>
      <c r="D49" s="17" t="s">
        <v>238</v>
      </c>
      <c r="E49" s="24">
        <v>3</v>
      </c>
      <c r="F49" s="17" t="s">
        <v>318</v>
      </c>
      <c r="G49" s="17">
        <v>39</v>
      </c>
      <c r="H49" s="17" t="s">
        <v>317</v>
      </c>
      <c r="K49" s="20"/>
    </row>
    <row r="50" spans="1:11" x14ac:dyDescent="0.25">
      <c r="A50" s="17">
        <v>40</v>
      </c>
      <c r="B50" s="17" t="s">
        <v>319</v>
      </c>
      <c r="E50" s="24">
        <v>5</v>
      </c>
      <c r="G50" s="17">
        <v>40</v>
      </c>
      <c r="H50" s="17" t="s">
        <v>320</v>
      </c>
      <c r="I50" s="20"/>
    </row>
    <row r="51" spans="1:11" x14ac:dyDescent="0.25">
      <c r="A51" s="17">
        <v>41</v>
      </c>
      <c r="B51" s="17" t="s">
        <v>321</v>
      </c>
      <c r="C51" s="17">
        <v>4</v>
      </c>
      <c r="D51" s="17" t="s">
        <v>236</v>
      </c>
      <c r="E51" s="24">
        <v>4</v>
      </c>
      <c r="F51" s="17" t="s">
        <v>327</v>
      </c>
      <c r="G51" s="17">
        <v>41</v>
      </c>
      <c r="H51" s="17" t="s">
        <v>323</v>
      </c>
      <c r="J51" s="20"/>
    </row>
    <row r="52" spans="1:11" x14ac:dyDescent="0.25">
      <c r="A52" s="17">
        <v>42</v>
      </c>
      <c r="B52" s="17" t="s">
        <v>322</v>
      </c>
      <c r="C52" s="17">
        <v>3</v>
      </c>
      <c r="D52" s="17" t="s">
        <v>237</v>
      </c>
      <c r="E52" s="24">
        <v>4</v>
      </c>
      <c r="F52" s="17" t="s">
        <v>244</v>
      </c>
      <c r="G52" s="17">
        <v>42</v>
      </c>
      <c r="H52" s="17" t="s">
        <v>324</v>
      </c>
      <c r="J52" s="20"/>
    </row>
    <row r="53" spans="1:11" x14ac:dyDescent="0.25">
      <c r="A53" s="17">
        <v>43</v>
      </c>
      <c r="B53" s="17" t="s">
        <v>325</v>
      </c>
      <c r="C53" s="17">
        <v>4</v>
      </c>
      <c r="D53" s="17" t="s">
        <v>236</v>
      </c>
      <c r="E53" s="24">
        <v>4</v>
      </c>
      <c r="F53" s="17" t="s">
        <v>327</v>
      </c>
      <c r="G53" s="17">
        <v>43</v>
      </c>
      <c r="H53" s="22" t="s">
        <v>326</v>
      </c>
      <c r="J53" s="20"/>
    </row>
    <row r="54" spans="1:11" x14ac:dyDescent="0.25">
      <c r="A54" s="17">
        <v>44</v>
      </c>
      <c r="B54" s="17" t="s">
        <v>328</v>
      </c>
      <c r="C54" s="17">
        <v>4</v>
      </c>
      <c r="D54" s="17" t="s">
        <v>236</v>
      </c>
      <c r="E54" s="24">
        <v>4</v>
      </c>
      <c r="F54" s="17" t="s">
        <v>327</v>
      </c>
      <c r="G54" s="17">
        <v>44</v>
      </c>
      <c r="H54" s="17" t="s">
        <v>329</v>
      </c>
      <c r="J54" s="20"/>
    </row>
    <row r="55" spans="1:11" x14ac:dyDescent="0.25">
      <c r="A55" s="17">
        <v>45</v>
      </c>
      <c r="B55" s="17" t="s">
        <v>330</v>
      </c>
      <c r="C55" s="17">
        <v>3</v>
      </c>
      <c r="D55" s="17" t="s">
        <v>237</v>
      </c>
      <c r="E55" s="24">
        <v>3</v>
      </c>
      <c r="F55" s="17" t="s">
        <v>244</v>
      </c>
      <c r="G55" s="17">
        <v>45</v>
      </c>
      <c r="H55" s="17" t="s">
        <v>331</v>
      </c>
      <c r="K55" s="20"/>
    </row>
    <row r="56" spans="1:11" x14ac:dyDescent="0.25">
      <c r="A56" s="17">
        <v>46</v>
      </c>
      <c r="B56" s="17" t="s">
        <v>332</v>
      </c>
      <c r="C56" s="17">
        <v>3</v>
      </c>
      <c r="D56" s="17" t="s">
        <v>237</v>
      </c>
      <c r="E56" s="24">
        <v>3</v>
      </c>
      <c r="F56" s="17" t="s">
        <v>244</v>
      </c>
      <c r="G56" s="17">
        <v>46</v>
      </c>
      <c r="H56" s="17" t="s">
        <v>333</v>
      </c>
      <c r="K56" s="20"/>
    </row>
    <row r="57" spans="1:11" x14ac:dyDescent="0.25">
      <c r="A57" s="17">
        <v>47</v>
      </c>
      <c r="B57" s="17" t="s">
        <v>334</v>
      </c>
      <c r="C57" s="17">
        <v>3</v>
      </c>
      <c r="D57" s="17" t="s">
        <v>237</v>
      </c>
      <c r="E57" s="24">
        <v>3</v>
      </c>
      <c r="F57" s="17" t="s">
        <v>288</v>
      </c>
      <c r="G57" s="17">
        <v>47</v>
      </c>
      <c r="H57" s="17" t="s">
        <v>335</v>
      </c>
      <c r="K57" s="20"/>
    </row>
    <row r="58" spans="1:11" x14ac:dyDescent="0.25">
      <c r="A58" s="17">
        <v>48</v>
      </c>
      <c r="B58" s="17" t="s">
        <v>336</v>
      </c>
      <c r="C58" s="17">
        <v>4</v>
      </c>
      <c r="D58" s="17" t="s">
        <v>236</v>
      </c>
      <c r="E58" s="24">
        <v>4</v>
      </c>
      <c r="F58" s="17" t="s">
        <v>327</v>
      </c>
      <c r="G58" s="17">
        <v>48</v>
      </c>
      <c r="H58" s="17" t="s">
        <v>337</v>
      </c>
      <c r="J58" s="20"/>
    </row>
    <row r="59" spans="1:11" s="25" customFormat="1" x14ac:dyDescent="0.25">
      <c r="A59" s="25">
        <v>49</v>
      </c>
      <c r="B59" s="25" t="s">
        <v>338</v>
      </c>
      <c r="C59" s="25">
        <v>4</v>
      </c>
      <c r="D59" s="25" t="s">
        <v>236</v>
      </c>
      <c r="E59" s="26">
        <v>4</v>
      </c>
      <c r="F59" s="25" t="s">
        <v>327</v>
      </c>
      <c r="G59" s="25">
        <v>49</v>
      </c>
      <c r="H59" s="25" t="s">
        <v>339</v>
      </c>
    </row>
    <row r="60" spans="1:11" s="25" customFormat="1" x14ac:dyDescent="0.25">
      <c r="A60" s="25">
        <v>49</v>
      </c>
      <c r="B60" s="25" t="s">
        <v>338</v>
      </c>
      <c r="C60" s="25">
        <v>4</v>
      </c>
      <c r="D60" s="25" t="s">
        <v>236</v>
      </c>
      <c r="E60" s="26">
        <v>3</v>
      </c>
      <c r="F60" s="25" t="s">
        <v>327</v>
      </c>
      <c r="G60" s="25">
        <v>49</v>
      </c>
      <c r="H60" s="25" t="s">
        <v>339</v>
      </c>
    </row>
    <row r="61" spans="1:11" x14ac:dyDescent="0.25">
      <c r="A61" s="17">
        <v>50</v>
      </c>
      <c r="B61" s="17" t="s">
        <v>340</v>
      </c>
      <c r="C61" s="17">
        <v>3</v>
      </c>
      <c r="D61" s="17" t="s">
        <v>237</v>
      </c>
      <c r="E61" s="24">
        <v>3</v>
      </c>
      <c r="F61" s="17" t="s">
        <v>288</v>
      </c>
      <c r="G61" s="17">
        <v>50</v>
      </c>
      <c r="H61" s="17" t="s">
        <v>341</v>
      </c>
      <c r="K61" s="20"/>
    </row>
    <row r="62" spans="1:11" x14ac:dyDescent="0.25">
      <c r="A62" s="17">
        <v>51</v>
      </c>
      <c r="B62" s="17" t="s">
        <v>342</v>
      </c>
      <c r="C62" s="17">
        <v>4</v>
      </c>
      <c r="D62" s="17" t="s">
        <v>236</v>
      </c>
      <c r="E62" s="24">
        <v>4</v>
      </c>
      <c r="F62" s="17" t="s">
        <v>327</v>
      </c>
      <c r="G62" s="17">
        <v>51</v>
      </c>
      <c r="H62" s="17" t="s">
        <v>343</v>
      </c>
      <c r="J62" s="20"/>
    </row>
    <row r="63" spans="1:11" x14ac:dyDescent="0.25">
      <c r="A63" s="17">
        <v>52</v>
      </c>
      <c r="B63" s="17" t="s">
        <v>344</v>
      </c>
      <c r="C63" s="17">
        <v>6</v>
      </c>
      <c r="D63" s="17" t="s">
        <v>236</v>
      </c>
      <c r="E63" s="24">
        <v>3</v>
      </c>
      <c r="F63" s="17" t="s">
        <v>346</v>
      </c>
      <c r="G63" s="17">
        <v>52</v>
      </c>
      <c r="H63" s="17" t="s">
        <v>345</v>
      </c>
      <c r="K63" s="20"/>
    </row>
    <row r="64" spans="1:11" x14ac:dyDescent="0.25">
      <c r="A64" s="17">
        <v>53</v>
      </c>
      <c r="B64" s="17" t="s">
        <v>347</v>
      </c>
      <c r="C64" s="17">
        <v>4</v>
      </c>
      <c r="D64" s="17" t="s">
        <v>236</v>
      </c>
      <c r="E64" s="24">
        <v>4</v>
      </c>
      <c r="F64" s="17" t="s">
        <v>327</v>
      </c>
      <c r="G64" s="17">
        <v>53</v>
      </c>
      <c r="H64" s="17" t="s">
        <v>348</v>
      </c>
      <c r="J64" s="20"/>
    </row>
    <row r="65" spans="1:13" x14ac:dyDescent="0.25">
      <c r="A65" s="17">
        <v>54</v>
      </c>
      <c r="B65" s="17" t="s">
        <v>349</v>
      </c>
      <c r="C65" s="17">
        <v>3</v>
      </c>
      <c r="D65" s="17" t="s">
        <v>236</v>
      </c>
      <c r="E65" s="24">
        <v>3</v>
      </c>
      <c r="F65" s="17" t="s">
        <v>351</v>
      </c>
      <c r="G65" s="17">
        <v>54</v>
      </c>
      <c r="H65" s="17" t="s">
        <v>350</v>
      </c>
      <c r="K65" s="20"/>
    </row>
    <row r="66" spans="1:13" x14ac:dyDescent="0.25">
      <c r="A66" s="17">
        <v>55</v>
      </c>
      <c r="B66" s="17" t="s">
        <v>352</v>
      </c>
      <c r="C66" s="17">
        <v>8</v>
      </c>
      <c r="D66" s="17" t="s">
        <v>238</v>
      </c>
      <c r="E66" s="24">
        <v>3</v>
      </c>
      <c r="F66" s="17" t="s">
        <v>353</v>
      </c>
      <c r="G66" s="17">
        <v>55</v>
      </c>
      <c r="H66" s="17" t="s">
        <v>354</v>
      </c>
      <c r="K66" s="20"/>
    </row>
    <row r="67" spans="1:13" x14ac:dyDescent="0.25">
      <c r="A67" s="17">
        <v>56</v>
      </c>
      <c r="B67" s="17" t="s">
        <v>355</v>
      </c>
      <c r="C67" s="17">
        <v>3</v>
      </c>
      <c r="D67" s="17" t="s">
        <v>236</v>
      </c>
      <c r="E67" s="24">
        <v>3</v>
      </c>
      <c r="F67" s="17" t="s">
        <v>357</v>
      </c>
      <c r="G67" s="17">
        <v>56</v>
      </c>
      <c r="H67" s="17" t="s">
        <v>356</v>
      </c>
      <c r="K67" s="20"/>
    </row>
    <row r="68" spans="1:13" x14ac:dyDescent="0.25">
      <c r="A68" s="17">
        <v>57</v>
      </c>
      <c r="G68" s="17">
        <v>57</v>
      </c>
      <c r="I68" s="17">
        <v>3</v>
      </c>
      <c r="J68" s="17">
        <v>21</v>
      </c>
      <c r="K68" s="17">
        <v>25</v>
      </c>
      <c r="L68" s="17">
        <v>6</v>
      </c>
      <c r="M68" s="17">
        <v>0</v>
      </c>
    </row>
    <row r="69" spans="1:13" x14ac:dyDescent="0.25">
      <c r="A69" s="17">
        <v>58</v>
      </c>
      <c r="G69" s="17">
        <v>58</v>
      </c>
    </row>
    <row r="70" spans="1:13" x14ac:dyDescent="0.25">
      <c r="A70" s="17">
        <v>59</v>
      </c>
      <c r="G70" s="17">
        <v>59</v>
      </c>
    </row>
    <row r="71" spans="1:13" x14ac:dyDescent="0.25">
      <c r="A71" s="17">
        <v>60</v>
      </c>
      <c r="G71" s="17">
        <v>60</v>
      </c>
    </row>
  </sheetData>
  <mergeCells count="10">
    <mergeCell ref="J9:K9"/>
    <mergeCell ref="J13:K13"/>
    <mergeCell ref="J20:K20"/>
    <mergeCell ref="J18:K18"/>
    <mergeCell ref="J16:K16"/>
    <mergeCell ref="J21:K21"/>
    <mergeCell ref="J10:K10"/>
    <mergeCell ref="J14:K14"/>
    <mergeCell ref="J17:K17"/>
    <mergeCell ref="J19:K19"/>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9"/>
  <sheetViews>
    <sheetView workbookViewId="0">
      <selection activeCell="D8" sqref="D8"/>
    </sheetView>
  </sheetViews>
  <sheetFormatPr defaultRowHeight="15" x14ac:dyDescent="0.25"/>
  <cols>
    <col min="2" max="2" width="20" customWidth="1"/>
    <col min="3" max="3" width="19.28515625" customWidth="1"/>
    <col min="4" max="4" width="31.85546875" customWidth="1"/>
  </cols>
  <sheetData>
    <row r="1" spans="1:4" x14ac:dyDescent="0.25">
      <c r="A1" s="17" t="s">
        <v>234</v>
      </c>
      <c r="B1" s="23" t="s">
        <v>358</v>
      </c>
      <c r="C1" t="s">
        <v>361</v>
      </c>
      <c r="D1" t="s">
        <v>392</v>
      </c>
    </row>
    <row r="2" spans="1:4" x14ac:dyDescent="0.25">
      <c r="A2" s="17">
        <v>5</v>
      </c>
      <c r="B2" s="23">
        <v>4</v>
      </c>
      <c r="C2">
        <v>1</v>
      </c>
    </row>
    <row r="3" spans="1:4" x14ac:dyDescent="0.25">
      <c r="A3" s="17">
        <v>5</v>
      </c>
      <c r="B3" s="23">
        <v>3</v>
      </c>
      <c r="C3">
        <v>2</v>
      </c>
    </row>
    <row r="4" spans="1:4" x14ac:dyDescent="0.25">
      <c r="A4" s="17">
        <v>3</v>
      </c>
      <c r="B4" s="23">
        <v>3</v>
      </c>
      <c r="C4">
        <v>3</v>
      </c>
    </row>
    <row r="5" spans="1:4" x14ac:dyDescent="0.25">
      <c r="A5" s="17">
        <v>2</v>
      </c>
      <c r="B5">
        <v>5</v>
      </c>
      <c r="C5">
        <v>4</v>
      </c>
    </row>
    <row r="6" spans="1:4" x14ac:dyDescent="0.25">
      <c r="A6" s="17">
        <v>3</v>
      </c>
      <c r="B6">
        <v>3</v>
      </c>
      <c r="C6">
        <v>5</v>
      </c>
    </row>
    <row r="7" spans="1:4" x14ac:dyDescent="0.25">
      <c r="A7" s="17">
        <v>5</v>
      </c>
      <c r="B7" t="s">
        <v>359</v>
      </c>
      <c r="C7">
        <v>6</v>
      </c>
    </row>
    <row r="8" spans="1:4" x14ac:dyDescent="0.25">
      <c r="A8" s="17">
        <v>3</v>
      </c>
      <c r="B8" t="s">
        <v>359</v>
      </c>
      <c r="C8">
        <v>7</v>
      </c>
    </row>
    <row r="9" spans="1:4" x14ac:dyDescent="0.25">
      <c r="A9" s="17">
        <v>4</v>
      </c>
      <c r="B9">
        <v>4</v>
      </c>
      <c r="C9">
        <v>8</v>
      </c>
    </row>
    <row r="10" spans="1:4" x14ac:dyDescent="0.25">
      <c r="A10" s="17">
        <v>5</v>
      </c>
      <c r="B10">
        <v>4</v>
      </c>
      <c r="C10">
        <v>9</v>
      </c>
    </row>
    <row r="11" spans="1:4" x14ac:dyDescent="0.25">
      <c r="A11" s="17">
        <v>3</v>
      </c>
      <c r="B11" t="s">
        <v>359</v>
      </c>
      <c r="C11">
        <v>10</v>
      </c>
    </row>
    <row r="12" spans="1:4" x14ac:dyDescent="0.25">
      <c r="A12" s="17">
        <v>3</v>
      </c>
      <c r="B12">
        <v>3</v>
      </c>
      <c r="C12">
        <v>11</v>
      </c>
    </row>
    <row r="13" spans="1:4" x14ac:dyDescent="0.25">
      <c r="A13" s="17">
        <v>5</v>
      </c>
      <c r="B13" t="s">
        <v>359</v>
      </c>
      <c r="C13">
        <v>12</v>
      </c>
    </row>
    <row r="14" spans="1:4" x14ac:dyDescent="0.25">
      <c r="A14" s="17">
        <v>6</v>
      </c>
      <c r="B14" t="s">
        <v>359</v>
      </c>
      <c r="C14">
        <v>13</v>
      </c>
    </row>
    <row r="15" spans="1:4" x14ac:dyDescent="0.25">
      <c r="A15" s="17">
        <v>5</v>
      </c>
      <c r="B15">
        <v>4</v>
      </c>
      <c r="C15">
        <v>14</v>
      </c>
    </row>
    <row r="16" spans="1:4" x14ac:dyDescent="0.25">
      <c r="A16" s="17">
        <v>9</v>
      </c>
      <c r="B16">
        <v>3</v>
      </c>
      <c r="C16">
        <v>15</v>
      </c>
    </row>
    <row r="17" spans="1:3" x14ac:dyDescent="0.25">
      <c r="A17" s="17">
        <v>2</v>
      </c>
      <c r="B17">
        <v>3</v>
      </c>
      <c r="C17">
        <v>16</v>
      </c>
    </row>
    <row r="18" spans="1:3" x14ac:dyDescent="0.25">
      <c r="A18" s="17">
        <v>7</v>
      </c>
      <c r="B18">
        <v>3</v>
      </c>
      <c r="C18">
        <v>17</v>
      </c>
    </row>
    <row r="19" spans="1:3" x14ac:dyDescent="0.25">
      <c r="A19" s="17">
        <v>4</v>
      </c>
      <c r="B19">
        <v>3</v>
      </c>
      <c r="C19">
        <v>18</v>
      </c>
    </row>
    <row r="20" spans="1:3" x14ac:dyDescent="0.25">
      <c r="A20" s="17">
        <v>3</v>
      </c>
      <c r="B20">
        <v>3</v>
      </c>
      <c r="C20">
        <v>19</v>
      </c>
    </row>
    <row r="21" spans="1:3" x14ac:dyDescent="0.25">
      <c r="A21" s="17">
        <v>3</v>
      </c>
      <c r="B21">
        <v>4</v>
      </c>
      <c r="C21">
        <v>20</v>
      </c>
    </row>
    <row r="22" spans="1:3" x14ac:dyDescent="0.25">
      <c r="A22" s="17">
        <v>3</v>
      </c>
      <c r="B22">
        <v>4</v>
      </c>
      <c r="C22">
        <v>21</v>
      </c>
    </row>
    <row r="23" spans="1:3" x14ac:dyDescent="0.25">
      <c r="A23" s="17">
        <v>1</v>
      </c>
      <c r="B23">
        <v>3</v>
      </c>
      <c r="C23">
        <v>22</v>
      </c>
    </row>
    <row r="24" spans="1:3" x14ac:dyDescent="0.25">
      <c r="A24" s="17">
        <v>3</v>
      </c>
      <c r="B24" t="s">
        <v>360</v>
      </c>
      <c r="C24">
        <v>23</v>
      </c>
    </row>
    <row r="25" spans="1:3" x14ac:dyDescent="0.25">
      <c r="A25" s="17">
        <v>3</v>
      </c>
      <c r="B25">
        <v>3</v>
      </c>
      <c r="C25">
        <v>24</v>
      </c>
    </row>
    <row r="26" spans="1:3" x14ac:dyDescent="0.25">
      <c r="A26" s="17">
        <v>3</v>
      </c>
      <c r="B26">
        <v>2</v>
      </c>
      <c r="C26">
        <v>25</v>
      </c>
    </row>
    <row r="27" spans="1:3" x14ac:dyDescent="0.25">
      <c r="A27" s="17">
        <v>3</v>
      </c>
      <c r="B27">
        <v>3</v>
      </c>
      <c r="C27">
        <v>26</v>
      </c>
    </row>
    <row r="28" spans="1:3" x14ac:dyDescent="0.25">
      <c r="A28" s="17">
        <v>2</v>
      </c>
      <c r="B28">
        <v>2</v>
      </c>
      <c r="C28">
        <v>27</v>
      </c>
    </row>
    <row r="29" spans="1:3" x14ac:dyDescent="0.25">
      <c r="A29" s="17">
        <v>3</v>
      </c>
      <c r="B29">
        <v>3</v>
      </c>
      <c r="C29">
        <v>28</v>
      </c>
    </row>
    <row r="30" spans="1:3" x14ac:dyDescent="0.25">
      <c r="A30" s="17">
        <v>3</v>
      </c>
      <c r="B30">
        <v>3</v>
      </c>
      <c r="C30">
        <v>29</v>
      </c>
    </row>
    <row r="31" spans="1:3" x14ac:dyDescent="0.25">
      <c r="A31" s="17">
        <v>3</v>
      </c>
      <c r="B31">
        <v>3</v>
      </c>
      <c r="C31">
        <v>30</v>
      </c>
    </row>
    <row r="32" spans="1:3" x14ac:dyDescent="0.25">
      <c r="A32" s="17">
        <v>4</v>
      </c>
      <c r="B32">
        <v>2</v>
      </c>
      <c r="C32">
        <v>31</v>
      </c>
    </row>
    <row r="33" spans="1:3" x14ac:dyDescent="0.25">
      <c r="A33" s="17"/>
      <c r="B33">
        <v>3</v>
      </c>
      <c r="C33">
        <v>32</v>
      </c>
    </row>
    <row r="34" spans="1:3" x14ac:dyDescent="0.25">
      <c r="A34" s="17">
        <v>4</v>
      </c>
      <c r="B34">
        <v>5</v>
      </c>
      <c r="C34">
        <v>33</v>
      </c>
    </row>
    <row r="35" spans="1:3" x14ac:dyDescent="0.25">
      <c r="A35" s="17">
        <v>3</v>
      </c>
      <c r="B35" t="s">
        <v>359</v>
      </c>
      <c r="C35">
        <v>34</v>
      </c>
    </row>
    <row r="36" spans="1:3" x14ac:dyDescent="0.25">
      <c r="A36" s="17">
        <v>3</v>
      </c>
      <c r="B36">
        <v>3</v>
      </c>
      <c r="C36">
        <v>35</v>
      </c>
    </row>
    <row r="37" spans="1:3" x14ac:dyDescent="0.25">
      <c r="A37" s="17">
        <v>3</v>
      </c>
      <c r="B37">
        <v>2</v>
      </c>
      <c r="C37">
        <v>36</v>
      </c>
    </row>
    <row r="38" spans="1:3" x14ac:dyDescent="0.25">
      <c r="A38" s="17">
        <v>4</v>
      </c>
      <c r="B38">
        <v>2</v>
      </c>
      <c r="C38">
        <v>37</v>
      </c>
    </row>
    <row r="39" spans="1:3" x14ac:dyDescent="0.25">
      <c r="A39" s="17">
        <v>4</v>
      </c>
      <c r="B39">
        <v>4</v>
      </c>
      <c r="C39">
        <v>38</v>
      </c>
    </row>
    <row r="40" spans="1:3" x14ac:dyDescent="0.25">
      <c r="A40" s="17">
        <v>8</v>
      </c>
      <c r="B40">
        <v>3</v>
      </c>
      <c r="C40">
        <v>39</v>
      </c>
    </row>
    <row r="41" spans="1:3" x14ac:dyDescent="0.25">
      <c r="A41" s="17"/>
      <c r="B41">
        <v>3</v>
      </c>
      <c r="C41">
        <v>40</v>
      </c>
    </row>
    <row r="42" spans="1:3" x14ac:dyDescent="0.25">
      <c r="A42" s="17">
        <v>4</v>
      </c>
      <c r="B42">
        <v>5</v>
      </c>
      <c r="C42">
        <v>41</v>
      </c>
    </row>
    <row r="43" spans="1:3" x14ac:dyDescent="0.25">
      <c r="A43" s="17">
        <v>3</v>
      </c>
      <c r="B43">
        <v>4</v>
      </c>
      <c r="C43">
        <v>42</v>
      </c>
    </row>
    <row r="44" spans="1:3" x14ac:dyDescent="0.25">
      <c r="A44" s="17">
        <v>4</v>
      </c>
      <c r="B44">
        <v>4</v>
      </c>
      <c r="C44">
        <v>43</v>
      </c>
    </row>
    <row r="45" spans="1:3" x14ac:dyDescent="0.25">
      <c r="A45" s="17">
        <v>4</v>
      </c>
      <c r="B45">
        <v>4</v>
      </c>
      <c r="C45">
        <v>44</v>
      </c>
    </row>
    <row r="46" spans="1:3" x14ac:dyDescent="0.25">
      <c r="A46" s="17">
        <v>3</v>
      </c>
      <c r="B46">
        <v>4</v>
      </c>
      <c r="C46">
        <v>45</v>
      </c>
    </row>
    <row r="47" spans="1:3" x14ac:dyDescent="0.25">
      <c r="A47" s="17">
        <v>3</v>
      </c>
      <c r="B47">
        <v>3</v>
      </c>
      <c r="C47">
        <v>46</v>
      </c>
    </row>
    <row r="48" spans="1:3" x14ac:dyDescent="0.25">
      <c r="A48" s="17">
        <v>3</v>
      </c>
      <c r="B48">
        <v>3</v>
      </c>
      <c r="C48">
        <v>47</v>
      </c>
    </row>
    <row r="49" spans="1:3" x14ac:dyDescent="0.25">
      <c r="A49" s="17">
        <v>4</v>
      </c>
      <c r="B49">
        <v>3</v>
      </c>
      <c r="C49">
        <v>48</v>
      </c>
    </row>
    <row r="50" spans="1:3" x14ac:dyDescent="0.25">
      <c r="A50" s="17">
        <v>4</v>
      </c>
      <c r="B50">
        <v>4</v>
      </c>
      <c r="C50">
        <v>49</v>
      </c>
    </row>
    <row r="51" spans="1:3" x14ac:dyDescent="0.25">
      <c r="A51" s="17">
        <v>3</v>
      </c>
      <c r="B51" t="s">
        <v>359</v>
      </c>
      <c r="C51">
        <v>50</v>
      </c>
    </row>
    <row r="52" spans="1:3" x14ac:dyDescent="0.25">
      <c r="A52" s="17">
        <v>4</v>
      </c>
      <c r="B52">
        <v>3</v>
      </c>
      <c r="C52">
        <v>51</v>
      </c>
    </row>
    <row r="53" spans="1:3" x14ac:dyDescent="0.25">
      <c r="A53" s="17">
        <v>6</v>
      </c>
      <c r="B53">
        <v>4</v>
      </c>
      <c r="C53">
        <v>52</v>
      </c>
    </row>
    <row r="54" spans="1:3" x14ac:dyDescent="0.25">
      <c r="A54" s="17">
        <v>4</v>
      </c>
      <c r="B54">
        <v>3</v>
      </c>
      <c r="C54">
        <v>53</v>
      </c>
    </row>
    <row r="55" spans="1:3" x14ac:dyDescent="0.25">
      <c r="A55" s="17">
        <v>3</v>
      </c>
      <c r="B55">
        <v>4</v>
      </c>
      <c r="C55">
        <v>54</v>
      </c>
    </row>
    <row r="56" spans="1:3" x14ac:dyDescent="0.25">
      <c r="A56" s="17">
        <v>8</v>
      </c>
      <c r="B56">
        <v>3</v>
      </c>
      <c r="C56">
        <v>55</v>
      </c>
    </row>
    <row r="57" spans="1:3" x14ac:dyDescent="0.25">
      <c r="A57" s="17">
        <v>3</v>
      </c>
      <c r="B57">
        <v>3</v>
      </c>
      <c r="C57">
        <v>56</v>
      </c>
    </row>
    <row r="58" spans="1:3" x14ac:dyDescent="0.25">
      <c r="A58" s="17"/>
      <c r="B58">
        <v>3</v>
      </c>
    </row>
    <row r="59" spans="1:3" x14ac:dyDescent="0.25">
      <c r="A59" s="17"/>
    </row>
    <row r="60" spans="1:3" x14ac:dyDescent="0.25">
      <c r="A60" s="17"/>
    </row>
    <row r="61" spans="1:3" x14ac:dyDescent="0.25">
      <c r="A61" s="17"/>
    </row>
    <row r="62" spans="1:3" x14ac:dyDescent="0.25">
      <c r="A62" s="17"/>
    </row>
    <row r="63" spans="1:3" x14ac:dyDescent="0.25">
      <c r="A63" s="17"/>
    </row>
    <row r="64" spans="1:3" x14ac:dyDescent="0.25">
      <c r="A64" s="17"/>
    </row>
    <row r="65" spans="1:1" x14ac:dyDescent="0.25">
      <c r="A65" s="17"/>
    </row>
    <row r="66" spans="1:1" x14ac:dyDescent="0.25">
      <c r="A66" s="17"/>
    </row>
    <row r="67" spans="1:1" x14ac:dyDescent="0.25">
      <c r="A67" s="17"/>
    </row>
    <row r="68" spans="1:1" x14ac:dyDescent="0.25">
      <c r="A68" s="17"/>
    </row>
    <row r="69" spans="1:1" x14ac:dyDescent="0.25">
      <c r="A69" s="17"/>
    </row>
    <row r="70" spans="1:1" x14ac:dyDescent="0.25">
      <c r="A70" s="17"/>
    </row>
    <row r="71" spans="1:1" x14ac:dyDescent="0.25">
      <c r="A71" s="17"/>
    </row>
    <row r="72" spans="1:1" x14ac:dyDescent="0.25">
      <c r="A72" s="17"/>
    </row>
    <row r="73" spans="1:1" x14ac:dyDescent="0.25">
      <c r="A73" s="17"/>
    </row>
    <row r="74" spans="1:1" x14ac:dyDescent="0.25">
      <c r="A74" s="17"/>
    </row>
    <row r="75" spans="1:1" x14ac:dyDescent="0.25">
      <c r="A75" s="17"/>
    </row>
    <row r="76" spans="1:1" x14ac:dyDescent="0.25">
      <c r="A76" s="17"/>
    </row>
    <row r="77" spans="1:1" x14ac:dyDescent="0.25">
      <c r="A77" s="17"/>
    </row>
    <row r="78" spans="1:1" x14ac:dyDescent="0.25">
      <c r="A78" s="17"/>
    </row>
    <row r="79" spans="1:1" x14ac:dyDescent="0.25">
      <c r="A79" s="17"/>
    </row>
    <row r="80" spans="1:1" x14ac:dyDescent="0.25">
      <c r="A80" s="17"/>
    </row>
    <row r="81" spans="1:1" x14ac:dyDescent="0.25">
      <c r="A81" s="17"/>
    </row>
    <row r="82" spans="1:1" x14ac:dyDescent="0.25">
      <c r="A82" s="17"/>
    </row>
    <row r="83" spans="1:1" x14ac:dyDescent="0.25">
      <c r="A83" s="17"/>
    </row>
    <row r="84" spans="1:1" x14ac:dyDescent="0.25">
      <c r="A84" s="17"/>
    </row>
    <row r="85" spans="1:1" x14ac:dyDescent="0.25">
      <c r="A85" s="17"/>
    </row>
    <row r="86" spans="1:1" x14ac:dyDescent="0.25">
      <c r="A86" s="17"/>
    </row>
    <row r="87" spans="1:1" x14ac:dyDescent="0.25">
      <c r="A87" s="17"/>
    </row>
    <row r="88" spans="1:1" x14ac:dyDescent="0.25">
      <c r="A88" s="17"/>
    </row>
    <row r="89" spans="1:1" x14ac:dyDescent="0.25">
      <c r="A89" s="1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Recycling TRL's </vt:lpstr>
      <vt:lpstr>Carbon Fibre Recycling Companie</vt:lpstr>
      <vt:lpstr>recycling menthodes- projects</vt:lpstr>
      <vt:lpstr>Recycled cm APPLICATIONS</vt:lpstr>
      <vt:lpstr>Composite Recycling Projects </vt:lpstr>
      <vt:lpstr>Waste Mgmt Prtojects for Comp</vt:lpstr>
      <vt:lpstr>Projects in TRM</vt:lpstr>
      <vt:lpstr>Full database</vt:lpstr>
      <vt:lpstr>TRL Allocation to projects</vt:lpstr>
      <vt:lpstr>WMS allocation to projects</vt:lpstr>
      <vt:lpstr>Publication by year</vt:lpstr>
      <vt:lpstr>Projects by TRLWMS</vt:lpstr>
      <vt:lpstr>Projects by TRLWMS Summary</vt:lpstr>
    </vt:vector>
  </TitlesOfParts>
  <Company>Cranfield University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2013-05-16T08:42:03Z</dcterms:created>
  <dcterms:modified xsi:type="dcterms:W3CDTF">2016-06-17T10:18:19Z</dcterms:modified>
</cp:coreProperties>
</file>