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Councils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07" i="1" l="1"/>
  <c r="C107" i="1" l="1"/>
  <c r="C108" i="1"/>
  <c r="C109" i="1"/>
  <c r="C110" i="1"/>
  <c r="C111" i="1"/>
  <c r="C106" i="1"/>
  <c r="B111" i="1"/>
  <c r="B110" i="1"/>
  <c r="B109" i="1"/>
  <c r="B108" i="1"/>
  <c r="B107" i="1"/>
  <c r="B106" i="1"/>
</calcChain>
</file>

<file path=xl/sharedStrings.xml><?xml version="1.0" encoding="utf-8"?>
<sst xmlns="http://schemas.openxmlformats.org/spreadsheetml/2006/main" count="483" uniqueCount="215">
  <si>
    <t>Local authority</t>
  </si>
  <si>
    <t>Aylesbury Vale</t>
  </si>
  <si>
    <t>Barking and Dagenham</t>
  </si>
  <si>
    <t>Barnet</t>
  </si>
  <si>
    <t>Basingstoke and Deane</t>
  </si>
  <si>
    <t>Bexley</t>
  </si>
  <si>
    <t>Bracknell Forest</t>
  </si>
  <si>
    <t>Brent</t>
  </si>
  <si>
    <t>Brentwood</t>
  </si>
  <si>
    <t>Bromley</t>
  </si>
  <si>
    <t>Broxbourne</t>
  </si>
  <si>
    <t>Camden</t>
  </si>
  <si>
    <t>Central Bedfordshire</t>
  </si>
  <si>
    <t>Cheltenham</t>
  </si>
  <si>
    <t>Cherwell</t>
  </si>
  <si>
    <t>Chichester</t>
  </si>
  <si>
    <t>Chiltern</t>
  </si>
  <si>
    <t>City of London</t>
  </si>
  <si>
    <t>Cotswold</t>
  </si>
  <si>
    <t>Crawley</t>
  </si>
  <si>
    <t>Croydon</t>
  </si>
  <si>
    <t>Dacorum</t>
  </si>
  <si>
    <t>Dartford</t>
  </si>
  <si>
    <t>Daventry</t>
  </si>
  <si>
    <t>Ealing</t>
  </si>
  <si>
    <t>East Hampshire</t>
  </si>
  <si>
    <t>East Hertfordshire</t>
  </si>
  <si>
    <t>Elmbridge</t>
  </si>
  <si>
    <t>Enfield</t>
  </si>
  <si>
    <t>Epping Forest</t>
  </si>
  <si>
    <t>Epsom and Ewell</t>
  </si>
  <si>
    <t>Gravesham</t>
  </si>
  <si>
    <t>Greenwich</t>
  </si>
  <si>
    <t>Guildford</t>
  </si>
  <si>
    <t>Hackney</t>
  </si>
  <si>
    <t>Hammersmith and Fulham</t>
  </si>
  <si>
    <t>Haringey</t>
  </si>
  <si>
    <t>Harlow</t>
  </si>
  <si>
    <t>Harrow</t>
  </si>
  <si>
    <t>Hart</t>
  </si>
  <si>
    <t>Havering</t>
  </si>
  <si>
    <t>Hertsmere</t>
  </si>
  <si>
    <t>Hillingdon</t>
  </si>
  <si>
    <t>Horsham</t>
  </si>
  <si>
    <t>Hounslow</t>
  </si>
  <si>
    <t>Islington</t>
  </si>
  <si>
    <t>Kensington and Chelsea</t>
  </si>
  <si>
    <t>Kingston upon Thames</t>
  </si>
  <si>
    <t>Lambeth</t>
  </si>
  <si>
    <t>Lewisham</t>
  </si>
  <si>
    <t>Luton</t>
  </si>
  <si>
    <t>Merton</t>
  </si>
  <si>
    <t>Mid Sussex</t>
  </si>
  <si>
    <t>Mole Valley</t>
  </si>
  <si>
    <t>Newham</t>
  </si>
  <si>
    <t>North Hertfordshire</t>
  </si>
  <si>
    <t>Oxford</t>
  </si>
  <si>
    <t>Reading</t>
  </si>
  <si>
    <t>Redbridge</t>
  </si>
  <si>
    <t>Reigate and Banstead</t>
  </si>
  <si>
    <t>Richmond upon Thames</t>
  </si>
  <si>
    <t>Runnymede</t>
  </si>
  <si>
    <t>Rushmoor</t>
  </si>
  <si>
    <t>Sevenoaks</t>
  </si>
  <si>
    <t>Slough</t>
  </si>
  <si>
    <t>South Bucks</t>
  </si>
  <si>
    <t>South Cambridgeshire</t>
  </si>
  <si>
    <t>South Northamptonshire</t>
  </si>
  <si>
    <t>South Oxfordshire</t>
  </si>
  <si>
    <t>Southwark</t>
  </si>
  <si>
    <t>Spelthorne</t>
  </si>
  <si>
    <t>St Albans</t>
  </si>
  <si>
    <t>Stevenage</t>
  </si>
  <si>
    <t>Stratford-on-Avon</t>
  </si>
  <si>
    <t>Stroud</t>
  </si>
  <si>
    <t>Surrey Heath</t>
  </si>
  <si>
    <t>Sutton</t>
  </si>
  <si>
    <t>Swindon</t>
  </si>
  <si>
    <t>Tandridge</t>
  </si>
  <si>
    <t>Test Valley</t>
  </si>
  <si>
    <t>Tewkesbury</t>
  </si>
  <si>
    <t>Three Rivers</t>
  </si>
  <si>
    <t>Thurrock</t>
  </si>
  <si>
    <t>Tonbridge and Malling</t>
  </si>
  <si>
    <t>Tower Hamlets</t>
  </si>
  <si>
    <t>Tunbridge Wells</t>
  </si>
  <si>
    <t>Uttlesford</t>
  </si>
  <si>
    <t>Vale of White Horse</t>
  </si>
  <si>
    <t>Waltham Forest</t>
  </si>
  <si>
    <t>Wandsworth</t>
  </si>
  <si>
    <t>Watford</t>
  </si>
  <si>
    <t>Waverley</t>
  </si>
  <si>
    <t>Welwyn Hatfield</t>
  </si>
  <si>
    <t>West Berkshire</t>
  </si>
  <si>
    <t>West Oxfordshire</t>
  </si>
  <si>
    <t>Westminster</t>
  </si>
  <si>
    <t>Wiltshire</t>
  </si>
  <si>
    <t>Winchester</t>
  </si>
  <si>
    <t>Windsor and Maidenhead</t>
  </si>
  <si>
    <t>Woking</t>
  </si>
  <si>
    <t>Wokingham</t>
  </si>
  <si>
    <t>Wychavon</t>
  </si>
  <si>
    <t>Wycombe</t>
  </si>
  <si>
    <t>Accessed on</t>
  </si>
  <si>
    <t>Y</t>
  </si>
  <si>
    <t>FOG in waste bin</t>
  </si>
  <si>
    <t>FOG at HWRC</t>
  </si>
  <si>
    <t>No information</t>
  </si>
  <si>
    <t>N</t>
  </si>
  <si>
    <t xml:space="preserve">N </t>
  </si>
  <si>
    <t>Kerbside food waste scheme</t>
  </si>
  <si>
    <t>FOG with food waste</t>
  </si>
  <si>
    <t>Information available</t>
  </si>
  <si>
    <t>Link</t>
  </si>
  <si>
    <t>http://www.aylesburyvaledc.gov.uk/section/recycling-and-waste</t>
  </si>
  <si>
    <t>https://www.lbbd.gov.uk/residents/bins-recycling/</t>
  </si>
  <si>
    <t>https://www.barnet.gov.uk/citizen-home/rubbish-waste-and-recycling.html</t>
  </si>
  <si>
    <t>https://www.basingstoke.gov.uk/waste</t>
  </si>
  <si>
    <t>http://www.bexley.gov.uk/recycling</t>
  </si>
  <si>
    <t>http://www.bracknell-forest.gov.uk/recyclingrubbishandwaste</t>
  </si>
  <si>
    <t>https://www.brent.gov.uk/services-for-residents/recycling-and-waste/</t>
  </si>
  <si>
    <t>http://www.brentwood.gov.uk/index.php?cid=2297</t>
  </si>
  <si>
    <t>http://www.bromley.gov.uk/info/200084/recycling_rubbish_and_waste</t>
  </si>
  <si>
    <t>https://www.broxbourne.gov.uk/resident-recycling-and-waste/waste-collection-service</t>
  </si>
  <si>
    <t>https://www.camden.gov.uk/ccm/content/environment/waste-and-recycling/twocolumn/new-recycling-rubbish-and-reuse-guide.en</t>
  </si>
  <si>
    <t>http://www.centralbedfordshire.gov.uk/waste/landing.aspx</t>
  </si>
  <si>
    <t>https://www.cheltenham.gov.uk/info/5/bins_and_recycling</t>
  </si>
  <si>
    <t>http://www.cherwell.gov.uk/recycling</t>
  </si>
  <si>
    <t>http://www.chichester.gov.uk/domesticbins</t>
  </si>
  <si>
    <t>http://www.chiltern.gov.uk/waste</t>
  </si>
  <si>
    <t>https://www.cityoflondon.gov.uk/services/environment-and-planning/waste-and-recycling/household-waste-and-recycling/Pages/household-waste.aspx</t>
  </si>
  <si>
    <t>http://www.cotswold.gov.uk/residents/bins-and-recycling/</t>
  </si>
  <si>
    <t>http://www.crawley.gov.uk/pw/Waste_and_Recycling/index.htm</t>
  </si>
  <si>
    <t>https://www.croydon.gov.uk/environment/rrandw/collection</t>
  </si>
  <si>
    <t>https://www.dacorum.gov.uk/home/environment-street-care/recycling-refuse-waste</t>
  </si>
  <si>
    <t>http://www.dartford.gov.uk/by-category/environment-and-planning2/refuse-and-recycling-homepage</t>
  </si>
  <si>
    <t>https://www.daventrydc.gov.uk/living/waste-and-recycling/</t>
  </si>
  <si>
    <t>https://www.ealing.gov.uk/info/201167/rubbish_and_recycling</t>
  </si>
  <si>
    <t>http://www.easthants.gov.uk/recycling-and-waste</t>
  </si>
  <si>
    <t>http://www.eastherts.gov.uk/wasteandrecycling</t>
  </si>
  <si>
    <t>http://www.elmbridge.gov.uk/waste-and-recycling/</t>
  </si>
  <si>
    <t>https://new.enfield.gov.uk/services/rubbish-and-recycling/</t>
  </si>
  <si>
    <t>http://www.eppingforestdc.gov.uk/index.php/residents/your-environment/recycling-and-waste</t>
  </si>
  <si>
    <t>http://www.epsom-ewell.gov.uk/node/4465</t>
  </si>
  <si>
    <t>http://www.gravesham.gov.uk/home/bins-and-recycling</t>
  </si>
  <si>
    <t>http://www.royalgreenwich.gov.uk/info/200084/recycling_rubbish_and_waste</t>
  </si>
  <si>
    <t>https://www.guildford.gov.uk/recycling</t>
  </si>
  <si>
    <t>https://www.hackney.gov.uk/recycling</t>
  </si>
  <si>
    <t>https://www.lbhf.gov.uk/recycling-and-rubbish</t>
  </si>
  <si>
    <t>http://www.haringey.gov.uk/environment-and-waste/refuse-and-recycling/refuse</t>
  </si>
  <si>
    <t>http://www.harlow.gov.uk/recycling</t>
  </si>
  <si>
    <t>http://www.harrow.gov.uk/info/100006/environment/330/what_goes_in_which_bin</t>
  </si>
  <si>
    <t>http://www.hart.gov.uk/waste-recycling</t>
  </si>
  <si>
    <t>https://www.havering.gov.uk/info/20003/rubbish_and_recycling</t>
  </si>
  <si>
    <t>https://www.hertsmere.gov.uk/Environment-Refuse--Recycling/Environment-Refuse--Recycling.aspx</t>
  </si>
  <si>
    <t>https://www.hillingdon.gov.uk/recycling</t>
  </si>
  <si>
    <t>https://www.horsham.gov.uk/bins/recycling</t>
  </si>
  <si>
    <t>http://www.hounslow.gov.uk/index/environment_and_planning/recycling.htm</t>
  </si>
  <si>
    <t>https://www.islington.gov.uk/rubbish-recycling</t>
  </si>
  <si>
    <t>https://www.rbkc.gov.uk/bins-and-recycling</t>
  </si>
  <si>
    <t>https://www.kingston.gov.uk/info/200273/waste_and_recycling/1175/changes_to_your_waste_service_coming_in_2015_to_2016</t>
  </si>
  <si>
    <t>https://www.lambeth.gov.uk/rubbish-and-recycling</t>
  </si>
  <si>
    <t>http://www.lewisham.gov.uk/myservices/wasterecycle/Pages/default.aspx</t>
  </si>
  <si>
    <t>http://www.luton.gov.uk/Environment/Rubbish_waste_and_recycling/Pages/default.aspx</t>
  </si>
  <si>
    <t>https://beta.merton.gov.uk/rubbish-and-recycling</t>
  </si>
  <si>
    <t>http://www.midsussex.gov.uk/waste-recycling/</t>
  </si>
  <si>
    <t>http://www.molevalley.gov.uk/index.cfm?articleid=16233</t>
  </si>
  <si>
    <t>https://www.newham.gov.uk/Pages/Category/Recycling-rubbish-and-waste.aspx</t>
  </si>
  <si>
    <t>http://www.north-herts.gov.uk/home/waste-and-recycling</t>
  </si>
  <si>
    <t>https://www.oxford.gov.uk/info/20004/recycling_and_waste</t>
  </si>
  <si>
    <t>http://www.reading.gov.uk/rubbish</t>
  </si>
  <si>
    <t>https://www.redbridge.gov.uk/bins-waste-and-recycling/</t>
  </si>
  <si>
    <t>http://www.reigate-banstead.gov.uk/info/20062/recycling_and_refuse</t>
  </si>
  <si>
    <t>http://www.richmond.gov.uk/waste_and_recycling</t>
  </si>
  <si>
    <t>https://www.runnymede.gov.uk/article/5732/Recycling-and-rubbish-bins</t>
  </si>
  <si>
    <t>http://www.rushmoor.gov.uk/rubbishandrecycling</t>
  </si>
  <si>
    <t>http://www.sevenoaks.gov.uk/services/environment-and-planning/recycling-rubbish-and-waste</t>
  </si>
  <si>
    <t>https://www.slough.gov.uk/bins-and-recycling/</t>
  </si>
  <si>
    <t>http://www.southbucks.gov.uk/recycling</t>
  </si>
  <si>
    <t>https://www.scambs.gov.uk/services/bins</t>
  </si>
  <si>
    <t>http://www.southoxon.gov.uk/services-and-advice/recycling-rubbish-and-waste</t>
  </si>
  <si>
    <t>http://www.southwark.gov.uk/bins-and-recycling/general-household-waste</t>
  </si>
  <si>
    <t>https://www.spelthorne.gov.uk/rubbishwasterecycling</t>
  </si>
  <si>
    <t>http://www.stalbans.gov.uk/environmentandwaste/rubbish-waste-and-recycling/</t>
  </si>
  <si>
    <t>http://www.stevenage.gov.uk/recycling-and-waste/</t>
  </si>
  <si>
    <t>https://www.stratford.gov.uk/community/waste-recycling-2.cfm</t>
  </si>
  <si>
    <t>https://www.stroud.gov.uk/environment/bins-rubbish-recycling</t>
  </si>
  <si>
    <t>https://www.sutton.gov.uk/info/200449/waste_and_recycling</t>
  </si>
  <si>
    <t>http://www.swindon.gov.uk/info/20015/bins_rubbish_and_recycling</t>
  </si>
  <si>
    <t>http://www.tandridge.gov.uk/refuseandrecycling</t>
  </si>
  <si>
    <t>https://www.testvalley.gov.uk/resident/wasteandrecycling/</t>
  </si>
  <si>
    <t>https://www.tewkesbury.gov.uk/waste-and-recycling</t>
  </si>
  <si>
    <t>http://www.threerivers.gov.uk/egcl-page/rubbish-waste-and-recycling</t>
  </si>
  <si>
    <t>https://www.thurrock.gov.uk/waste-and-recycling</t>
  </si>
  <si>
    <t>https://www.tmbc.gov.uk/landing/bins-and-recycling</t>
  </si>
  <si>
    <t>http://www.towerhamlets.gov.uk/lgnl/environment_and_planning/recycling_and_waste/recycling_and_waste.aspx</t>
  </si>
  <si>
    <t>http://www.uttlesford.gov.uk/recyclingandwaste</t>
  </si>
  <si>
    <t>http://www.whitehorsedc.gov.uk/services-and-advice/recycling-rubbish-and-waste/your-recycling-and-waste-collections</t>
  </si>
  <si>
    <t>https://www.walthamforest.gov.uk/service-categories/rubbish-and-recycling</t>
  </si>
  <si>
    <t>http://www.wandsworth.gov.uk/waste</t>
  </si>
  <si>
    <t>https://www.watford.gov.uk/info/20015/rubbish_and_recycling</t>
  </si>
  <si>
    <t>http://www.waverley.gov.uk/bins</t>
  </si>
  <si>
    <t>http://www.welhat.gov.uk/waste</t>
  </si>
  <si>
    <t>http://www.westberks.gov.uk/index.aspx?articleid=27092</t>
  </si>
  <si>
    <t>http://www.westoxon.gov.uk/residents/bins-recycling/</t>
  </si>
  <si>
    <t>https://www.westminster.gov.uk/recycling-and-rubbish</t>
  </si>
  <si>
    <t>http://www.wiltshire.gov.uk/rubbish-and-recycling</t>
  </si>
  <si>
    <t>http://www.winchester.gov.uk/waste-and-recycling/</t>
  </si>
  <si>
    <t>https://www3.rbwm.gov.uk/info/200175/recycling_and_waste</t>
  </si>
  <si>
    <t>https://www.woking.gov.uk/waste</t>
  </si>
  <si>
    <t>http://www.wokingham.gov.uk/rubbish-and-recycling/</t>
  </si>
  <si>
    <t>http://www.wychavon.gov.uk/refuse</t>
  </si>
  <si>
    <t>https://www.wycombe.gov.uk/browse/Waste-and-recycling/Waste-and-recycling.aspx</t>
  </si>
  <si>
    <t>Food waste collection</t>
  </si>
  <si>
    <t>No FOG with food waste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</si>
</sst>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14" fontId="0" fillId="0" borderId="0" xfId="0" applyNumberFormat="1" applyBorder="1"/>
    <xf numFmtId="14" fontId="0" fillId="0" borderId="6" xfId="0" applyNumberForma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left" indent="2"/>
    </xf>
    <xf numFmtId="9" fontId="0" fillId="0" borderId="0" xfId="1" applyFont="1"/>
    <xf numFmtId="0" fontId="0" fillId="0" borderId="3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(Councils!$A$106,Councils!$A$109,Councils!$A$110,Councils!$A$111)</c:f>
              <c:strCache>
                <c:ptCount val="4"/>
                <c:pt idx="0">
                  <c:v>Food waste collection</c:v>
                </c:pt>
                <c:pt idx="1">
                  <c:v>FOG at HWRC</c:v>
                </c:pt>
                <c:pt idx="2">
                  <c:v>FOG in waste bin</c:v>
                </c:pt>
                <c:pt idx="3">
                  <c:v>No information</c:v>
                </c:pt>
              </c:strCache>
            </c:strRef>
          </c:cat>
          <c:val>
            <c:numRef>
              <c:f>(Councils!$C$107,Councils!$C$109,Councils!$C$110,Councils!$C$111)</c:f>
              <c:numCache>
                <c:formatCode>0%</c:formatCode>
                <c:ptCount val="4"/>
                <c:pt idx="0">
                  <c:v>0.14705882352941177</c:v>
                </c:pt>
                <c:pt idx="1">
                  <c:v>0.55882352941176472</c:v>
                </c:pt>
                <c:pt idx="2">
                  <c:v>8.8235294117647065E-2</c:v>
                </c:pt>
                <c:pt idx="3">
                  <c:v>0.25490196078431371</c:v>
                </c:pt>
              </c:numCache>
            </c:numRef>
          </c:val>
        </c:ser>
        <c:ser>
          <c:idx val="1"/>
          <c:order val="1"/>
          <c:spPr>
            <a:solidFill>
              <a:schemeClr val="bg1">
                <a:lumMod val="85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(Councils!$A$106,Councils!$A$109,Councils!$A$110,Councils!$A$111)</c:f>
              <c:strCache>
                <c:ptCount val="4"/>
                <c:pt idx="0">
                  <c:v>Food waste collection</c:v>
                </c:pt>
                <c:pt idx="1">
                  <c:v>FOG at HWRC</c:v>
                </c:pt>
                <c:pt idx="2">
                  <c:v>FOG in waste bin</c:v>
                </c:pt>
                <c:pt idx="3">
                  <c:v>No information</c:v>
                </c:pt>
              </c:strCache>
            </c:strRef>
          </c:cat>
          <c:val>
            <c:numRef>
              <c:f>Councils!$C$108</c:f>
              <c:numCache>
                <c:formatCode>0%</c:formatCode>
                <c:ptCount val="1"/>
                <c:pt idx="0">
                  <c:v>0.56862745098039214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1145728"/>
        <c:axId val="232018688"/>
      </c:barChart>
      <c:catAx>
        <c:axId val="201145728"/>
        <c:scaling>
          <c:orientation val="minMax"/>
        </c:scaling>
        <c:delete val="0"/>
        <c:axPos val="b"/>
        <c:majorTickMark val="out"/>
        <c:minorTickMark val="none"/>
        <c:tickLblPos val="nextTo"/>
        <c:crossAx val="232018688"/>
        <c:crosses val="autoZero"/>
        <c:auto val="1"/>
        <c:lblAlgn val="ctr"/>
        <c:lblOffset val="100"/>
        <c:noMultiLvlLbl val="0"/>
      </c:catAx>
      <c:valAx>
        <c:axId val="23201868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% of surveyed councils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crossAx val="2011457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105</xdr:row>
      <xdr:rowOff>131988</xdr:rowOff>
    </xdr:from>
    <xdr:to>
      <xdr:col>7</xdr:col>
      <xdr:colOff>1864179</xdr:colOff>
      <xdr:row>127</xdr:row>
      <xdr:rowOff>108857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2"/>
  <sheetViews>
    <sheetView tabSelected="1" topLeftCell="A98" zoomScale="70" zoomScaleNormal="70" workbookViewId="0">
      <selection activeCell="D107" sqref="D107"/>
    </sheetView>
  </sheetViews>
  <sheetFormatPr defaultRowHeight="15" x14ac:dyDescent="0.25"/>
  <cols>
    <col min="1" max="1" width="27.85546875" bestFit="1" customWidth="1"/>
    <col min="2" max="2" width="13.140625" bestFit="1" customWidth="1"/>
    <col min="3" max="3" width="14.5703125" bestFit="1" customWidth="1"/>
    <col min="4" max="4" width="18" bestFit="1" customWidth="1"/>
    <col min="5" max="5" width="30" bestFit="1" customWidth="1"/>
    <col min="6" max="6" width="21.7109375" bestFit="1" customWidth="1"/>
    <col min="7" max="7" width="16.28515625" bestFit="1" customWidth="1"/>
    <col min="8" max="8" width="155.85546875" bestFit="1" customWidth="1"/>
  </cols>
  <sheetData>
    <row r="1" spans="1:8" x14ac:dyDescent="0.25">
      <c r="A1" s="1"/>
      <c r="B1" s="2"/>
      <c r="C1" s="17" t="s">
        <v>112</v>
      </c>
      <c r="D1" s="17"/>
      <c r="E1" s="17"/>
      <c r="F1" s="17"/>
      <c r="G1" s="17"/>
      <c r="H1" s="3"/>
    </row>
    <row r="2" spans="1:8" x14ac:dyDescent="0.25">
      <c r="A2" s="12" t="s">
        <v>0</v>
      </c>
      <c r="B2" s="10" t="s">
        <v>103</v>
      </c>
      <c r="C2" s="10" t="s">
        <v>106</v>
      </c>
      <c r="D2" s="10" t="s">
        <v>105</v>
      </c>
      <c r="E2" s="10" t="s">
        <v>110</v>
      </c>
      <c r="F2" s="10" t="s">
        <v>111</v>
      </c>
      <c r="G2" s="10" t="s">
        <v>107</v>
      </c>
      <c r="H2" s="11" t="s">
        <v>113</v>
      </c>
    </row>
    <row r="3" spans="1:8" x14ac:dyDescent="0.25">
      <c r="A3" s="13" t="s">
        <v>1</v>
      </c>
      <c r="B3" s="6">
        <v>43283</v>
      </c>
      <c r="C3" s="4" t="s">
        <v>104</v>
      </c>
      <c r="D3" s="4"/>
      <c r="E3" s="4" t="s">
        <v>104</v>
      </c>
      <c r="F3" s="4" t="s">
        <v>104</v>
      </c>
      <c r="G3" s="4"/>
      <c r="H3" s="5" t="s">
        <v>114</v>
      </c>
    </row>
    <row r="4" spans="1:8" x14ac:dyDescent="0.25">
      <c r="A4" s="13" t="s">
        <v>2</v>
      </c>
      <c r="B4" s="6">
        <v>43283</v>
      </c>
      <c r="C4" s="4" t="s">
        <v>104</v>
      </c>
      <c r="D4" s="4"/>
      <c r="E4" s="4" t="s">
        <v>108</v>
      </c>
      <c r="F4" s="4"/>
      <c r="G4" s="4"/>
      <c r="H4" s="5" t="s">
        <v>115</v>
      </c>
    </row>
    <row r="5" spans="1:8" x14ac:dyDescent="0.25">
      <c r="A5" s="13" t="s">
        <v>3</v>
      </c>
      <c r="B5" s="6">
        <v>43283</v>
      </c>
      <c r="C5" s="4" t="s">
        <v>104</v>
      </c>
      <c r="D5" s="4"/>
      <c r="E5" s="4" t="s">
        <v>104</v>
      </c>
      <c r="F5" s="4" t="s">
        <v>108</v>
      </c>
      <c r="G5" s="4"/>
      <c r="H5" s="5" t="s">
        <v>116</v>
      </c>
    </row>
    <row r="6" spans="1:8" x14ac:dyDescent="0.25">
      <c r="A6" s="13" t="s">
        <v>4</v>
      </c>
      <c r="B6" s="6">
        <v>43283</v>
      </c>
      <c r="C6" s="4" t="s">
        <v>104</v>
      </c>
      <c r="D6" s="4"/>
      <c r="E6" s="4" t="s">
        <v>108</v>
      </c>
      <c r="F6" s="4"/>
      <c r="G6" s="4"/>
      <c r="H6" s="5" t="s">
        <v>117</v>
      </c>
    </row>
    <row r="7" spans="1:8" x14ac:dyDescent="0.25">
      <c r="A7" s="13" t="s">
        <v>5</v>
      </c>
      <c r="B7" s="6">
        <v>43283</v>
      </c>
      <c r="C7" s="4" t="s">
        <v>104</v>
      </c>
      <c r="D7" s="4"/>
      <c r="E7" s="4" t="s">
        <v>104</v>
      </c>
      <c r="F7" s="4" t="s">
        <v>108</v>
      </c>
      <c r="G7" s="4"/>
      <c r="H7" s="5" t="s">
        <v>118</v>
      </c>
    </row>
    <row r="8" spans="1:8" x14ac:dyDescent="0.25">
      <c r="A8" s="13" t="s">
        <v>6</v>
      </c>
      <c r="B8" s="6">
        <v>43283</v>
      </c>
      <c r="C8" s="4"/>
      <c r="D8" s="4"/>
      <c r="E8" s="4" t="s">
        <v>108</v>
      </c>
      <c r="F8" s="4"/>
      <c r="G8" s="4" t="s">
        <v>104</v>
      </c>
      <c r="H8" s="5" t="s">
        <v>119</v>
      </c>
    </row>
    <row r="9" spans="1:8" x14ac:dyDescent="0.25">
      <c r="A9" s="13" t="s">
        <v>7</v>
      </c>
      <c r="B9" s="6">
        <v>43283</v>
      </c>
      <c r="C9" s="4"/>
      <c r="D9" s="4"/>
      <c r="E9" s="4" t="s">
        <v>104</v>
      </c>
      <c r="F9" s="4" t="s">
        <v>108</v>
      </c>
      <c r="G9" s="4" t="s">
        <v>104</v>
      </c>
      <c r="H9" s="5" t="s">
        <v>120</v>
      </c>
    </row>
    <row r="10" spans="1:8" x14ac:dyDescent="0.25">
      <c r="A10" s="13" t="s">
        <v>8</v>
      </c>
      <c r="B10" s="6">
        <v>43283</v>
      </c>
      <c r="C10" s="4"/>
      <c r="D10" s="4"/>
      <c r="E10" s="4" t="s">
        <v>104</v>
      </c>
      <c r="F10" s="4" t="s">
        <v>108</v>
      </c>
      <c r="G10" s="4" t="s">
        <v>104</v>
      </c>
      <c r="H10" s="5" t="s">
        <v>121</v>
      </c>
    </row>
    <row r="11" spans="1:8" x14ac:dyDescent="0.25">
      <c r="A11" s="13" t="s">
        <v>9</v>
      </c>
      <c r="B11" s="6">
        <v>43284</v>
      </c>
      <c r="C11" s="4"/>
      <c r="D11" s="4" t="s">
        <v>104</v>
      </c>
      <c r="E11" s="4" t="s">
        <v>104</v>
      </c>
      <c r="F11" s="4" t="s">
        <v>108</v>
      </c>
      <c r="G11" s="4"/>
      <c r="H11" s="5" t="s">
        <v>122</v>
      </c>
    </row>
    <row r="12" spans="1:8" x14ac:dyDescent="0.25">
      <c r="A12" s="13" t="s">
        <v>10</v>
      </c>
      <c r="B12" s="6">
        <v>43284</v>
      </c>
      <c r="C12" s="4" t="s">
        <v>104</v>
      </c>
      <c r="D12" s="4"/>
      <c r="E12" s="4" t="s">
        <v>104</v>
      </c>
      <c r="F12" s="4" t="s">
        <v>108</v>
      </c>
      <c r="G12" s="4"/>
      <c r="H12" s="5" t="s">
        <v>123</v>
      </c>
    </row>
    <row r="13" spans="1:8" x14ac:dyDescent="0.25">
      <c r="A13" s="13" t="s">
        <v>11</v>
      </c>
      <c r="B13" s="6">
        <v>43284</v>
      </c>
      <c r="C13" s="4" t="s">
        <v>104</v>
      </c>
      <c r="D13" s="4"/>
      <c r="E13" s="4" t="s">
        <v>104</v>
      </c>
      <c r="F13" s="4" t="s">
        <v>108</v>
      </c>
      <c r="G13" s="4"/>
      <c r="H13" s="5" t="s">
        <v>124</v>
      </c>
    </row>
    <row r="14" spans="1:8" x14ac:dyDescent="0.25">
      <c r="A14" s="13" t="s">
        <v>12</v>
      </c>
      <c r="B14" s="6">
        <v>43284</v>
      </c>
      <c r="C14" s="4" t="s">
        <v>104</v>
      </c>
      <c r="D14" s="4"/>
      <c r="E14" s="4" t="s">
        <v>104</v>
      </c>
      <c r="F14" s="4" t="s">
        <v>108</v>
      </c>
      <c r="G14" s="4"/>
      <c r="H14" s="5" t="s">
        <v>125</v>
      </c>
    </row>
    <row r="15" spans="1:8" x14ac:dyDescent="0.25">
      <c r="A15" s="13" t="s">
        <v>13</v>
      </c>
      <c r="B15" s="6">
        <v>43284</v>
      </c>
      <c r="C15" s="4"/>
      <c r="D15" s="4"/>
      <c r="E15" s="4" t="s">
        <v>104</v>
      </c>
      <c r="F15" s="4" t="s">
        <v>104</v>
      </c>
      <c r="G15" s="4"/>
      <c r="H15" s="5" t="s">
        <v>126</v>
      </c>
    </row>
    <row r="16" spans="1:8" x14ac:dyDescent="0.25">
      <c r="A16" s="13" t="s">
        <v>14</v>
      </c>
      <c r="B16" s="6">
        <v>43315</v>
      </c>
      <c r="C16" s="4" t="s">
        <v>104</v>
      </c>
      <c r="D16" s="4"/>
      <c r="E16" s="4" t="s">
        <v>104</v>
      </c>
      <c r="F16" s="4" t="s">
        <v>108</v>
      </c>
      <c r="G16" s="4"/>
      <c r="H16" s="5" t="s">
        <v>127</v>
      </c>
    </row>
    <row r="17" spans="1:8" x14ac:dyDescent="0.25">
      <c r="A17" s="13" t="s">
        <v>15</v>
      </c>
      <c r="B17" s="6">
        <v>43315</v>
      </c>
      <c r="C17" s="4" t="s">
        <v>104</v>
      </c>
      <c r="D17" s="4"/>
      <c r="E17" s="4" t="s">
        <v>108</v>
      </c>
      <c r="F17" s="4"/>
      <c r="G17" s="4"/>
      <c r="H17" s="5" t="s">
        <v>128</v>
      </c>
    </row>
    <row r="18" spans="1:8" x14ac:dyDescent="0.25">
      <c r="A18" s="13" t="s">
        <v>16</v>
      </c>
      <c r="B18" s="6">
        <v>43284</v>
      </c>
      <c r="C18" s="4"/>
      <c r="D18" s="4" t="s">
        <v>104</v>
      </c>
      <c r="E18" s="4" t="s">
        <v>104</v>
      </c>
      <c r="F18" s="4" t="s">
        <v>108</v>
      </c>
      <c r="G18" s="4"/>
      <c r="H18" s="5" t="s">
        <v>129</v>
      </c>
    </row>
    <row r="19" spans="1:8" x14ac:dyDescent="0.25">
      <c r="A19" s="13" t="s">
        <v>17</v>
      </c>
      <c r="B19" s="6">
        <v>43284</v>
      </c>
      <c r="C19" s="4" t="s">
        <v>104</v>
      </c>
      <c r="D19" s="4"/>
      <c r="E19" s="4" t="s">
        <v>104</v>
      </c>
      <c r="F19" s="4" t="s">
        <v>108</v>
      </c>
      <c r="G19" s="4"/>
      <c r="H19" s="5" t="s">
        <v>130</v>
      </c>
    </row>
    <row r="20" spans="1:8" x14ac:dyDescent="0.25">
      <c r="A20" s="13" t="s">
        <v>18</v>
      </c>
      <c r="B20" s="6">
        <v>43284</v>
      </c>
      <c r="C20" s="4"/>
      <c r="D20" s="4"/>
      <c r="E20" s="4" t="s">
        <v>104</v>
      </c>
      <c r="F20" s="4" t="s">
        <v>104</v>
      </c>
      <c r="G20" s="4"/>
      <c r="H20" s="5" t="s">
        <v>131</v>
      </c>
    </row>
    <row r="21" spans="1:8" x14ac:dyDescent="0.25">
      <c r="A21" s="13" t="s">
        <v>19</v>
      </c>
      <c r="B21" s="6">
        <v>43284</v>
      </c>
      <c r="C21" s="4" t="s">
        <v>104</v>
      </c>
      <c r="D21" s="4"/>
      <c r="E21" s="4" t="s">
        <v>108</v>
      </c>
      <c r="F21" s="4" t="s">
        <v>108</v>
      </c>
      <c r="G21" s="4"/>
      <c r="H21" s="5" t="s">
        <v>132</v>
      </c>
    </row>
    <row r="22" spans="1:8" x14ac:dyDescent="0.25">
      <c r="A22" s="13" t="s">
        <v>20</v>
      </c>
      <c r="B22" s="6">
        <v>43284</v>
      </c>
      <c r="C22" s="4" t="s">
        <v>104</v>
      </c>
      <c r="D22" s="4"/>
      <c r="E22" s="4" t="s">
        <v>104</v>
      </c>
      <c r="F22" s="4" t="s">
        <v>108</v>
      </c>
      <c r="G22" s="4"/>
      <c r="H22" s="5" t="s">
        <v>133</v>
      </c>
    </row>
    <row r="23" spans="1:8" x14ac:dyDescent="0.25">
      <c r="A23" s="13" t="s">
        <v>21</v>
      </c>
      <c r="B23" s="6">
        <v>43284</v>
      </c>
      <c r="C23" s="4" t="s">
        <v>104</v>
      </c>
      <c r="D23" s="4"/>
      <c r="E23" s="4" t="s">
        <v>104</v>
      </c>
      <c r="F23" s="4" t="s">
        <v>104</v>
      </c>
      <c r="G23" s="4"/>
      <c r="H23" s="5" t="s">
        <v>134</v>
      </c>
    </row>
    <row r="24" spans="1:8" x14ac:dyDescent="0.25">
      <c r="A24" s="13" t="s">
        <v>22</v>
      </c>
      <c r="B24" s="6">
        <v>43284</v>
      </c>
      <c r="C24" s="4"/>
      <c r="D24" s="4"/>
      <c r="E24" s="4" t="s">
        <v>108</v>
      </c>
      <c r="F24" s="4"/>
      <c r="G24" s="4" t="s">
        <v>104</v>
      </c>
      <c r="H24" s="5" t="s">
        <v>135</v>
      </c>
    </row>
    <row r="25" spans="1:8" x14ac:dyDescent="0.25">
      <c r="A25" s="13" t="s">
        <v>23</v>
      </c>
      <c r="B25" s="6">
        <v>43284</v>
      </c>
      <c r="C25" s="4"/>
      <c r="D25" s="4"/>
      <c r="E25" s="4" t="s">
        <v>104</v>
      </c>
      <c r="F25" s="4" t="s">
        <v>104</v>
      </c>
      <c r="G25" s="4"/>
      <c r="H25" s="5" t="s">
        <v>136</v>
      </c>
    </row>
    <row r="26" spans="1:8" x14ac:dyDescent="0.25">
      <c r="A26" s="13" t="s">
        <v>24</v>
      </c>
      <c r="B26" s="6">
        <v>43284</v>
      </c>
      <c r="C26" s="4" t="s">
        <v>104</v>
      </c>
      <c r="D26" s="4"/>
      <c r="E26" s="4" t="s">
        <v>104</v>
      </c>
      <c r="F26" s="4" t="s">
        <v>108</v>
      </c>
      <c r="G26" s="4"/>
      <c r="H26" s="5" t="s">
        <v>137</v>
      </c>
    </row>
    <row r="27" spans="1:8" x14ac:dyDescent="0.25">
      <c r="A27" s="13" t="s">
        <v>25</v>
      </c>
      <c r="B27" s="6">
        <v>43284</v>
      </c>
      <c r="C27" s="4"/>
      <c r="D27" s="4"/>
      <c r="E27" s="4" t="s">
        <v>108</v>
      </c>
      <c r="F27" s="4"/>
      <c r="G27" s="4" t="s">
        <v>104</v>
      </c>
      <c r="H27" s="5" t="s">
        <v>138</v>
      </c>
    </row>
    <row r="28" spans="1:8" x14ac:dyDescent="0.25">
      <c r="A28" s="13" t="s">
        <v>26</v>
      </c>
      <c r="B28" s="6">
        <v>43284</v>
      </c>
      <c r="C28" s="4" t="s">
        <v>104</v>
      </c>
      <c r="D28" s="4"/>
      <c r="E28" s="4" t="s">
        <v>104</v>
      </c>
      <c r="F28" s="4" t="s">
        <v>108</v>
      </c>
      <c r="G28" s="4"/>
      <c r="H28" s="5" t="s">
        <v>139</v>
      </c>
    </row>
    <row r="29" spans="1:8" x14ac:dyDescent="0.25">
      <c r="A29" s="13" t="s">
        <v>27</v>
      </c>
      <c r="B29" s="6">
        <v>43284</v>
      </c>
      <c r="C29" s="4"/>
      <c r="D29" s="4" t="s">
        <v>104</v>
      </c>
      <c r="E29" s="4" t="s">
        <v>104</v>
      </c>
      <c r="F29" s="4" t="s">
        <v>108</v>
      </c>
      <c r="G29" s="4"/>
      <c r="H29" s="5" t="s">
        <v>140</v>
      </c>
    </row>
    <row r="30" spans="1:8" x14ac:dyDescent="0.25">
      <c r="A30" s="13" t="s">
        <v>28</v>
      </c>
      <c r="B30" s="6">
        <v>43284</v>
      </c>
      <c r="C30" s="4" t="s">
        <v>104</v>
      </c>
      <c r="D30" s="4"/>
      <c r="E30" s="4" t="s">
        <v>104</v>
      </c>
      <c r="F30" s="4" t="s">
        <v>108</v>
      </c>
      <c r="G30" s="4"/>
      <c r="H30" s="5" t="s">
        <v>141</v>
      </c>
    </row>
    <row r="31" spans="1:8" x14ac:dyDescent="0.25">
      <c r="A31" s="13" t="s">
        <v>29</v>
      </c>
      <c r="B31" s="6">
        <v>43284</v>
      </c>
      <c r="C31" s="4"/>
      <c r="D31" s="4"/>
      <c r="E31" s="4" t="s">
        <v>104</v>
      </c>
      <c r="F31" s="4" t="s">
        <v>108</v>
      </c>
      <c r="G31" s="4" t="s">
        <v>104</v>
      </c>
      <c r="H31" s="5" t="s">
        <v>142</v>
      </c>
    </row>
    <row r="32" spans="1:8" x14ac:dyDescent="0.25">
      <c r="A32" s="13" t="s">
        <v>30</v>
      </c>
      <c r="B32" s="6">
        <v>43284</v>
      </c>
      <c r="C32" s="4" t="s">
        <v>104</v>
      </c>
      <c r="D32" s="4"/>
      <c r="E32" s="4" t="s">
        <v>104</v>
      </c>
      <c r="F32" s="4" t="s">
        <v>104</v>
      </c>
      <c r="G32" s="4"/>
      <c r="H32" s="5" t="s">
        <v>143</v>
      </c>
    </row>
    <row r="33" spans="1:8" x14ac:dyDescent="0.25">
      <c r="A33" s="13" t="s">
        <v>31</v>
      </c>
      <c r="B33" s="6">
        <v>43284</v>
      </c>
      <c r="C33" s="4"/>
      <c r="D33" s="4"/>
      <c r="E33" s="4" t="s">
        <v>104</v>
      </c>
      <c r="F33" s="4" t="s">
        <v>108</v>
      </c>
      <c r="G33" s="4" t="s">
        <v>104</v>
      </c>
      <c r="H33" s="5" t="s">
        <v>144</v>
      </c>
    </row>
    <row r="34" spans="1:8" x14ac:dyDescent="0.25">
      <c r="A34" s="13" t="s">
        <v>32</v>
      </c>
      <c r="B34" s="6">
        <v>43284</v>
      </c>
      <c r="C34" s="4" t="s">
        <v>104</v>
      </c>
      <c r="D34" s="4"/>
      <c r="E34" s="4" t="s">
        <v>104</v>
      </c>
      <c r="F34" s="4" t="s">
        <v>108</v>
      </c>
      <c r="G34" s="4"/>
      <c r="H34" s="5" t="s">
        <v>145</v>
      </c>
    </row>
    <row r="35" spans="1:8" x14ac:dyDescent="0.25">
      <c r="A35" s="13" t="s">
        <v>33</v>
      </c>
      <c r="B35" s="6">
        <v>43284</v>
      </c>
      <c r="C35" s="4" t="s">
        <v>104</v>
      </c>
      <c r="D35" s="4"/>
      <c r="E35" s="4" t="s">
        <v>104</v>
      </c>
      <c r="F35" s="4" t="s">
        <v>104</v>
      </c>
      <c r="G35" s="4"/>
      <c r="H35" s="5" t="s">
        <v>146</v>
      </c>
    </row>
    <row r="36" spans="1:8" x14ac:dyDescent="0.25">
      <c r="A36" s="13" t="s">
        <v>34</v>
      </c>
      <c r="B36" s="6">
        <v>43284</v>
      </c>
      <c r="C36" s="4"/>
      <c r="D36" s="4"/>
      <c r="E36" s="4" t="s">
        <v>104</v>
      </c>
      <c r="F36" s="4" t="s">
        <v>108</v>
      </c>
      <c r="G36" s="4" t="s">
        <v>104</v>
      </c>
      <c r="H36" s="5" t="s">
        <v>147</v>
      </c>
    </row>
    <row r="37" spans="1:8" x14ac:dyDescent="0.25">
      <c r="A37" s="13" t="s">
        <v>35</v>
      </c>
      <c r="B37" s="6">
        <v>43284</v>
      </c>
      <c r="C37" s="4"/>
      <c r="D37" s="4"/>
      <c r="E37" s="4" t="s">
        <v>108</v>
      </c>
      <c r="F37" s="4"/>
      <c r="G37" s="4" t="s">
        <v>104</v>
      </c>
      <c r="H37" s="5" t="s">
        <v>148</v>
      </c>
    </row>
    <row r="38" spans="1:8" x14ac:dyDescent="0.25">
      <c r="A38" s="13" t="s">
        <v>36</v>
      </c>
      <c r="B38" s="6">
        <v>43284</v>
      </c>
      <c r="C38" s="4" t="s">
        <v>104</v>
      </c>
      <c r="D38" s="4"/>
      <c r="E38" s="4" t="s">
        <v>104</v>
      </c>
      <c r="F38" s="4" t="s">
        <v>108</v>
      </c>
      <c r="G38" s="4"/>
      <c r="H38" s="5" t="s">
        <v>149</v>
      </c>
    </row>
    <row r="39" spans="1:8" x14ac:dyDescent="0.25">
      <c r="A39" s="13" t="s">
        <v>37</v>
      </c>
      <c r="B39" s="6">
        <v>43284</v>
      </c>
      <c r="C39" s="4"/>
      <c r="D39" s="4"/>
      <c r="E39" s="4" t="s">
        <v>104</v>
      </c>
      <c r="F39" s="4" t="s">
        <v>108</v>
      </c>
      <c r="G39" s="4" t="s">
        <v>104</v>
      </c>
      <c r="H39" s="5" t="s">
        <v>150</v>
      </c>
    </row>
    <row r="40" spans="1:8" x14ac:dyDescent="0.25">
      <c r="A40" s="13" t="s">
        <v>38</v>
      </c>
      <c r="B40" s="6">
        <v>43284</v>
      </c>
      <c r="C40" s="4" t="s">
        <v>104</v>
      </c>
      <c r="D40" s="4"/>
      <c r="E40" s="4" t="s">
        <v>104</v>
      </c>
      <c r="F40" s="4" t="s">
        <v>108</v>
      </c>
      <c r="G40" s="4"/>
      <c r="H40" s="5" t="s">
        <v>151</v>
      </c>
    </row>
    <row r="41" spans="1:8" x14ac:dyDescent="0.25">
      <c r="A41" s="13" t="s">
        <v>39</v>
      </c>
      <c r="B41" s="6">
        <v>43284</v>
      </c>
      <c r="C41" s="4"/>
      <c r="D41" s="4"/>
      <c r="E41" s="4" t="s">
        <v>108</v>
      </c>
      <c r="F41" s="4"/>
      <c r="G41" s="4" t="s">
        <v>104</v>
      </c>
      <c r="H41" s="5" t="s">
        <v>152</v>
      </c>
    </row>
    <row r="42" spans="1:8" x14ac:dyDescent="0.25">
      <c r="A42" s="13" t="s">
        <v>40</v>
      </c>
      <c r="B42" s="6">
        <v>43284</v>
      </c>
      <c r="C42" s="4" t="s">
        <v>104</v>
      </c>
      <c r="D42" s="4"/>
      <c r="E42" s="4" t="s">
        <v>108</v>
      </c>
      <c r="F42" s="4"/>
      <c r="G42" s="4"/>
      <c r="H42" s="5" t="s">
        <v>153</v>
      </c>
    </row>
    <row r="43" spans="1:8" x14ac:dyDescent="0.25">
      <c r="A43" s="13" t="s">
        <v>41</v>
      </c>
      <c r="B43" s="6">
        <v>43284</v>
      </c>
      <c r="C43" s="4" t="s">
        <v>104</v>
      </c>
      <c r="D43" s="4"/>
      <c r="E43" s="4" t="s">
        <v>104</v>
      </c>
      <c r="F43" s="4" t="s">
        <v>108</v>
      </c>
      <c r="G43" s="4"/>
      <c r="H43" s="5" t="s">
        <v>154</v>
      </c>
    </row>
    <row r="44" spans="1:8" x14ac:dyDescent="0.25">
      <c r="A44" s="13" t="s">
        <v>42</v>
      </c>
      <c r="B44" s="6">
        <v>43284</v>
      </c>
      <c r="C44" s="4"/>
      <c r="D44" s="4"/>
      <c r="E44" s="4" t="s">
        <v>104</v>
      </c>
      <c r="F44" s="4" t="s">
        <v>104</v>
      </c>
      <c r="G44" s="4"/>
      <c r="H44" s="5" t="s">
        <v>155</v>
      </c>
    </row>
    <row r="45" spans="1:8" x14ac:dyDescent="0.25">
      <c r="A45" s="13" t="s">
        <v>43</v>
      </c>
      <c r="B45" s="6">
        <v>43284</v>
      </c>
      <c r="C45" s="4" t="s">
        <v>104</v>
      </c>
      <c r="D45" s="4"/>
      <c r="E45" s="4" t="s">
        <v>108</v>
      </c>
      <c r="F45" s="4"/>
      <c r="G45" s="4"/>
      <c r="H45" s="5" t="s">
        <v>156</v>
      </c>
    </row>
    <row r="46" spans="1:8" x14ac:dyDescent="0.25">
      <c r="A46" s="13" t="s">
        <v>44</v>
      </c>
      <c r="B46" s="6">
        <v>43284</v>
      </c>
      <c r="C46" s="4" t="s">
        <v>104</v>
      </c>
      <c r="D46" s="4"/>
      <c r="E46" s="4" t="s">
        <v>104</v>
      </c>
      <c r="F46" s="4" t="s">
        <v>108</v>
      </c>
      <c r="G46" s="4"/>
      <c r="H46" s="5" t="s">
        <v>157</v>
      </c>
    </row>
    <row r="47" spans="1:8" x14ac:dyDescent="0.25">
      <c r="A47" s="13" t="s">
        <v>45</v>
      </c>
      <c r="B47" s="6">
        <v>43286</v>
      </c>
      <c r="C47" s="4"/>
      <c r="D47" s="4"/>
      <c r="E47" s="4" t="s">
        <v>104</v>
      </c>
      <c r="F47" s="4" t="s">
        <v>108</v>
      </c>
      <c r="G47" s="4" t="s">
        <v>104</v>
      </c>
      <c r="H47" s="5" t="s">
        <v>158</v>
      </c>
    </row>
    <row r="48" spans="1:8" x14ac:dyDescent="0.25">
      <c r="A48" s="13" t="s">
        <v>46</v>
      </c>
      <c r="B48" s="6">
        <v>43286</v>
      </c>
      <c r="C48" s="4" t="s">
        <v>104</v>
      </c>
      <c r="D48" s="4"/>
      <c r="E48" s="4" t="s">
        <v>108</v>
      </c>
      <c r="F48" s="4"/>
      <c r="G48" s="4"/>
      <c r="H48" s="5" t="s">
        <v>159</v>
      </c>
    </row>
    <row r="49" spans="1:8" x14ac:dyDescent="0.25">
      <c r="A49" s="13" t="s">
        <v>47</v>
      </c>
      <c r="B49" s="6">
        <v>43286</v>
      </c>
      <c r="C49" s="4" t="s">
        <v>104</v>
      </c>
      <c r="D49" s="4"/>
      <c r="E49" s="4" t="s">
        <v>104</v>
      </c>
      <c r="F49" s="4" t="s">
        <v>108</v>
      </c>
      <c r="G49" s="4"/>
      <c r="H49" s="5" t="s">
        <v>160</v>
      </c>
    </row>
    <row r="50" spans="1:8" x14ac:dyDescent="0.25">
      <c r="A50" s="13" t="s">
        <v>48</v>
      </c>
      <c r="B50" s="6">
        <v>43286</v>
      </c>
      <c r="C50" s="4" t="s">
        <v>104</v>
      </c>
      <c r="D50" s="4"/>
      <c r="E50" s="4" t="s">
        <v>104</v>
      </c>
      <c r="F50" s="4" t="s">
        <v>108</v>
      </c>
      <c r="G50" s="4"/>
      <c r="H50" s="5" t="s">
        <v>161</v>
      </c>
    </row>
    <row r="51" spans="1:8" x14ac:dyDescent="0.25">
      <c r="A51" s="13" t="s">
        <v>49</v>
      </c>
      <c r="B51" s="6">
        <v>43286</v>
      </c>
      <c r="C51" s="4" t="s">
        <v>104</v>
      </c>
      <c r="D51" s="4"/>
      <c r="E51" s="4" t="s">
        <v>104</v>
      </c>
      <c r="F51" s="4" t="s">
        <v>108</v>
      </c>
      <c r="G51" s="4"/>
      <c r="H51" s="5" t="s">
        <v>162</v>
      </c>
    </row>
    <row r="52" spans="1:8" x14ac:dyDescent="0.25">
      <c r="A52" s="13" t="s">
        <v>50</v>
      </c>
      <c r="B52" s="6">
        <v>43286</v>
      </c>
      <c r="C52" s="4"/>
      <c r="D52" s="4"/>
      <c r="E52" s="4" t="s">
        <v>108</v>
      </c>
      <c r="F52" s="4"/>
      <c r="G52" s="4" t="s">
        <v>104</v>
      </c>
      <c r="H52" s="5" t="s">
        <v>163</v>
      </c>
    </row>
    <row r="53" spans="1:8" x14ac:dyDescent="0.25">
      <c r="A53" s="13" t="s">
        <v>51</v>
      </c>
      <c r="B53" s="6">
        <v>43286</v>
      </c>
      <c r="C53" s="4" t="s">
        <v>104</v>
      </c>
      <c r="D53" s="4"/>
      <c r="E53" s="4" t="s">
        <v>104</v>
      </c>
      <c r="F53" s="4" t="s">
        <v>108</v>
      </c>
      <c r="G53" s="4"/>
      <c r="H53" s="5" t="s">
        <v>164</v>
      </c>
    </row>
    <row r="54" spans="1:8" x14ac:dyDescent="0.25">
      <c r="A54" s="13" t="s">
        <v>52</v>
      </c>
      <c r="B54" s="6">
        <v>43286</v>
      </c>
      <c r="C54" s="4" t="s">
        <v>104</v>
      </c>
      <c r="D54" s="4"/>
      <c r="E54" s="4" t="s">
        <v>108</v>
      </c>
      <c r="F54" s="4"/>
      <c r="G54" s="4"/>
      <c r="H54" s="5" t="s">
        <v>165</v>
      </c>
    </row>
    <row r="55" spans="1:8" x14ac:dyDescent="0.25">
      <c r="A55" s="13" t="s">
        <v>53</v>
      </c>
      <c r="B55" s="6">
        <v>43286</v>
      </c>
      <c r="C55" s="4" t="s">
        <v>104</v>
      </c>
      <c r="D55" s="4"/>
      <c r="E55" s="4" t="s">
        <v>104</v>
      </c>
      <c r="F55" s="4" t="s">
        <v>108</v>
      </c>
      <c r="G55" s="4"/>
      <c r="H55" s="5" t="s">
        <v>166</v>
      </c>
    </row>
    <row r="56" spans="1:8" x14ac:dyDescent="0.25">
      <c r="A56" s="13" t="s">
        <v>54</v>
      </c>
      <c r="B56" s="6">
        <v>43286</v>
      </c>
      <c r="C56" s="4" t="s">
        <v>104</v>
      </c>
      <c r="D56" s="4"/>
      <c r="E56" s="4" t="s">
        <v>108</v>
      </c>
      <c r="F56" s="4"/>
      <c r="G56" s="4"/>
      <c r="H56" s="5" t="s">
        <v>167</v>
      </c>
    </row>
    <row r="57" spans="1:8" x14ac:dyDescent="0.25">
      <c r="A57" s="13" t="s">
        <v>55</v>
      </c>
      <c r="B57" s="6">
        <v>43286</v>
      </c>
      <c r="C57" s="4" t="s">
        <v>104</v>
      </c>
      <c r="D57" s="4"/>
      <c r="E57" s="4" t="s">
        <v>104</v>
      </c>
      <c r="F57" s="4" t="s">
        <v>108</v>
      </c>
      <c r="G57" s="4"/>
      <c r="H57" s="5" t="s">
        <v>168</v>
      </c>
    </row>
    <row r="58" spans="1:8" x14ac:dyDescent="0.25">
      <c r="A58" s="13" t="s">
        <v>56</v>
      </c>
      <c r="B58" s="6">
        <v>43286</v>
      </c>
      <c r="C58" s="4"/>
      <c r="D58" s="4"/>
      <c r="E58" s="4" t="s">
        <v>104</v>
      </c>
      <c r="F58" s="4" t="s">
        <v>104</v>
      </c>
      <c r="G58" s="4"/>
      <c r="H58" s="5" t="s">
        <v>169</v>
      </c>
    </row>
    <row r="59" spans="1:8" x14ac:dyDescent="0.25">
      <c r="A59" s="13" t="s">
        <v>57</v>
      </c>
      <c r="B59" s="6">
        <v>43286</v>
      </c>
      <c r="C59" s="4" t="s">
        <v>104</v>
      </c>
      <c r="D59" s="4"/>
      <c r="E59" s="4" t="s">
        <v>108</v>
      </c>
      <c r="F59" s="4"/>
      <c r="G59" s="4"/>
      <c r="H59" s="5" t="s">
        <v>170</v>
      </c>
    </row>
    <row r="60" spans="1:8" x14ac:dyDescent="0.25">
      <c r="A60" s="13" t="s">
        <v>58</v>
      </c>
      <c r="B60" s="6">
        <v>43286</v>
      </c>
      <c r="C60" s="4" t="s">
        <v>104</v>
      </c>
      <c r="D60" s="4"/>
      <c r="E60" s="4" t="s">
        <v>108</v>
      </c>
      <c r="F60" s="4"/>
      <c r="G60" s="4"/>
      <c r="H60" s="5" t="s">
        <v>171</v>
      </c>
    </row>
    <row r="61" spans="1:8" x14ac:dyDescent="0.25">
      <c r="A61" s="13" t="s">
        <v>59</v>
      </c>
      <c r="B61" s="6">
        <v>43286</v>
      </c>
      <c r="C61" s="4"/>
      <c r="D61" s="4"/>
      <c r="E61" s="4" t="s">
        <v>104</v>
      </c>
      <c r="F61" s="4" t="s">
        <v>108</v>
      </c>
      <c r="G61" s="4"/>
      <c r="H61" s="5" t="s">
        <v>172</v>
      </c>
    </row>
    <row r="62" spans="1:8" x14ac:dyDescent="0.25">
      <c r="A62" s="13" t="s">
        <v>60</v>
      </c>
      <c r="B62" s="6">
        <v>43286</v>
      </c>
      <c r="C62" s="4" t="s">
        <v>104</v>
      </c>
      <c r="D62" s="4"/>
      <c r="E62" s="4" t="s">
        <v>104</v>
      </c>
      <c r="F62" s="4" t="s">
        <v>108</v>
      </c>
      <c r="G62" s="4"/>
      <c r="H62" s="5" t="s">
        <v>173</v>
      </c>
    </row>
    <row r="63" spans="1:8" x14ac:dyDescent="0.25">
      <c r="A63" s="13" t="s">
        <v>61</v>
      </c>
      <c r="B63" s="6">
        <v>43287</v>
      </c>
      <c r="C63" s="4" t="s">
        <v>104</v>
      </c>
      <c r="D63" s="4"/>
      <c r="E63" s="4" t="s">
        <v>104</v>
      </c>
      <c r="F63" s="4" t="s">
        <v>108</v>
      </c>
      <c r="G63" s="4"/>
      <c r="H63" s="5" t="s">
        <v>174</v>
      </c>
    </row>
    <row r="64" spans="1:8" x14ac:dyDescent="0.25">
      <c r="A64" s="13" t="s">
        <v>62</v>
      </c>
      <c r="B64" s="6">
        <v>43287</v>
      </c>
      <c r="C64" s="4" t="s">
        <v>104</v>
      </c>
      <c r="D64" s="4"/>
      <c r="E64" s="4" t="s">
        <v>108</v>
      </c>
      <c r="F64" s="4"/>
      <c r="G64" s="4"/>
      <c r="H64" s="5" t="s">
        <v>175</v>
      </c>
    </row>
    <row r="65" spans="1:8" x14ac:dyDescent="0.25">
      <c r="A65" s="13" t="s">
        <v>63</v>
      </c>
      <c r="B65" s="6">
        <v>43287</v>
      </c>
      <c r="C65" s="4"/>
      <c r="D65" s="4"/>
      <c r="E65" s="4" t="s">
        <v>108</v>
      </c>
      <c r="F65" s="4"/>
      <c r="G65" s="4" t="s">
        <v>104</v>
      </c>
      <c r="H65" s="5" t="s">
        <v>176</v>
      </c>
    </row>
    <row r="66" spans="1:8" x14ac:dyDescent="0.25">
      <c r="A66" s="13" t="s">
        <v>64</v>
      </c>
      <c r="B66" s="6">
        <v>43287</v>
      </c>
      <c r="C66" s="4"/>
      <c r="D66" s="4"/>
      <c r="E66" s="4" t="s">
        <v>108</v>
      </c>
      <c r="F66" s="4"/>
      <c r="G66" s="4" t="s">
        <v>104</v>
      </c>
      <c r="H66" s="5" t="s">
        <v>177</v>
      </c>
    </row>
    <row r="67" spans="1:8" x14ac:dyDescent="0.25">
      <c r="A67" s="13" t="s">
        <v>65</v>
      </c>
      <c r="B67" s="6">
        <v>43287</v>
      </c>
      <c r="C67" s="4"/>
      <c r="D67" s="4"/>
      <c r="E67" s="4" t="s">
        <v>104</v>
      </c>
      <c r="F67" s="4" t="s">
        <v>108</v>
      </c>
      <c r="G67" s="4" t="s">
        <v>104</v>
      </c>
      <c r="H67" s="5" t="s">
        <v>178</v>
      </c>
    </row>
    <row r="68" spans="1:8" x14ac:dyDescent="0.25">
      <c r="A68" s="13" t="s">
        <v>66</v>
      </c>
      <c r="B68" s="6">
        <v>43287</v>
      </c>
      <c r="C68" s="4" t="s">
        <v>104</v>
      </c>
      <c r="D68" s="4" t="s">
        <v>104</v>
      </c>
      <c r="E68" s="4" t="s">
        <v>104</v>
      </c>
      <c r="F68" s="4" t="s">
        <v>104</v>
      </c>
      <c r="G68" s="4"/>
      <c r="H68" s="5" t="s">
        <v>179</v>
      </c>
    </row>
    <row r="69" spans="1:8" x14ac:dyDescent="0.25">
      <c r="A69" s="13" t="s">
        <v>67</v>
      </c>
      <c r="B69" s="6">
        <v>43287</v>
      </c>
      <c r="C69" s="4"/>
      <c r="D69" s="4" t="s">
        <v>104</v>
      </c>
      <c r="E69" s="4" t="s">
        <v>104</v>
      </c>
      <c r="F69" s="4" t="s">
        <v>104</v>
      </c>
      <c r="G69" s="4"/>
      <c r="H69" s="5"/>
    </row>
    <row r="70" spans="1:8" x14ac:dyDescent="0.25">
      <c r="A70" s="13" t="s">
        <v>68</v>
      </c>
      <c r="B70" s="6">
        <v>43287</v>
      </c>
      <c r="C70" s="4"/>
      <c r="D70" s="4"/>
      <c r="E70" s="4" t="s">
        <v>104</v>
      </c>
      <c r="F70" s="4" t="s">
        <v>104</v>
      </c>
      <c r="G70" s="4"/>
      <c r="H70" s="5" t="s">
        <v>180</v>
      </c>
    </row>
    <row r="71" spans="1:8" x14ac:dyDescent="0.25">
      <c r="A71" s="13" t="s">
        <v>69</v>
      </c>
      <c r="B71" s="6">
        <v>43287</v>
      </c>
      <c r="C71" s="4"/>
      <c r="D71" s="4"/>
      <c r="E71" s="4" t="s">
        <v>108</v>
      </c>
      <c r="F71" s="4"/>
      <c r="G71" s="4" t="s">
        <v>104</v>
      </c>
      <c r="H71" s="5" t="s">
        <v>181</v>
      </c>
    </row>
    <row r="72" spans="1:8" x14ac:dyDescent="0.25">
      <c r="A72" s="13" t="s">
        <v>70</v>
      </c>
      <c r="B72" s="6">
        <v>43287</v>
      </c>
      <c r="C72" s="4"/>
      <c r="D72" s="4"/>
      <c r="E72" s="4" t="s">
        <v>104</v>
      </c>
      <c r="F72" s="4" t="s">
        <v>108</v>
      </c>
      <c r="G72" s="4" t="s">
        <v>104</v>
      </c>
      <c r="H72" s="5" t="s">
        <v>182</v>
      </c>
    </row>
    <row r="73" spans="1:8" x14ac:dyDescent="0.25">
      <c r="A73" s="13" t="s">
        <v>71</v>
      </c>
      <c r="B73" s="6">
        <v>43287</v>
      </c>
      <c r="C73" s="4" t="s">
        <v>104</v>
      </c>
      <c r="D73" s="4"/>
      <c r="E73" s="4" t="s">
        <v>104</v>
      </c>
      <c r="F73" s="4" t="s">
        <v>108</v>
      </c>
      <c r="G73" s="4"/>
      <c r="H73" s="5" t="s">
        <v>183</v>
      </c>
    </row>
    <row r="74" spans="1:8" x14ac:dyDescent="0.25">
      <c r="A74" s="13" t="s">
        <v>72</v>
      </c>
      <c r="B74" s="6">
        <v>43287</v>
      </c>
      <c r="C74" s="4" t="s">
        <v>104</v>
      </c>
      <c r="D74" s="4"/>
      <c r="E74" s="4" t="s">
        <v>104</v>
      </c>
      <c r="F74" s="4" t="s">
        <v>108</v>
      </c>
      <c r="G74" s="4"/>
      <c r="H74" s="5" t="s">
        <v>184</v>
      </c>
    </row>
    <row r="75" spans="1:8" x14ac:dyDescent="0.25">
      <c r="A75" s="13" t="s">
        <v>73</v>
      </c>
      <c r="B75" s="6">
        <v>43287</v>
      </c>
      <c r="C75" s="4"/>
      <c r="D75" s="4"/>
      <c r="E75" s="4" t="s">
        <v>104</v>
      </c>
      <c r="F75" s="4" t="s">
        <v>108</v>
      </c>
      <c r="G75" s="4" t="s">
        <v>104</v>
      </c>
      <c r="H75" s="5" t="s">
        <v>185</v>
      </c>
    </row>
    <row r="76" spans="1:8" x14ac:dyDescent="0.25">
      <c r="A76" s="13" t="s">
        <v>74</v>
      </c>
      <c r="B76" s="6">
        <v>43287</v>
      </c>
      <c r="C76" s="4" t="s">
        <v>104</v>
      </c>
      <c r="D76" s="4"/>
      <c r="E76" s="4" t="s">
        <v>104</v>
      </c>
      <c r="F76" s="4" t="s">
        <v>108</v>
      </c>
      <c r="G76" s="4"/>
      <c r="H76" s="5" t="s">
        <v>186</v>
      </c>
    </row>
    <row r="77" spans="1:8" x14ac:dyDescent="0.25">
      <c r="A77" s="13" t="s">
        <v>75</v>
      </c>
      <c r="B77" s="6">
        <v>43287</v>
      </c>
      <c r="C77" s="4"/>
      <c r="D77" s="4"/>
      <c r="E77" s="4" t="s">
        <v>104</v>
      </c>
      <c r="F77" s="4" t="s">
        <v>108</v>
      </c>
      <c r="G77" s="4" t="s">
        <v>104</v>
      </c>
      <c r="H77" s="5"/>
    </row>
    <row r="78" spans="1:8" x14ac:dyDescent="0.25">
      <c r="A78" s="13" t="s">
        <v>76</v>
      </c>
      <c r="B78" s="6">
        <v>43287</v>
      </c>
      <c r="C78" s="4"/>
      <c r="D78" s="4" t="s">
        <v>104</v>
      </c>
      <c r="E78" s="4" t="s">
        <v>104</v>
      </c>
      <c r="F78" s="4" t="s">
        <v>108</v>
      </c>
      <c r="G78" s="4"/>
      <c r="H78" s="5" t="s">
        <v>187</v>
      </c>
    </row>
    <row r="79" spans="1:8" x14ac:dyDescent="0.25">
      <c r="A79" s="13" t="s">
        <v>77</v>
      </c>
      <c r="B79" s="6">
        <v>43287</v>
      </c>
      <c r="C79" s="4"/>
      <c r="D79" s="4"/>
      <c r="E79" s="4" t="s">
        <v>108</v>
      </c>
      <c r="F79" s="4"/>
      <c r="G79" s="4" t="s">
        <v>104</v>
      </c>
      <c r="H79" s="5" t="s">
        <v>188</v>
      </c>
    </row>
    <row r="80" spans="1:8" x14ac:dyDescent="0.25">
      <c r="A80" s="13" t="s">
        <v>78</v>
      </c>
      <c r="B80" s="6">
        <v>43287</v>
      </c>
      <c r="C80" s="4"/>
      <c r="D80" s="4" t="s">
        <v>104</v>
      </c>
      <c r="E80" s="4" t="s">
        <v>104</v>
      </c>
      <c r="F80" s="4" t="s">
        <v>108</v>
      </c>
      <c r="G80" s="4"/>
      <c r="H80" s="5" t="s">
        <v>189</v>
      </c>
    </row>
    <row r="81" spans="1:8" x14ac:dyDescent="0.25">
      <c r="A81" s="13" t="s">
        <v>79</v>
      </c>
      <c r="B81" s="6">
        <v>43287</v>
      </c>
      <c r="C81" s="4" t="s">
        <v>104</v>
      </c>
      <c r="D81" s="4"/>
      <c r="E81" s="4" t="s">
        <v>108</v>
      </c>
      <c r="F81" s="4"/>
      <c r="G81" s="4"/>
      <c r="H81" s="5" t="s">
        <v>190</v>
      </c>
    </row>
    <row r="82" spans="1:8" x14ac:dyDescent="0.25">
      <c r="A82" s="13" t="s">
        <v>80</v>
      </c>
      <c r="B82" s="6">
        <v>43287</v>
      </c>
      <c r="C82" s="4"/>
      <c r="D82" s="4"/>
      <c r="E82" s="4" t="s">
        <v>104</v>
      </c>
      <c r="F82" s="4" t="s">
        <v>104</v>
      </c>
      <c r="G82" s="4"/>
      <c r="H82" s="5" t="s">
        <v>191</v>
      </c>
    </row>
    <row r="83" spans="1:8" x14ac:dyDescent="0.25">
      <c r="A83" s="13" t="s">
        <v>81</v>
      </c>
      <c r="B83" s="6">
        <v>43287</v>
      </c>
      <c r="C83" s="4"/>
      <c r="D83" s="4"/>
      <c r="E83" s="4" t="s">
        <v>104</v>
      </c>
      <c r="F83" s="4" t="s">
        <v>108</v>
      </c>
      <c r="G83" s="4" t="s">
        <v>104</v>
      </c>
      <c r="H83" s="5" t="s">
        <v>192</v>
      </c>
    </row>
    <row r="84" spans="1:8" x14ac:dyDescent="0.25">
      <c r="A84" s="13" t="s">
        <v>82</v>
      </c>
      <c r="B84" s="6">
        <v>43290</v>
      </c>
      <c r="C84" s="4" t="s">
        <v>104</v>
      </c>
      <c r="D84" s="4" t="s">
        <v>104</v>
      </c>
      <c r="E84" s="4" t="s">
        <v>104</v>
      </c>
      <c r="F84" s="4" t="s">
        <v>108</v>
      </c>
      <c r="G84" s="4"/>
      <c r="H84" s="5" t="s">
        <v>193</v>
      </c>
    </row>
    <row r="85" spans="1:8" x14ac:dyDescent="0.25">
      <c r="A85" s="13" t="s">
        <v>83</v>
      </c>
      <c r="B85" s="6">
        <v>43290</v>
      </c>
      <c r="C85" s="4" t="s">
        <v>104</v>
      </c>
      <c r="D85" s="4"/>
      <c r="E85" s="4" t="s">
        <v>104</v>
      </c>
      <c r="F85" s="4" t="s">
        <v>108</v>
      </c>
      <c r="G85" s="4"/>
      <c r="H85" s="5" t="s">
        <v>194</v>
      </c>
    </row>
    <row r="86" spans="1:8" x14ac:dyDescent="0.25">
      <c r="A86" s="13" t="s">
        <v>84</v>
      </c>
      <c r="B86" s="6">
        <v>43290</v>
      </c>
      <c r="C86" s="4"/>
      <c r="D86" s="4"/>
      <c r="E86" s="4" t="s">
        <v>104</v>
      </c>
      <c r="F86" s="4" t="s">
        <v>108</v>
      </c>
      <c r="G86" s="4" t="s">
        <v>104</v>
      </c>
      <c r="H86" s="5" t="s">
        <v>195</v>
      </c>
    </row>
    <row r="87" spans="1:8" x14ac:dyDescent="0.25">
      <c r="A87" s="13" t="s">
        <v>85</v>
      </c>
      <c r="B87" s="6">
        <v>43290</v>
      </c>
      <c r="C87" s="4"/>
      <c r="D87" s="4"/>
      <c r="E87" s="4" t="s">
        <v>104</v>
      </c>
      <c r="F87" s="4"/>
      <c r="G87" s="4"/>
      <c r="H87" s="5"/>
    </row>
    <row r="88" spans="1:8" x14ac:dyDescent="0.25">
      <c r="A88" s="13" t="s">
        <v>86</v>
      </c>
      <c r="B88" s="6">
        <v>43290</v>
      </c>
      <c r="C88" s="4" t="s">
        <v>104</v>
      </c>
      <c r="D88" s="4"/>
      <c r="E88" s="4" t="s">
        <v>104</v>
      </c>
      <c r="F88" s="4" t="s">
        <v>108</v>
      </c>
      <c r="G88" s="4"/>
      <c r="H88" s="5" t="s">
        <v>196</v>
      </c>
    </row>
    <row r="89" spans="1:8" x14ac:dyDescent="0.25">
      <c r="A89" s="13" t="s">
        <v>87</v>
      </c>
      <c r="B89" s="6">
        <v>43290</v>
      </c>
      <c r="C89" s="4"/>
      <c r="D89" s="4"/>
      <c r="E89" s="4" t="s">
        <v>104</v>
      </c>
      <c r="F89" s="4" t="s">
        <v>104</v>
      </c>
      <c r="G89" s="4"/>
      <c r="H89" s="5" t="s">
        <v>197</v>
      </c>
    </row>
    <row r="90" spans="1:8" x14ac:dyDescent="0.25">
      <c r="A90" s="13" t="s">
        <v>88</v>
      </c>
      <c r="B90" s="6">
        <v>43290</v>
      </c>
      <c r="C90" s="4" t="s">
        <v>104</v>
      </c>
      <c r="D90" s="4"/>
      <c r="E90" s="4" t="s">
        <v>104</v>
      </c>
      <c r="F90" s="4" t="s">
        <v>108</v>
      </c>
      <c r="G90" s="4"/>
      <c r="H90" s="5" t="s">
        <v>198</v>
      </c>
    </row>
    <row r="91" spans="1:8" x14ac:dyDescent="0.25">
      <c r="A91" s="13" t="s">
        <v>89</v>
      </c>
      <c r="B91" s="6">
        <v>43290</v>
      </c>
      <c r="C91" s="4" t="s">
        <v>104</v>
      </c>
      <c r="D91" s="4"/>
      <c r="E91" s="4" t="s">
        <v>109</v>
      </c>
      <c r="F91" s="4"/>
      <c r="G91" s="4"/>
      <c r="H91" s="5" t="s">
        <v>199</v>
      </c>
    </row>
    <row r="92" spans="1:8" x14ac:dyDescent="0.25">
      <c r="A92" s="13" t="s">
        <v>90</v>
      </c>
      <c r="B92" s="6">
        <v>43290</v>
      </c>
      <c r="C92" s="4"/>
      <c r="D92" s="4"/>
      <c r="E92" s="4" t="s">
        <v>104</v>
      </c>
      <c r="F92" s="4" t="s">
        <v>108</v>
      </c>
      <c r="G92" s="4" t="s">
        <v>104</v>
      </c>
      <c r="H92" s="5" t="s">
        <v>200</v>
      </c>
    </row>
    <row r="93" spans="1:8" x14ac:dyDescent="0.25">
      <c r="A93" s="13" t="s">
        <v>91</v>
      </c>
      <c r="B93" s="6">
        <v>43290</v>
      </c>
      <c r="C93" s="4" t="s">
        <v>104</v>
      </c>
      <c r="D93" s="4"/>
      <c r="E93" s="4" t="s">
        <v>104</v>
      </c>
      <c r="F93" s="4" t="s">
        <v>108</v>
      </c>
      <c r="G93" s="4"/>
      <c r="H93" s="5" t="s">
        <v>201</v>
      </c>
    </row>
    <row r="94" spans="1:8" x14ac:dyDescent="0.25">
      <c r="A94" s="13" t="s">
        <v>92</v>
      </c>
      <c r="B94" s="6">
        <v>43290</v>
      </c>
      <c r="C94" s="4" t="s">
        <v>104</v>
      </c>
      <c r="D94" s="4"/>
      <c r="E94" s="4" t="s">
        <v>104</v>
      </c>
      <c r="F94" s="4" t="s">
        <v>108</v>
      </c>
      <c r="G94" s="4"/>
      <c r="H94" s="5" t="s">
        <v>202</v>
      </c>
    </row>
    <row r="95" spans="1:8" x14ac:dyDescent="0.25">
      <c r="A95" s="13" t="s">
        <v>93</v>
      </c>
      <c r="B95" s="6">
        <v>43290</v>
      </c>
      <c r="C95" s="4"/>
      <c r="D95" s="4"/>
      <c r="E95" s="4" t="s">
        <v>104</v>
      </c>
      <c r="F95" s="4" t="s">
        <v>108</v>
      </c>
      <c r="G95" s="4"/>
      <c r="H95" s="5" t="s">
        <v>203</v>
      </c>
    </row>
    <row r="96" spans="1:8" x14ac:dyDescent="0.25">
      <c r="A96" s="13" t="s">
        <v>94</v>
      </c>
      <c r="B96" s="6">
        <v>43290</v>
      </c>
      <c r="C96" s="4"/>
      <c r="D96" s="4"/>
      <c r="E96" s="4" t="s">
        <v>104</v>
      </c>
      <c r="F96" s="4" t="s">
        <v>104</v>
      </c>
      <c r="G96" s="4"/>
      <c r="H96" s="5" t="s">
        <v>204</v>
      </c>
    </row>
    <row r="97" spans="1:8" x14ac:dyDescent="0.25">
      <c r="A97" s="13" t="s">
        <v>95</v>
      </c>
      <c r="B97" s="6">
        <v>43290</v>
      </c>
      <c r="C97" s="4" t="s">
        <v>104</v>
      </c>
      <c r="D97" s="4"/>
      <c r="E97" s="4" t="s">
        <v>108</v>
      </c>
      <c r="F97" s="4"/>
      <c r="G97" s="4"/>
      <c r="H97" s="5" t="s">
        <v>205</v>
      </c>
    </row>
    <row r="98" spans="1:8" x14ac:dyDescent="0.25">
      <c r="A98" s="13" t="s">
        <v>96</v>
      </c>
      <c r="B98" s="6">
        <v>43290</v>
      </c>
      <c r="C98" s="4" t="s">
        <v>104</v>
      </c>
      <c r="D98" s="4"/>
      <c r="E98" s="4" t="s">
        <v>108</v>
      </c>
      <c r="F98" s="4"/>
      <c r="G98" s="4"/>
      <c r="H98" s="5" t="s">
        <v>206</v>
      </c>
    </row>
    <row r="99" spans="1:8" x14ac:dyDescent="0.25">
      <c r="A99" s="13" t="s">
        <v>97</v>
      </c>
      <c r="B99" s="6">
        <v>43290</v>
      </c>
      <c r="C99" s="4" t="s">
        <v>104</v>
      </c>
      <c r="D99" s="4"/>
      <c r="E99" s="4" t="s">
        <v>108</v>
      </c>
      <c r="F99" s="4"/>
      <c r="G99" s="4"/>
      <c r="H99" s="5" t="s">
        <v>207</v>
      </c>
    </row>
    <row r="100" spans="1:8" x14ac:dyDescent="0.25">
      <c r="A100" s="13" t="s">
        <v>98</v>
      </c>
      <c r="B100" s="6">
        <v>43290</v>
      </c>
      <c r="C100" s="4"/>
      <c r="D100" s="4"/>
      <c r="E100" s="4" t="s">
        <v>104</v>
      </c>
      <c r="F100" s="4" t="s">
        <v>108</v>
      </c>
      <c r="G100" s="4"/>
      <c r="H100" s="5" t="s">
        <v>208</v>
      </c>
    </row>
    <row r="101" spans="1:8" x14ac:dyDescent="0.25">
      <c r="A101" s="13" t="s">
        <v>99</v>
      </c>
      <c r="B101" s="6">
        <v>43290</v>
      </c>
      <c r="C101" s="4" t="s">
        <v>104</v>
      </c>
      <c r="D101" s="4" t="s">
        <v>104</v>
      </c>
      <c r="E101" s="4" t="s">
        <v>104</v>
      </c>
      <c r="F101" s="4" t="s">
        <v>108</v>
      </c>
      <c r="G101" s="4"/>
      <c r="H101" s="5" t="s">
        <v>209</v>
      </c>
    </row>
    <row r="102" spans="1:8" x14ac:dyDescent="0.25">
      <c r="A102" s="13" t="s">
        <v>100</v>
      </c>
      <c r="B102" s="6">
        <v>43290</v>
      </c>
      <c r="C102" s="4"/>
      <c r="D102" s="4"/>
      <c r="E102" s="4" t="s">
        <v>108</v>
      </c>
      <c r="F102" s="4"/>
      <c r="G102" s="4" t="s">
        <v>104</v>
      </c>
      <c r="H102" s="5" t="s">
        <v>210</v>
      </c>
    </row>
    <row r="103" spans="1:8" x14ac:dyDescent="0.25">
      <c r="A103" s="13" t="s">
        <v>101</v>
      </c>
      <c r="B103" s="6">
        <v>43290</v>
      </c>
      <c r="C103" s="4"/>
      <c r="D103" s="4"/>
      <c r="E103" s="4" t="s">
        <v>108</v>
      </c>
      <c r="F103" s="4"/>
      <c r="G103" s="4" t="s">
        <v>104</v>
      </c>
      <c r="H103" s="5" t="s">
        <v>211</v>
      </c>
    </row>
    <row r="104" spans="1:8" x14ac:dyDescent="0.25">
      <c r="A104" s="14" t="s">
        <v>102</v>
      </c>
      <c r="B104" s="7">
        <v>43290</v>
      </c>
      <c r="C104" s="8" t="s">
        <v>104</v>
      </c>
      <c r="D104" s="8"/>
      <c r="E104" s="8" t="s">
        <v>104</v>
      </c>
      <c r="F104" s="8" t="s">
        <v>108</v>
      </c>
      <c r="G104" s="8"/>
      <c r="H104" s="9" t="s">
        <v>212</v>
      </c>
    </row>
    <row r="106" spans="1:8" x14ac:dyDescent="0.25">
      <c r="A106" t="s">
        <v>213</v>
      </c>
      <c r="B106">
        <f>COUNTIF(E3:E104, "Y")</f>
        <v>73</v>
      </c>
      <c r="C106" s="16">
        <f>B106/$B$112</f>
        <v>0.71568627450980393</v>
      </c>
    </row>
    <row r="107" spans="1:8" x14ac:dyDescent="0.25">
      <c r="A107" s="15" t="s">
        <v>111</v>
      </c>
      <c r="B107">
        <f>COUNTIF(F3:F104, "Y")</f>
        <v>15</v>
      </c>
      <c r="C107" s="16">
        <f t="shared" ref="C107:C111" si="0">B107/$B$112</f>
        <v>0.14705882352941177</v>
      </c>
      <c r="D107" s="16">
        <f>B107/B106</f>
        <v>0.20547945205479451</v>
      </c>
    </row>
    <row r="108" spans="1:8" x14ac:dyDescent="0.25">
      <c r="A108" s="15" t="s">
        <v>214</v>
      </c>
      <c r="B108">
        <f>COUNTIF(F3:F104, "N")</f>
        <v>58</v>
      </c>
      <c r="C108" s="16">
        <f t="shared" si="0"/>
        <v>0.56862745098039214</v>
      </c>
    </row>
    <row r="109" spans="1:8" x14ac:dyDescent="0.25">
      <c r="A109" t="s">
        <v>106</v>
      </c>
      <c r="B109">
        <f>COUNTIF(C3:C104, "Y")</f>
        <v>57</v>
      </c>
      <c r="C109" s="16">
        <f t="shared" si="0"/>
        <v>0.55882352941176472</v>
      </c>
    </row>
    <row r="110" spans="1:8" x14ac:dyDescent="0.25">
      <c r="A110" t="s">
        <v>105</v>
      </c>
      <c r="B110">
        <f>COUNTIF(D3:D104, "Y")</f>
        <v>9</v>
      </c>
      <c r="C110" s="16">
        <f t="shared" si="0"/>
        <v>8.8235294117647065E-2</v>
      </c>
    </row>
    <row r="111" spans="1:8" x14ac:dyDescent="0.25">
      <c r="A111" t="s">
        <v>107</v>
      </c>
      <c r="B111">
        <f>COUNTIF(G3:G104, "Y")</f>
        <v>26</v>
      </c>
      <c r="C111" s="16">
        <f t="shared" si="0"/>
        <v>0.25490196078431371</v>
      </c>
    </row>
    <row r="112" spans="1:8" x14ac:dyDescent="0.25">
      <c r="B112">
        <v>102</v>
      </c>
    </row>
  </sheetData>
  <mergeCells count="1">
    <mergeCell ref="C1:G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Councils</vt:lpstr>
      <vt:lpstr>Sheet2</vt:lpstr>
      <vt:lpstr>Sheet3</vt:lpstr>
    </vt:vector>
  </TitlesOfParts>
  <Company>Thames Water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Thames Water User</dc:creator>
  <cp:lastModifiedBy>Thames Water User</cp:lastModifiedBy>
  <dcterms:created xsi:type="dcterms:W3CDTF">2019-09-17T12:37:26Z</dcterms:created>
  <dcterms:modified xsi:type="dcterms:W3CDTF">2019-09-17T13:55:09Z</dcterms:modified>
</cp:coreProperties>
</file>