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6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7.xml" ContentType="application/vnd.openxmlformats-officedocument.drawing+xml"/>
  <Override PartName="/xl/charts/chart23.xml" ContentType="application/vnd.openxmlformats-officedocument.drawingml.chart+xml"/>
  <Override PartName="/xl/drawings/drawing8.xml" ContentType="application/vnd.openxmlformats-officedocument.drawing+xml"/>
  <Override PartName="/xl/charts/chart24.xml" ContentType="application/vnd.openxmlformats-officedocument.drawingml.chart+xml"/>
  <Override PartName="/xl/drawings/drawing9.xml" ContentType="application/vnd.openxmlformats-officedocument.drawing+xml"/>
  <Override PartName="/xl/charts/chart25.xml" ContentType="application/vnd.openxmlformats-officedocument.drawingml.chart+xml"/>
  <Override PartName="/xl/drawings/drawing10.xml" ContentType="application/vnd.openxmlformats-officedocument.drawing+xml"/>
  <Override PartName="/xl/charts/chart26.xml" ContentType="application/vnd.openxmlformats-officedocument.drawingml.chart+xml"/>
  <Override PartName="/xl/drawings/drawing11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ranfield-my.sharepoint.com/personal/j_ugbeh_cranfield_ac_uk/Documents/CDSFS-s246196/Judith VPA 2019/"/>
    </mc:Choice>
  </mc:AlternateContent>
  <xr:revisionPtr revIDLastSave="398" documentId="8_{C711E288-65F1-4684-A6EA-9B63D6A77ABD}" xr6:coauthVersionLast="47" xr6:coauthVersionMax="47" xr10:uidLastSave="{67647983-1269-4358-89F7-293F332C9D3F}"/>
  <bookViews>
    <workbookView xWindow="-110" yWindow="-110" windowWidth="19420" windowHeight="10420" activeTab="4" xr2:uid="{00000000-000D-0000-FFFF-FFFF00000000}"/>
  </bookViews>
  <sheets>
    <sheet name="200 ppm" sheetId="1" r:id="rId1"/>
    <sheet name="500 ppm" sheetId="2" r:id="rId2"/>
    <sheet name="1000 ppm" sheetId="3" r:id="rId3"/>
    <sheet name="5000 ppm" sheetId="4" r:id="rId4"/>
    <sheet name="10000 ppm" sheetId="5" r:id="rId5"/>
    <sheet name="frq distribution" sheetId="6" r:id="rId6"/>
    <sheet name="mean drop count" sheetId="7" r:id="rId7"/>
    <sheet name="count ag time" sheetId="8" r:id="rId8"/>
    <sheet name="0 ppm" sheetId="9" r:id="rId9"/>
    <sheet name="water conc ag time" sheetId="10" r:id="rId10"/>
    <sheet name="mean drop size" sheetId="11" r:id="rId11"/>
  </sheets>
  <definedNames>
    <definedName name="_xlnm._FilterDatabase" localSheetId="2" hidden="1">'1000 ppm'!$A$1:$CZ$118</definedName>
    <definedName name="_xlnm._FilterDatabase" localSheetId="4" hidden="1">'10000 ppm'!$A$1:$CY$217</definedName>
    <definedName name="_xlnm._FilterDatabase" localSheetId="1" hidden="1">'500 ppm'!$A$1:$CY$118</definedName>
    <definedName name="_xlnm._FilterDatabase" localSheetId="3" hidden="1">'5000 ppm'!$A$1:$CY$114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2" i="6" l="1"/>
  <c r="T22" i="6" s="1"/>
  <c r="Y22" i="6"/>
  <c r="Z22" i="6"/>
  <c r="R38" i="6"/>
  <c r="T21" i="6" s="1"/>
  <c r="Z21" i="6"/>
  <c r="AD21" i="6"/>
  <c r="AK119" i="3"/>
  <c r="AL119" i="3"/>
  <c r="AM119" i="3"/>
  <c r="AN119" i="3"/>
  <c r="AO119" i="3"/>
  <c r="AP119" i="3"/>
  <c r="AQ119" i="3"/>
  <c r="AR119" i="3"/>
  <c r="AS119" i="3"/>
  <c r="AT119" i="3"/>
  <c r="AU119" i="3"/>
  <c r="AV119" i="3"/>
  <c r="AW119" i="3"/>
  <c r="AX119" i="3"/>
  <c r="AY119" i="3"/>
  <c r="AZ119" i="3"/>
  <c r="BA119" i="3"/>
  <c r="BB119" i="3"/>
  <c r="BC119" i="3"/>
  <c r="BD119" i="3"/>
  <c r="BE119" i="3"/>
  <c r="BF119" i="3"/>
  <c r="BG119" i="3"/>
  <c r="BH119" i="3"/>
  <c r="BI119" i="3"/>
  <c r="BJ119" i="3"/>
  <c r="BK119" i="3"/>
  <c r="BL119" i="3"/>
  <c r="BM119" i="3"/>
  <c r="BN119" i="3"/>
  <c r="BO119" i="3"/>
  <c r="BP119" i="3"/>
  <c r="BQ119" i="3"/>
  <c r="BR119" i="3"/>
  <c r="BS119" i="3"/>
  <c r="BT119" i="3"/>
  <c r="BU119" i="3"/>
  <c r="BV119" i="3"/>
  <c r="BW119" i="3"/>
  <c r="AJ119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17" i="3"/>
  <c r="J123" i="3" l="1"/>
  <c r="BG92" i="9" l="1"/>
  <c r="BF92" i="9"/>
  <c r="BE92" i="9"/>
  <c r="BD92" i="9"/>
  <c r="BC92" i="9"/>
  <c r="BB92" i="9"/>
  <c r="BA92" i="9"/>
  <c r="AZ92" i="9"/>
  <c r="AY92" i="9"/>
  <c r="AX92" i="9"/>
  <c r="AW92" i="9"/>
  <c r="AV92" i="9"/>
  <c r="AU92" i="9"/>
  <c r="AT92" i="9"/>
  <c r="AS92" i="9"/>
  <c r="AR92" i="9"/>
  <c r="AQ92" i="9"/>
  <c r="AP92" i="9"/>
  <c r="AO92" i="9"/>
  <c r="AN92" i="9"/>
  <c r="AM92" i="9"/>
  <c r="AL92" i="9"/>
  <c r="AK92" i="9"/>
  <c r="AJ92" i="9"/>
  <c r="AI92" i="9"/>
  <c r="AH92" i="9"/>
  <c r="C6" i="7"/>
  <c r="C5" i="7"/>
  <c r="C4" i="7"/>
  <c r="C3" i="7"/>
  <c r="C2" i="7"/>
  <c r="AB37" i="6"/>
  <c r="X37" i="6"/>
  <c r="N35" i="6"/>
  <c r="P19" i="6" s="1"/>
  <c r="I35" i="6"/>
  <c r="K19" i="6" s="1"/>
  <c r="D35" i="6"/>
  <c r="F19" i="6" s="1"/>
  <c r="AC23" i="6"/>
  <c r="AC24" i="6" s="1"/>
  <c r="AC22" i="6"/>
  <c r="AD22" i="6" s="1"/>
  <c r="S23" i="6"/>
  <c r="O21" i="6"/>
  <c r="O22" i="6" s="1"/>
  <c r="J21" i="6"/>
  <c r="F21" i="6"/>
  <c r="E21" i="6"/>
  <c r="E22" i="6" s="1"/>
  <c r="P20" i="6"/>
  <c r="O20" i="6"/>
  <c r="J20" i="6"/>
  <c r="K20" i="6" s="1"/>
  <c r="E20" i="6"/>
  <c r="F20" i="6" s="1"/>
  <c r="AB18" i="6"/>
  <c r="X18" i="6"/>
  <c r="S18" i="6"/>
  <c r="N18" i="6"/>
  <c r="I18" i="6"/>
  <c r="K2" i="6" s="1"/>
  <c r="D18" i="6"/>
  <c r="E6" i="6"/>
  <c r="E7" i="6" s="1"/>
  <c r="AD5" i="6"/>
  <c r="AC5" i="6"/>
  <c r="AC6" i="6" s="1"/>
  <c r="E5" i="6"/>
  <c r="AC4" i="6"/>
  <c r="AD4" i="6" s="1"/>
  <c r="Y4" i="6"/>
  <c r="Y5" i="6" s="1"/>
  <c r="T4" i="6"/>
  <c r="T5" i="6" s="1"/>
  <c r="E4" i="6"/>
  <c r="AC3" i="6"/>
  <c r="AD3" i="6" s="1"/>
  <c r="Y3" i="6"/>
  <c r="Z3" i="6" s="1"/>
  <c r="T3" i="6"/>
  <c r="U3" i="6" s="1"/>
  <c r="P3" i="6"/>
  <c r="O3" i="6"/>
  <c r="O4" i="6" s="1"/>
  <c r="J3" i="6"/>
  <c r="J4" i="6" s="1"/>
  <c r="E3" i="6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D109" i="5"/>
  <c r="BM114" i="4"/>
  <c r="BL114" i="4"/>
  <c r="BK114" i="4"/>
  <c r="BJ114" i="4"/>
  <c r="BI114" i="4"/>
  <c r="BH114" i="4"/>
  <c r="BG114" i="4"/>
  <c r="BF114" i="4"/>
  <c r="BE114" i="4"/>
  <c r="BD114" i="4"/>
  <c r="BC114" i="4"/>
  <c r="BB114" i="4"/>
  <c r="BA114" i="4"/>
  <c r="AZ114" i="4"/>
  <c r="AY114" i="4"/>
  <c r="AX114" i="4"/>
  <c r="AW114" i="4"/>
  <c r="AV114" i="4"/>
  <c r="AU114" i="4"/>
  <c r="AT114" i="4"/>
  <c r="AS114" i="4"/>
  <c r="AR114" i="4"/>
  <c r="AQ114" i="4"/>
  <c r="AP114" i="4"/>
  <c r="AO114" i="4"/>
  <c r="AN114" i="4"/>
  <c r="AM114" i="4"/>
  <c r="AL114" i="4"/>
  <c r="AK114" i="4"/>
  <c r="AJ114" i="4"/>
  <c r="AI114" i="4"/>
  <c r="BM113" i="4"/>
  <c r="BL113" i="4"/>
  <c r="BK113" i="4"/>
  <c r="BJ113" i="4"/>
  <c r="BI113" i="4"/>
  <c r="BH113" i="4"/>
  <c r="BG113" i="4"/>
  <c r="BF113" i="4"/>
  <c r="BE113" i="4"/>
  <c r="BD113" i="4"/>
  <c r="BC113" i="4"/>
  <c r="BB113" i="4"/>
  <c r="BA113" i="4"/>
  <c r="AZ113" i="4"/>
  <c r="AY113" i="4"/>
  <c r="AX113" i="4"/>
  <c r="AW113" i="4"/>
  <c r="AV113" i="4"/>
  <c r="AU113" i="4"/>
  <c r="AT113" i="4"/>
  <c r="AS113" i="4"/>
  <c r="AR113" i="4"/>
  <c r="AQ113" i="4"/>
  <c r="AP113" i="4"/>
  <c r="AO113" i="4"/>
  <c r="AN113" i="4"/>
  <c r="AM113" i="4"/>
  <c r="AL113" i="4"/>
  <c r="AK113" i="4"/>
  <c r="AJ113" i="4"/>
  <c r="AI113" i="4"/>
  <c r="AH113" i="4"/>
  <c r="D113" i="4"/>
  <c r="BG118" i="3"/>
  <c r="BF118" i="3"/>
  <c r="BE118" i="3"/>
  <c r="BD118" i="3"/>
  <c r="BC118" i="3"/>
  <c r="BB118" i="3"/>
  <c r="BA118" i="3"/>
  <c r="AZ118" i="3"/>
  <c r="AY118" i="3"/>
  <c r="AX118" i="3"/>
  <c r="AW118" i="3"/>
  <c r="AV118" i="3"/>
  <c r="AU118" i="3"/>
  <c r="AT118" i="3"/>
  <c r="AS118" i="3"/>
  <c r="AR118" i="3"/>
  <c r="AQ118" i="3"/>
  <c r="AP118" i="3"/>
  <c r="AO118" i="3"/>
  <c r="AN118" i="3"/>
  <c r="AM118" i="3"/>
  <c r="AL118" i="3"/>
  <c r="AK118" i="3"/>
  <c r="AJ118" i="3"/>
  <c r="BK117" i="3"/>
  <c r="BJ117" i="3"/>
  <c r="BI117" i="3"/>
  <c r="BH117" i="3"/>
  <c r="BG117" i="3"/>
  <c r="BF117" i="3"/>
  <c r="BE117" i="3"/>
  <c r="BD117" i="3"/>
  <c r="BC117" i="3"/>
  <c r="BB117" i="3"/>
  <c r="BA117" i="3"/>
  <c r="AZ117" i="3"/>
  <c r="AY117" i="3"/>
  <c r="AX117" i="3"/>
  <c r="AW117" i="3"/>
  <c r="AV117" i="3"/>
  <c r="AU117" i="3"/>
  <c r="AT117" i="3"/>
  <c r="AS117" i="3"/>
  <c r="AR117" i="3"/>
  <c r="AQ117" i="3"/>
  <c r="AP117" i="3"/>
  <c r="AO117" i="3"/>
  <c r="AN117" i="3"/>
  <c r="AM117" i="3"/>
  <c r="AL117" i="3"/>
  <c r="AK117" i="3"/>
  <c r="AJ117" i="3"/>
  <c r="AI117" i="3"/>
  <c r="BE118" i="2"/>
  <c r="BD118" i="2"/>
  <c r="BC118" i="2"/>
  <c r="BB118" i="2"/>
  <c r="BA118" i="2"/>
  <c r="AZ118" i="2"/>
  <c r="AY118" i="2"/>
  <c r="AX118" i="2"/>
  <c r="AW118" i="2"/>
  <c r="AV118" i="2"/>
  <c r="AU118" i="2"/>
  <c r="AT118" i="2"/>
  <c r="AS118" i="2"/>
  <c r="AR118" i="2"/>
  <c r="AQ118" i="2"/>
  <c r="AP118" i="2"/>
  <c r="AO118" i="2"/>
  <c r="AN118" i="2"/>
  <c r="AM118" i="2"/>
  <c r="AL118" i="2"/>
  <c r="AK118" i="2"/>
  <c r="AJ118" i="2"/>
  <c r="AI118" i="2"/>
  <c r="BI117" i="2"/>
  <c r="BH117" i="2"/>
  <c r="BG117" i="2"/>
  <c r="BF117" i="2"/>
  <c r="BE117" i="2"/>
  <c r="BD117" i="2"/>
  <c r="BC117" i="2"/>
  <c r="BB117" i="2"/>
  <c r="BA117" i="2"/>
  <c r="AZ117" i="2"/>
  <c r="AY117" i="2"/>
  <c r="AX117" i="2"/>
  <c r="AW117" i="2"/>
  <c r="AV117" i="2"/>
  <c r="AU117" i="2"/>
  <c r="AT117" i="2"/>
  <c r="AS117" i="2"/>
  <c r="AR117" i="2"/>
  <c r="AQ117" i="2"/>
  <c r="AP117" i="2"/>
  <c r="AO117" i="2"/>
  <c r="AN117" i="2"/>
  <c r="AM117" i="2"/>
  <c r="AL117" i="2"/>
  <c r="AK117" i="2"/>
  <c r="AJ117" i="2"/>
  <c r="AI117" i="2"/>
  <c r="AH117" i="2"/>
  <c r="D117" i="2"/>
  <c r="AZ107" i="1"/>
  <c r="AY107" i="1"/>
  <c r="AX107" i="1"/>
  <c r="AW107" i="1"/>
  <c r="AV107" i="1"/>
  <c r="AU107" i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BE106" i="1"/>
  <c r="BD106" i="1"/>
  <c r="BC106" i="1"/>
  <c r="BB106" i="1"/>
  <c r="BA106" i="1"/>
  <c r="AZ106" i="1"/>
  <c r="AY106" i="1"/>
  <c r="AX106" i="1"/>
  <c r="AW106" i="1"/>
  <c r="AV106" i="1"/>
  <c r="AU106" i="1"/>
  <c r="AT106" i="1"/>
  <c r="AS106" i="1"/>
  <c r="AR106" i="1"/>
  <c r="AQ106" i="1"/>
  <c r="AP106" i="1"/>
  <c r="AO106" i="1"/>
  <c r="AN106" i="1"/>
  <c r="AM106" i="1"/>
  <c r="AL106" i="1"/>
  <c r="AK106" i="1"/>
  <c r="AJ106" i="1"/>
  <c r="AI106" i="1"/>
  <c r="AH106" i="1"/>
  <c r="D106" i="1"/>
  <c r="F7" i="6" l="1"/>
  <c r="E8" i="6"/>
  <c r="P22" i="6"/>
  <c r="O23" i="6"/>
  <c r="K3" i="6"/>
  <c r="F6" i="6"/>
  <c r="P4" i="6"/>
  <c r="O5" i="6"/>
  <c r="S24" i="6"/>
  <c r="T23" i="6"/>
  <c r="F3" i="6"/>
  <c r="F2" i="6"/>
  <c r="F4" i="6"/>
  <c r="Y23" i="6"/>
  <c r="AD24" i="6"/>
  <c r="AC25" i="6"/>
  <c r="AD23" i="6"/>
  <c r="K4" i="6"/>
  <c r="J5" i="6"/>
  <c r="U5" i="6"/>
  <c r="T6" i="6"/>
  <c r="U4" i="6"/>
  <c r="Z5" i="6"/>
  <c r="Y6" i="6"/>
  <c r="Z4" i="6"/>
  <c r="F5" i="6"/>
  <c r="E23" i="6"/>
  <c r="F22" i="6"/>
  <c r="AD6" i="6"/>
  <c r="AC7" i="6"/>
  <c r="K21" i="6"/>
  <c r="J22" i="6"/>
  <c r="P21" i="6"/>
  <c r="Z23" i="6" l="1"/>
  <c r="Y24" i="6"/>
  <c r="F23" i="6"/>
  <c r="E24" i="6"/>
  <c r="P5" i="6"/>
  <c r="O6" i="6"/>
  <c r="T7" i="6"/>
  <c r="U6" i="6"/>
  <c r="Y7" i="6"/>
  <c r="Z6" i="6"/>
  <c r="J6" i="6"/>
  <c r="K5" i="6"/>
  <c r="K22" i="6"/>
  <c r="J23" i="6"/>
  <c r="F8" i="6"/>
  <c r="E9" i="6"/>
  <c r="AD7" i="6"/>
  <c r="AC8" i="6"/>
  <c r="S25" i="6"/>
  <c r="T24" i="6"/>
  <c r="P23" i="6"/>
  <c r="O24" i="6"/>
  <c r="AD25" i="6"/>
  <c r="AC26" i="6"/>
  <c r="F9" i="6" l="1"/>
  <c r="E10" i="6"/>
  <c r="K6" i="6"/>
  <c r="J7" i="6"/>
  <c r="U7" i="6"/>
  <c r="T8" i="6"/>
  <c r="J24" i="6"/>
  <c r="K23" i="6"/>
  <c r="AD26" i="6"/>
  <c r="AC27" i="6"/>
  <c r="P6" i="6"/>
  <c r="O7" i="6"/>
  <c r="AD8" i="6"/>
  <c r="AC9" i="6"/>
  <c r="Z7" i="6"/>
  <c r="Y8" i="6"/>
  <c r="P24" i="6"/>
  <c r="O25" i="6"/>
  <c r="E25" i="6"/>
  <c r="F24" i="6"/>
  <c r="T25" i="6"/>
  <c r="S26" i="6"/>
  <c r="Z24" i="6"/>
  <c r="Y25" i="6"/>
  <c r="AC10" i="6" l="1"/>
  <c r="AD9" i="6"/>
  <c r="Y9" i="6"/>
  <c r="Z8" i="6"/>
  <c r="O8" i="6"/>
  <c r="P7" i="6"/>
  <c r="Z25" i="6"/>
  <c r="Y26" i="6"/>
  <c r="K24" i="6"/>
  <c r="J25" i="6"/>
  <c r="AC28" i="6"/>
  <c r="AD27" i="6"/>
  <c r="S27" i="6"/>
  <c r="T26" i="6"/>
  <c r="E11" i="6"/>
  <c r="F10" i="6"/>
  <c r="T9" i="6"/>
  <c r="U8" i="6"/>
  <c r="J8" i="6"/>
  <c r="K7" i="6"/>
  <c r="F25" i="6"/>
  <c r="E26" i="6"/>
  <c r="O26" i="6"/>
  <c r="P25" i="6"/>
  <c r="F11" i="6" l="1"/>
  <c r="E12" i="6"/>
  <c r="T27" i="6"/>
  <c r="S28" i="6"/>
  <c r="F26" i="6"/>
  <c r="E27" i="6"/>
  <c r="J26" i="6"/>
  <c r="K25" i="6"/>
  <c r="P26" i="6"/>
  <c r="O27" i="6"/>
  <c r="P8" i="6"/>
  <c r="O9" i="6"/>
  <c r="AD28" i="6"/>
  <c r="AC29" i="6"/>
  <c r="Y27" i="6"/>
  <c r="Z26" i="6"/>
  <c r="K8" i="6"/>
  <c r="J9" i="6"/>
  <c r="Z9" i="6"/>
  <c r="Y10" i="6"/>
  <c r="U9" i="6"/>
  <c r="T10" i="6"/>
  <c r="AC11" i="6"/>
  <c r="AD10" i="6"/>
  <c r="O10" i="6" l="1"/>
  <c r="P9" i="6"/>
  <c r="AD29" i="6"/>
  <c r="AC30" i="6"/>
  <c r="T28" i="6"/>
  <c r="S29" i="6"/>
  <c r="P27" i="6"/>
  <c r="O28" i="6"/>
  <c r="K26" i="6"/>
  <c r="J27" i="6"/>
  <c r="T11" i="6"/>
  <c r="U10" i="6"/>
  <c r="Z27" i="6"/>
  <c r="Y28" i="6"/>
  <c r="F12" i="6"/>
  <c r="E13" i="6"/>
  <c r="AC12" i="6"/>
  <c r="AD11" i="6"/>
  <c r="F27" i="6"/>
  <c r="E28" i="6"/>
  <c r="Z10" i="6"/>
  <c r="Y11" i="6"/>
  <c r="K9" i="6"/>
  <c r="J10" i="6"/>
  <c r="F13" i="6" l="1"/>
  <c r="E14" i="6"/>
  <c r="AD30" i="6"/>
  <c r="AC31" i="6"/>
  <c r="K10" i="6"/>
  <c r="J11" i="6"/>
  <c r="Z28" i="6"/>
  <c r="Y29" i="6"/>
  <c r="U11" i="6"/>
  <c r="T12" i="6"/>
  <c r="J28" i="6"/>
  <c r="K27" i="6"/>
  <c r="T29" i="6"/>
  <c r="S30" i="6"/>
  <c r="P28" i="6"/>
  <c r="O29" i="6"/>
  <c r="Z11" i="6"/>
  <c r="Y12" i="6"/>
  <c r="E29" i="6"/>
  <c r="F28" i="6"/>
  <c r="AD12" i="6"/>
  <c r="AC13" i="6"/>
  <c r="P10" i="6"/>
  <c r="O11" i="6"/>
  <c r="S31" i="6" l="1"/>
  <c r="T30" i="6"/>
  <c r="Z29" i="6"/>
  <c r="Y30" i="6"/>
  <c r="K28" i="6"/>
  <c r="J29" i="6"/>
  <c r="O12" i="6"/>
  <c r="P11" i="6"/>
  <c r="AC32" i="6"/>
  <c r="AD31" i="6"/>
  <c r="O30" i="6"/>
  <c r="P29" i="6"/>
  <c r="T13" i="6"/>
  <c r="U12" i="6"/>
  <c r="AC14" i="6"/>
  <c r="AD13" i="6"/>
  <c r="F29" i="6"/>
  <c r="E30" i="6"/>
  <c r="Y13" i="6"/>
  <c r="Z12" i="6"/>
  <c r="E15" i="6"/>
  <c r="F14" i="6"/>
  <c r="J12" i="6"/>
  <c r="K11" i="6"/>
  <c r="AD14" i="6" l="1"/>
  <c r="AC15" i="6"/>
  <c r="U13" i="6"/>
  <c r="T14" i="6"/>
  <c r="AC33" i="6"/>
  <c r="AD32" i="6"/>
  <c r="Z13" i="6"/>
  <c r="Y14" i="6"/>
  <c r="K12" i="6"/>
  <c r="J13" i="6"/>
  <c r="F15" i="6"/>
  <c r="E16" i="6"/>
  <c r="E31" i="6"/>
  <c r="F30" i="6"/>
  <c r="P30" i="6"/>
  <c r="O31" i="6"/>
  <c r="P12" i="6"/>
  <c r="O13" i="6"/>
  <c r="J30" i="6"/>
  <c r="K29" i="6"/>
  <c r="Y31" i="6"/>
  <c r="Z30" i="6"/>
  <c r="S32" i="6"/>
  <c r="T31" i="6"/>
  <c r="F16" i="6" l="1"/>
  <c r="E17" i="6"/>
  <c r="P31" i="6"/>
  <c r="O32" i="6"/>
  <c r="F31" i="6"/>
  <c r="E32" i="6"/>
  <c r="K13" i="6"/>
  <c r="J14" i="6"/>
  <c r="Z14" i="6"/>
  <c r="Y15" i="6"/>
  <c r="T15" i="6"/>
  <c r="U14" i="6"/>
  <c r="S33" i="6"/>
  <c r="T32" i="6"/>
  <c r="Z31" i="6"/>
  <c r="Y32" i="6"/>
  <c r="AD33" i="6"/>
  <c r="AC34" i="6"/>
  <c r="O14" i="6"/>
  <c r="P13" i="6"/>
  <c r="AC16" i="6"/>
  <c r="AD15" i="6"/>
  <c r="K30" i="6"/>
  <c r="J31" i="6"/>
  <c r="U15" i="6" l="1"/>
  <c r="T16" i="6"/>
  <c r="K31" i="6"/>
  <c r="J32" i="6"/>
  <c r="P14" i="6"/>
  <c r="O15" i="6"/>
  <c r="Z32" i="6"/>
  <c r="Y33" i="6"/>
  <c r="Z15" i="6"/>
  <c r="Y16" i="6"/>
  <c r="K14" i="6"/>
  <c r="J15" i="6"/>
  <c r="E33" i="6"/>
  <c r="F32" i="6"/>
  <c r="AD16" i="6"/>
  <c r="AC17" i="6"/>
  <c r="P32" i="6"/>
  <c r="O33" i="6"/>
  <c r="F17" i="6"/>
  <c r="E67" i="6"/>
  <c r="T33" i="6"/>
  <c r="S34" i="6"/>
  <c r="AC35" i="6"/>
  <c r="AD34" i="6"/>
  <c r="Z33" i="6" l="1"/>
  <c r="Y34" i="6"/>
  <c r="J16" i="6"/>
  <c r="K15" i="6"/>
  <c r="S35" i="6"/>
  <c r="T34" i="6"/>
  <c r="F33" i="6"/>
  <c r="E34" i="6"/>
  <c r="F34" i="6" s="1"/>
  <c r="F67" i="6"/>
  <c r="E68" i="6"/>
  <c r="O34" i="6"/>
  <c r="P34" i="6" s="1"/>
  <c r="P33" i="6"/>
  <c r="T17" i="6"/>
  <c r="U16" i="6"/>
  <c r="AC67" i="6"/>
  <c r="AD17" i="6"/>
  <c r="Y17" i="6"/>
  <c r="Z16" i="6"/>
  <c r="AD35" i="6"/>
  <c r="AC36" i="6"/>
  <c r="AD36" i="6" s="1"/>
  <c r="O16" i="6"/>
  <c r="P15" i="6"/>
  <c r="K32" i="6"/>
  <c r="J33" i="6"/>
  <c r="AD67" i="6" l="1"/>
  <c r="AC68" i="6"/>
  <c r="F68" i="6"/>
  <c r="E69" i="6"/>
  <c r="U17" i="6"/>
  <c r="T67" i="6"/>
  <c r="P16" i="6"/>
  <c r="O17" i="6"/>
  <c r="Z34" i="6"/>
  <c r="Y35" i="6"/>
  <c r="J34" i="6"/>
  <c r="K34" i="6" s="1"/>
  <c r="K33" i="6"/>
  <c r="S36" i="6"/>
  <c r="T35" i="6"/>
  <c r="K16" i="6"/>
  <c r="J17" i="6"/>
  <c r="Z17" i="6"/>
  <c r="Y67" i="6"/>
  <c r="Z35" i="6" l="1"/>
  <c r="Y36" i="6"/>
  <c r="Z36" i="6" s="1"/>
  <c r="J67" i="6"/>
  <c r="K17" i="6"/>
  <c r="S37" i="6"/>
  <c r="T37" i="6" s="1"/>
  <c r="T36" i="6"/>
  <c r="T68" i="6"/>
  <c r="U67" i="6"/>
  <c r="E70" i="6"/>
  <c r="F69" i="6"/>
  <c r="AC69" i="6"/>
  <c r="AD68" i="6"/>
  <c r="O67" i="6"/>
  <c r="P17" i="6"/>
  <c r="Y68" i="6"/>
  <c r="Z67" i="6"/>
  <c r="Z68" i="6" l="1"/>
  <c r="Y69" i="6"/>
  <c r="U68" i="6"/>
  <c r="T69" i="6"/>
  <c r="P67" i="6"/>
  <c r="O68" i="6"/>
  <c r="AD69" i="6"/>
  <c r="AC70" i="6"/>
  <c r="F70" i="6"/>
  <c r="E71" i="6"/>
  <c r="K67" i="6"/>
  <c r="J68" i="6"/>
  <c r="K68" i="6" l="1"/>
  <c r="J69" i="6"/>
  <c r="F71" i="6"/>
  <c r="E72" i="6"/>
  <c r="AC71" i="6"/>
  <c r="AD70" i="6"/>
  <c r="T70" i="6"/>
  <c r="U69" i="6"/>
  <c r="P68" i="6"/>
  <c r="O69" i="6"/>
  <c r="Z69" i="6"/>
  <c r="Y70" i="6"/>
  <c r="Z70" i="6" l="1"/>
  <c r="Y71" i="6"/>
  <c r="P69" i="6"/>
  <c r="O70" i="6"/>
  <c r="U70" i="6"/>
  <c r="T71" i="6"/>
  <c r="AD71" i="6"/>
  <c r="AC72" i="6"/>
  <c r="F72" i="6"/>
  <c r="E73" i="6"/>
  <c r="K69" i="6"/>
  <c r="J70" i="6"/>
  <c r="E74" i="6" l="1"/>
  <c r="F73" i="6"/>
  <c r="AC73" i="6"/>
  <c r="AD72" i="6"/>
  <c r="Y72" i="6"/>
  <c r="Z71" i="6"/>
  <c r="J71" i="6"/>
  <c r="K70" i="6"/>
  <c r="T72" i="6"/>
  <c r="U71" i="6"/>
  <c r="O71" i="6"/>
  <c r="P70" i="6"/>
  <c r="P71" i="6" l="1"/>
  <c r="O72" i="6"/>
  <c r="U72" i="6"/>
  <c r="T73" i="6"/>
  <c r="K71" i="6"/>
  <c r="J72" i="6"/>
  <c r="Z72" i="6"/>
  <c r="Y73" i="6"/>
  <c r="AD73" i="6"/>
  <c r="AC74" i="6"/>
  <c r="F74" i="6"/>
  <c r="E75" i="6"/>
  <c r="AD74" i="6" l="1"/>
  <c r="AC75" i="6"/>
  <c r="F75" i="6"/>
  <c r="E76" i="6"/>
  <c r="F76" i="6" s="1"/>
  <c r="Z73" i="6"/>
  <c r="Y74" i="6"/>
  <c r="O73" i="6"/>
  <c r="P72" i="6"/>
  <c r="K72" i="6"/>
  <c r="J73" i="6"/>
  <c r="U73" i="6"/>
  <c r="T74" i="6"/>
  <c r="U74" i="6" l="1"/>
  <c r="T75" i="6"/>
  <c r="K73" i="6"/>
  <c r="J74" i="6"/>
  <c r="Z74" i="6"/>
  <c r="Y75" i="6"/>
  <c r="AD75" i="6"/>
  <c r="AC76" i="6"/>
  <c r="AD76" i="6" s="1"/>
  <c r="P73" i="6"/>
  <c r="O74" i="6"/>
  <c r="O75" i="6" l="1"/>
  <c r="P74" i="6"/>
  <c r="J75" i="6"/>
  <c r="K74" i="6"/>
  <c r="Y76" i="6"/>
  <c r="Z76" i="6" s="1"/>
  <c r="Z75" i="6"/>
  <c r="T76" i="6"/>
  <c r="U76" i="6" s="1"/>
  <c r="U75" i="6"/>
  <c r="K75" i="6" l="1"/>
  <c r="J76" i="6"/>
  <c r="K76" i="6" s="1"/>
  <c r="P75" i="6"/>
  <c r="O76" i="6"/>
  <c r="P76" i="6" s="1"/>
</calcChain>
</file>

<file path=xl/sharedStrings.xml><?xml version="1.0" encoding="utf-8"?>
<sst xmlns="http://schemas.openxmlformats.org/spreadsheetml/2006/main" count="1134" uniqueCount="129">
  <si>
    <t>tst 21_SIZ_Water_0001_rdf.txt</t>
  </si>
  <si>
    <t xml:space="preserve">     Sample  </t>
  </si>
  <si>
    <t xml:space="preserve">     Date/Time     </t>
  </si>
  <si>
    <t xml:space="preserve">        Cnt  </t>
  </si>
  <si>
    <t xml:space="preserve">      Water  </t>
  </si>
  <si>
    <t xml:space="preserve">             </t>
  </si>
  <si>
    <t xml:space="preserve">          Count </t>
  </si>
  <si>
    <t xml:space="preserve">      MeanP </t>
  </si>
  <si>
    <t xml:space="preserve">      StDvP </t>
  </si>
  <si>
    <t xml:space="preserve">       MinP </t>
  </si>
  <si>
    <t xml:space="preserve">       MaxP </t>
  </si>
  <si>
    <t xml:space="preserve">       MedP </t>
  </si>
  <si>
    <t xml:space="preserve">       MdeP </t>
  </si>
  <si>
    <t xml:space="preserve">        d1P </t>
  </si>
  <si>
    <t xml:space="preserve">        d2P </t>
  </si>
  <si>
    <t xml:space="preserve">        d3P </t>
  </si>
  <si>
    <t xml:space="preserve">        d4P </t>
  </si>
  <si>
    <t xml:space="preserve">        d5P </t>
  </si>
  <si>
    <t xml:space="preserve">        d6P </t>
  </si>
  <si>
    <t xml:space="preserve">        d7P </t>
  </si>
  <si>
    <t xml:space="preserve">        d8P </t>
  </si>
  <si>
    <t xml:space="preserve">        d9P </t>
  </si>
  <si>
    <t xml:space="preserve">meanconcppm </t>
  </si>
  <si>
    <t xml:space="preserve">      MeanV </t>
  </si>
  <si>
    <t xml:space="preserve">      StDvV </t>
  </si>
  <si>
    <t xml:space="preserve">       MinV </t>
  </si>
  <si>
    <t xml:space="preserve">       MaxV </t>
  </si>
  <si>
    <t xml:space="preserve">        d1V </t>
  </si>
  <si>
    <t xml:space="preserve">        d2V </t>
  </si>
  <si>
    <t xml:space="preserve">        d3V </t>
  </si>
  <si>
    <t xml:space="preserve">        d4V </t>
  </si>
  <si>
    <t xml:space="preserve">        d5V </t>
  </si>
  <si>
    <t xml:space="preserve">        d6V </t>
  </si>
  <si>
    <t xml:space="preserve">        d7V </t>
  </si>
  <si>
    <t xml:space="preserve">        d8V </t>
  </si>
  <si>
    <t xml:space="preserve">        d9V </t>
  </si>
  <si>
    <t xml:space="preserve"> 0 &lt;=Sz&lt; 1  </t>
  </si>
  <si>
    <t xml:space="preserve"> 1 &lt;=Sz&lt; 2  </t>
  </si>
  <si>
    <t xml:space="preserve"> 2 &lt;=Sz&lt; 3  </t>
  </si>
  <si>
    <t xml:space="preserve"> 3 &lt;=Sz&lt; 4  </t>
  </si>
  <si>
    <t xml:space="preserve"> 4 &lt;=Sz&lt; 5  </t>
  </si>
  <si>
    <t xml:space="preserve"> 5 &lt;=Sz&lt; 6  </t>
  </si>
  <si>
    <t xml:space="preserve"> 6 &lt;=Sz&lt; 7  </t>
  </si>
  <si>
    <t xml:space="preserve"> 7 &lt;=Sz&lt; 8  </t>
  </si>
  <si>
    <t xml:space="preserve"> 8 &lt;=Sz&lt; 9  </t>
  </si>
  <si>
    <t xml:space="preserve"> 9 &lt;=Sz&lt; 10 </t>
  </si>
  <si>
    <t xml:space="preserve"> 10&lt;=Sz&lt; 11 </t>
  </si>
  <si>
    <t xml:space="preserve"> 11&lt;=Sz&lt; 12 </t>
  </si>
  <si>
    <t xml:space="preserve"> 12&lt;=Sz&lt; 13 </t>
  </si>
  <si>
    <t xml:space="preserve"> 13&lt;=Sz&lt; 14 </t>
  </si>
  <si>
    <t xml:space="preserve"> 14&lt;=Sz&lt; 15 </t>
  </si>
  <si>
    <t xml:space="preserve"> 15&lt;=Sz&lt; 16 </t>
  </si>
  <si>
    <t xml:space="preserve"> 16&lt;=Sz&lt; 17 </t>
  </si>
  <si>
    <t xml:space="preserve"> 17&lt;=Sz&lt; 18 </t>
  </si>
  <si>
    <t xml:space="preserve"> 18&lt;=Sz&lt; 19 </t>
  </si>
  <si>
    <t xml:space="preserve"> 19&lt;=Sz&lt; 20 </t>
  </si>
  <si>
    <t xml:space="preserve"> 20&lt;=Sz&lt; 21 </t>
  </si>
  <si>
    <t xml:space="preserve"> 21&lt;=Sz&lt; 22 </t>
  </si>
  <si>
    <t xml:space="preserve"> 22&lt;=Sz&lt; 23 </t>
  </si>
  <si>
    <t xml:space="preserve"> 23&lt;=Sz&lt; 24 </t>
  </si>
  <si>
    <t xml:space="preserve"> 24&lt;=Sz&lt; 25 </t>
  </si>
  <si>
    <t xml:space="preserve"> 25&lt;=Sz&lt; 26 </t>
  </si>
  <si>
    <t xml:space="preserve"> 26&lt;=Sz&lt; 27 </t>
  </si>
  <si>
    <t xml:space="preserve"> 27&lt;=Sz&lt; 28 </t>
  </si>
  <si>
    <t xml:space="preserve"> 28&lt;=Sz&lt; 29 </t>
  </si>
  <si>
    <t xml:space="preserve"> 29&lt;=Sz&lt; 30 </t>
  </si>
  <si>
    <t xml:space="preserve"> 30&lt;=Sz&lt; 32 </t>
  </si>
  <si>
    <t xml:space="preserve"> 32&lt;=Sz&lt; 34 </t>
  </si>
  <si>
    <t xml:space="preserve"> 34&lt;=Sz&lt; 36 </t>
  </si>
  <si>
    <t xml:space="preserve"> 36&lt;=Sz&lt; 38 </t>
  </si>
  <si>
    <t xml:space="preserve"> 38&lt;=Sz&lt; 40 </t>
  </si>
  <si>
    <t xml:space="preserve"> 40&lt;=Sz&lt; 42 </t>
  </si>
  <si>
    <t xml:space="preserve"> 42&lt;=Sz&lt; 44 </t>
  </si>
  <si>
    <t xml:space="preserve"> 44&lt;=Sz&lt; 46 </t>
  </si>
  <si>
    <t xml:space="preserve"> 46&lt;=Sz&lt; 48 </t>
  </si>
  <si>
    <t xml:space="preserve"> 48&lt;=Sz&lt; 50 </t>
  </si>
  <si>
    <t xml:space="preserve"> 50&lt;=Sz&lt; 52 </t>
  </si>
  <si>
    <t xml:space="preserve"> 52&lt;=Sz&lt; 54 </t>
  </si>
  <si>
    <t xml:space="preserve"> 54&lt;=Sz&lt; 56 </t>
  </si>
  <si>
    <t xml:space="preserve"> 56&lt;=Sz&lt; 58 </t>
  </si>
  <si>
    <t xml:space="preserve"> 58&lt;=Sz&lt; 60 </t>
  </si>
  <si>
    <t xml:space="preserve"> 60&lt;=Sz&lt; 63 </t>
  </si>
  <si>
    <t xml:space="preserve"> 63&lt;=Sz&lt; 66 </t>
  </si>
  <si>
    <t xml:space="preserve"> 66&lt;=Sz&lt; 69 </t>
  </si>
  <si>
    <t xml:space="preserve"> 69&lt;=Sz&lt; 72 </t>
  </si>
  <si>
    <t xml:space="preserve"> 72&lt;=Sz&lt; 75 </t>
  </si>
  <si>
    <t xml:space="preserve"> 75&lt;=Sz&lt; 78 </t>
  </si>
  <si>
    <t xml:space="preserve"> 78&lt;=Sz&lt; 81 </t>
  </si>
  <si>
    <t xml:space="preserve"> 81&lt;=Sz&lt; 84 </t>
  </si>
  <si>
    <t xml:space="preserve"> 84&lt;=Sz&lt; 87 </t>
  </si>
  <si>
    <t xml:space="preserve"> 87&lt;=Sz&lt; 90 </t>
  </si>
  <si>
    <t xml:space="preserve"> 90&lt;=Sz&lt; 95 </t>
  </si>
  <si>
    <t xml:space="preserve"> 95&lt;=Sz&lt;100 </t>
  </si>
  <si>
    <t xml:space="preserve">100&lt;=Sz&lt;105 </t>
  </si>
  <si>
    <t xml:space="preserve">105&lt;=Sz&lt;110 </t>
  </si>
  <si>
    <t xml:space="preserve">110&lt;=Sz&lt;115 </t>
  </si>
  <si>
    <t xml:space="preserve">115&lt;=Sz&lt;120 </t>
  </si>
  <si>
    <t xml:space="preserve">120&lt;=Sz&lt;125 </t>
  </si>
  <si>
    <t xml:space="preserve">125&lt;=Sz&lt;130 </t>
  </si>
  <si>
    <t xml:space="preserve">130&lt;=Sz&lt;135 </t>
  </si>
  <si>
    <t xml:space="preserve">135&lt;=Sz&lt;140 </t>
  </si>
  <si>
    <t xml:space="preserve">140&lt;=Sz&lt;165 </t>
  </si>
  <si>
    <t xml:space="preserve">165&lt;=Sz&lt;190 </t>
  </si>
  <si>
    <t xml:space="preserve">190&lt;=Sz&lt;215 </t>
  </si>
  <si>
    <t xml:space="preserve">215&lt;=Sz&lt;240 </t>
  </si>
  <si>
    <t xml:space="preserve">    Sz&gt;=240 </t>
  </si>
  <si>
    <t>LastRow=105</t>
  </si>
  <si>
    <t>LastColumn=103</t>
  </si>
  <si>
    <t>tet 22_SIZ_Water_0001_rdf.txt</t>
  </si>
  <si>
    <t>LastRow=118</t>
  </si>
  <si>
    <t>tst 23_SIZ_Water_0001_rdf.txt</t>
  </si>
  <si>
    <t>LastRow=123</t>
  </si>
  <si>
    <t>tst 24_SIZ_Water_0001_rdf.txt</t>
  </si>
  <si>
    <t>LastRow=139</t>
  </si>
  <si>
    <t>tst 25_SIZ_Water_0001_rdf.txt</t>
  </si>
  <si>
    <t>LastRow=108</t>
  </si>
  <si>
    <t>SIZE</t>
  </si>
  <si>
    <t>0 ppm</t>
  </si>
  <si>
    <t>CF</t>
  </si>
  <si>
    <t>CF%</t>
  </si>
  <si>
    <t>200 ppm</t>
  </si>
  <si>
    <t>500 ppm</t>
  </si>
  <si>
    <t>1,000 ppm</t>
  </si>
  <si>
    <t>5,000 ppm</t>
  </si>
  <si>
    <t>10000 ppm</t>
  </si>
  <si>
    <t>tst 20_SIZ_Water_0001_rdf.txt</t>
  </si>
  <si>
    <t>LastRow=103</t>
  </si>
  <si>
    <t>time (s)</t>
  </si>
  <si>
    <t>averrage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</si>
</sst>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5">
    <xf numFmtId="0" fontId="0" fillId="0" borderId="0" xfId="0"/>
    <xf numFmtId="0" fontId="0" fillId="33" borderId="0" xfId="0" applyFill="1"/>
    <xf numFmtId="0" fontId="0" fillId="0" borderId="0" xfId="0"/>
    <xf numFmtId="22" fontId="0" fillId="0" borderId="0" xfId="0" applyNumberFormat="1"/>
    <xf numFmtId="0" fontId="0" fillId="0" borderId="0" xfId="0"/>
    <xf numFmtId="22" fontId="0" fillId="0" borderId="0" xfId="0" applyNumberFormat="1"/>
    <xf numFmtId="0" fontId="0" fillId="0" borderId="0" xfId="0"/>
    <xf numFmtId="22" fontId="0" fillId="0" borderId="0" xfId="0" applyNumberFormat="1"/>
    <xf numFmtId="0" fontId="0" fillId="0" borderId="0" xfId="0"/>
    <xf numFmtId="1" fontId="0" fillId="33" borderId="0" xfId="0" applyNumberFormat="1" applyFill="1"/>
    <xf numFmtId="0" fontId="0" fillId="0" borderId="0" xfId="1" applyNumberFormat="1" applyFont="1"/>
    <xf numFmtId="1" fontId="0" fillId="0" borderId="0" xfId="0" applyNumberFormat="1"/>
    <xf numFmtId="0" fontId="0" fillId="0" borderId="0" xfId="0" applyNumberFormat="1"/>
    <xf numFmtId="0" fontId="0" fillId="0" borderId="0" xfId="0"/>
    <xf numFmtId="0" fontId="0" fillId="0" borderId="0" xfId="0"/>
    <xf numFmtId="9" fontId="0" fillId="0" borderId="0" xfId="1" applyFont="1"/>
    <xf numFmtId="0" fontId="0" fillId="0" borderId="0" xfId="0"/>
    <xf numFmtId="0" fontId="0" fillId="33" borderId="0" xfId="0" applyFill="1"/>
    <xf numFmtId="2" fontId="0" fillId="0" borderId="0" xfId="0" applyNumberFormat="1"/>
    <xf numFmtId="0" fontId="0" fillId="0" borderId="0" xfId="0"/>
    <xf numFmtId="0" fontId="0" fillId="33" borderId="0" xfId="0" applyFill="1"/>
    <xf numFmtId="3" fontId="0" fillId="0" borderId="0" xfId="0" applyNumberFormat="1"/>
    <xf numFmtId="9" fontId="0" fillId="0" borderId="0" xfId="1" applyFont="1"/>
    <xf numFmtId="0" fontId="0" fillId="0" borderId="0" xfId="0" applyNumberFormat="1"/>
    <xf numFmtId="2" fontId="0" fillId="0" borderId="0" xfId="0" applyNumberFormat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FA0CCD"/>
      <color rgb="FF1004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ppm'!$G$4:$G$105</c:f>
              <c:numCache>
                <c:formatCode>General</c:formatCode>
                <c:ptCount val="102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1.7</c:v>
                </c:pt>
                <c:pt idx="24">
                  <c:v>1.56</c:v>
                </c:pt>
                <c:pt idx="25">
                  <c:v>1.7</c:v>
                </c:pt>
                <c:pt idx="26">
                  <c:v>1.7</c:v>
                </c:pt>
                <c:pt idx="27">
                  <c:v>1.7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1.7</c:v>
                </c:pt>
                <c:pt idx="32">
                  <c:v>1.56</c:v>
                </c:pt>
                <c:pt idx="33">
                  <c:v>1.7</c:v>
                </c:pt>
                <c:pt idx="34">
                  <c:v>1.56</c:v>
                </c:pt>
                <c:pt idx="35">
                  <c:v>1.7</c:v>
                </c:pt>
                <c:pt idx="36">
                  <c:v>1.7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</c:v>
                </c:pt>
                <c:pt idx="48">
                  <c:v>1.56</c:v>
                </c:pt>
                <c:pt idx="49">
                  <c:v>1.56</c:v>
                </c:pt>
                <c:pt idx="50">
                  <c:v>1.7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1.7</c:v>
                </c:pt>
                <c:pt idx="55">
                  <c:v>1.7</c:v>
                </c:pt>
                <c:pt idx="56">
                  <c:v>1.7</c:v>
                </c:pt>
                <c:pt idx="57">
                  <c:v>1.7</c:v>
                </c:pt>
                <c:pt idx="58">
                  <c:v>1.56</c:v>
                </c:pt>
                <c:pt idx="59">
                  <c:v>1.7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1.56</c:v>
                </c:pt>
                <c:pt idx="66">
                  <c:v>1.7</c:v>
                </c:pt>
                <c:pt idx="67">
                  <c:v>1.7</c:v>
                </c:pt>
                <c:pt idx="68">
                  <c:v>1.56</c:v>
                </c:pt>
                <c:pt idx="69">
                  <c:v>1.7</c:v>
                </c:pt>
                <c:pt idx="70">
                  <c:v>1.7</c:v>
                </c:pt>
                <c:pt idx="71">
                  <c:v>1.56</c:v>
                </c:pt>
                <c:pt idx="72">
                  <c:v>1.7</c:v>
                </c:pt>
                <c:pt idx="73">
                  <c:v>1.7</c:v>
                </c:pt>
                <c:pt idx="74">
                  <c:v>1.56</c:v>
                </c:pt>
                <c:pt idx="75">
                  <c:v>1.56</c:v>
                </c:pt>
                <c:pt idx="76">
                  <c:v>1.7</c:v>
                </c:pt>
                <c:pt idx="77">
                  <c:v>1.7</c:v>
                </c:pt>
                <c:pt idx="78">
                  <c:v>1.7</c:v>
                </c:pt>
                <c:pt idx="79">
                  <c:v>1.7</c:v>
                </c:pt>
                <c:pt idx="80">
                  <c:v>1.56</c:v>
                </c:pt>
                <c:pt idx="81">
                  <c:v>1.56</c:v>
                </c:pt>
                <c:pt idx="82">
                  <c:v>1.56</c:v>
                </c:pt>
                <c:pt idx="83">
                  <c:v>1.7</c:v>
                </c:pt>
                <c:pt idx="84">
                  <c:v>1.7</c:v>
                </c:pt>
                <c:pt idx="85">
                  <c:v>1.56</c:v>
                </c:pt>
                <c:pt idx="86">
                  <c:v>1.7</c:v>
                </c:pt>
                <c:pt idx="87">
                  <c:v>1.7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1.56</c:v>
                </c:pt>
                <c:pt idx="92">
                  <c:v>1.7</c:v>
                </c:pt>
                <c:pt idx="93">
                  <c:v>1.7</c:v>
                </c:pt>
                <c:pt idx="94">
                  <c:v>1.7</c:v>
                </c:pt>
                <c:pt idx="95">
                  <c:v>1.56</c:v>
                </c:pt>
                <c:pt idx="96">
                  <c:v>1.56</c:v>
                </c:pt>
                <c:pt idx="97">
                  <c:v>1.56</c:v>
                </c:pt>
                <c:pt idx="98">
                  <c:v>1.7</c:v>
                </c:pt>
                <c:pt idx="99">
                  <c:v>1.7</c:v>
                </c:pt>
                <c:pt idx="100">
                  <c:v>1.56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0CE-4EBD-A416-D54E475A13BF}"/>
            </c:ext>
          </c:extLst>
        </c:ser>
        <c:ser>
          <c:idx val="2"/>
          <c:order val="1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ppm'!$I$4:$I$105</c:f>
              <c:numCache>
                <c:formatCode>General</c:formatCode>
                <c:ptCount val="102"/>
                <c:pt idx="0">
                  <c:v>3.24</c:v>
                </c:pt>
                <c:pt idx="1">
                  <c:v>3.31</c:v>
                </c:pt>
                <c:pt idx="2">
                  <c:v>3.28</c:v>
                </c:pt>
                <c:pt idx="3">
                  <c:v>3.25</c:v>
                </c:pt>
                <c:pt idx="4">
                  <c:v>3.38</c:v>
                </c:pt>
                <c:pt idx="5">
                  <c:v>3.5</c:v>
                </c:pt>
                <c:pt idx="6">
                  <c:v>3.47</c:v>
                </c:pt>
                <c:pt idx="7">
                  <c:v>3.33</c:v>
                </c:pt>
                <c:pt idx="8">
                  <c:v>3.5</c:v>
                </c:pt>
                <c:pt idx="9">
                  <c:v>3.6</c:v>
                </c:pt>
                <c:pt idx="10">
                  <c:v>3.55</c:v>
                </c:pt>
                <c:pt idx="11">
                  <c:v>3.58</c:v>
                </c:pt>
                <c:pt idx="12">
                  <c:v>3.45</c:v>
                </c:pt>
                <c:pt idx="13">
                  <c:v>3.49</c:v>
                </c:pt>
                <c:pt idx="14">
                  <c:v>3.39</c:v>
                </c:pt>
                <c:pt idx="15">
                  <c:v>3.28</c:v>
                </c:pt>
                <c:pt idx="16">
                  <c:v>3.37</c:v>
                </c:pt>
                <c:pt idx="17">
                  <c:v>3.35</c:v>
                </c:pt>
                <c:pt idx="18">
                  <c:v>3.4</c:v>
                </c:pt>
                <c:pt idx="19">
                  <c:v>3.58</c:v>
                </c:pt>
                <c:pt idx="20">
                  <c:v>3.55</c:v>
                </c:pt>
                <c:pt idx="21">
                  <c:v>3.38</c:v>
                </c:pt>
                <c:pt idx="22">
                  <c:v>3.4</c:v>
                </c:pt>
                <c:pt idx="23">
                  <c:v>3.2</c:v>
                </c:pt>
                <c:pt idx="24">
                  <c:v>3.19</c:v>
                </c:pt>
                <c:pt idx="25">
                  <c:v>3.01</c:v>
                </c:pt>
                <c:pt idx="26">
                  <c:v>2.74</c:v>
                </c:pt>
                <c:pt idx="27">
                  <c:v>2.98</c:v>
                </c:pt>
                <c:pt idx="28">
                  <c:v>2.64</c:v>
                </c:pt>
                <c:pt idx="29">
                  <c:v>2.76</c:v>
                </c:pt>
                <c:pt idx="30">
                  <c:v>2.86</c:v>
                </c:pt>
                <c:pt idx="31">
                  <c:v>2.86</c:v>
                </c:pt>
                <c:pt idx="32">
                  <c:v>2.65</c:v>
                </c:pt>
                <c:pt idx="33">
                  <c:v>2.81</c:v>
                </c:pt>
                <c:pt idx="34">
                  <c:v>2.38</c:v>
                </c:pt>
                <c:pt idx="35">
                  <c:v>3.15</c:v>
                </c:pt>
                <c:pt idx="36">
                  <c:v>3.2</c:v>
                </c:pt>
                <c:pt idx="37">
                  <c:v>2.54</c:v>
                </c:pt>
                <c:pt idx="38">
                  <c:v>2.79</c:v>
                </c:pt>
                <c:pt idx="39">
                  <c:v>2.5499999999999998</c:v>
                </c:pt>
                <c:pt idx="40">
                  <c:v>2.29</c:v>
                </c:pt>
                <c:pt idx="41">
                  <c:v>2.67</c:v>
                </c:pt>
                <c:pt idx="42">
                  <c:v>2.4700000000000002</c:v>
                </c:pt>
                <c:pt idx="43">
                  <c:v>2.39</c:v>
                </c:pt>
                <c:pt idx="44">
                  <c:v>2.44</c:v>
                </c:pt>
                <c:pt idx="45">
                  <c:v>2.7</c:v>
                </c:pt>
                <c:pt idx="46">
                  <c:v>2.67</c:v>
                </c:pt>
                <c:pt idx="47">
                  <c:v>2.5299999999999998</c:v>
                </c:pt>
                <c:pt idx="48">
                  <c:v>2.2999999999999998</c:v>
                </c:pt>
                <c:pt idx="49">
                  <c:v>2.68</c:v>
                </c:pt>
                <c:pt idx="50">
                  <c:v>2.46</c:v>
                </c:pt>
                <c:pt idx="51">
                  <c:v>3.06</c:v>
                </c:pt>
                <c:pt idx="52">
                  <c:v>2.2999999999999998</c:v>
                </c:pt>
                <c:pt idx="53">
                  <c:v>2.36</c:v>
                </c:pt>
                <c:pt idx="54">
                  <c:v>2.33</c:v>
                </c:pt>
                <c:pt idx="55">
                  <c:v>2.57</c:v>
                </c:pt>
                <c:pt idx="56">
                  <c:v>2.76</c:v>
                </c:pt>
                <c:pt idx="57">
                  <c:v>2.34</c:v>
                </c:pt>
                <c:pt idx="58">
                  <c:v>2.33</c:v>
                </c:pt>
                <c:pt idx="59">
                  <c:v>2.4700000000000002</c:v>
                </c:pt>
                <c:pt idx="60">
                  <c:v>2.25</c:v>
                </c:pt>
                <c:pt idx="61">
                  <c:v>2.25</c:v>
                </c:pt>
                <c:pt idx="62">
                  <c:v>2.15</c:v>
                </c:pt>
                <c:pt idx="63">
                  <c:v>2.41</c:v>
                </c:pt>
                <c:pt idx="64">
                  <c:v>2.6</c:v>
                </c:pt>
                <c:pt idx="65">
                  <c:v>2.41</c:v>
                </c:pt>
                <c:pt idx="66">
                  <c:v>2.4700000000000002</c:v>
                </c:pt>
                <c:pt idx="67">
                  <c:v>2.2999999999999998</c:v>
                </c:pt>
                <c:pt idx="68">
                  <c:v>2.2599999999999998</c:v>
                </c:pt>
                <c:pt idx="69">
                  <c:v>2.61</c:v>
                </c:pt>
                <c:pt idx="70">
                  <c:v>2.73</c:v>
                </c:pt>
                <c:pt idx="71">
                  <c:v>2.4700000000000002</c:v>
                </c:pt>
                <c:pt idx="72">
                  <c:v>2.71</c:v>
                </c:pt>
                <c:pt idx="73">
                  <c:v>2.2000000000000002</c:v>
                </c:pt>
                <c:pt idx="74">
                  <c:v>2.13</c:v>
                </c:pt>
                <c:pt idx="75">
                  <c:v>2.2200000000000002</c:v>
                </c:pt>
                <c:pt idx="76">
                  <c:v>2.4</c:v>
                </c:pt>
                <c:pt idx="77">
                  <c:v>2.5</c:v>
                </c:pt>
                <c:pt idx="78">
                  <c:v>2.25</c:v>
                </c:pt>
                <c:pt idx="79">
                  <c:v>2.39</c:v>
                </c:pt>
                <c:pt idx="80">
                  <c:v>2.34</c:v>
                </c:pt>
                <c:pt idx="81">
                  <c:v>2.19</c:v>
                </c:pt>
                <c:pt idx="82">
                  <c:v>2.5499999999999998</c:v>
                </c:pt>
                <c:pt idx="83">
                  <c:v>2.9</c:v>
                </c:pt>
                <c:pt idx="84">
                  <c:v>2.4300000000000002</c:v>
                </c:pt>
                <c:pt idx="85">
                  <c:v>2.35</c:v>
                </c:pt>
                <c:pt idx="86">
                  <c:v>2.57</c:v>
                </c:pt>
                <c:pt idx="87">
                  <c:v>2.4</c:v>
                </c:pt>
                <c:pt idx="88">
                  <c:v>2.17</c:v>
                </c:pt>
                <c:pt idx="89">
                  <c:v>2.74</c:v>
                </c:pt>
                <c:pt idx="90">
                  <c:v>2.37</c:v>
                </c:pt>
                <c:pt idx="91">
                  <c:v>2.31</c:v>
                </c:pt>
                <c:pt idx="92">
                  <c:v>2.08</c:v>
                </c:pt>
                <c:pt idx="93">
                  <c:v>2.7</c:v>
                </c:pt>
                <c:pt idx="94">
                  <c:v>2.57</c:v>
                </c:pt>
                <c:pt idx="95">
                  <c:v>2.16</c:v>
                </c:pt>
                <c:pt idx="96">
                  <c:v>2.36</c:v>
                </c:pt>
                <c:pt idx="97">
                  <c:v>2.4</c:v>
                </c:pt>
                <c:pt idx="98">
                  <c:v>2.97</c:v>
                </c:pt>
                <c:pt idx="99">
                  <c:v>2.65</c:v>
                </c:pt>
                <c:pt idx="100">
                  <c:v>2.2000000000000002</c:v>
                </c:pt>
                <c:pt idx="101">
                  <c:v>1.84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0CE-4EBD-A416-D54E475A13BF}"/>
            </c:ext>
          </c:extLst>
        </c:ser>
        <c:ser>
          <c:idx val="3"/>
          <c:order val="2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ppm'!$J$4:$J$105</c:f>
              <c:numCache>
                <c:formatCode>General</c:formatCode>
                <c:ptCount val="102"/>
                <c:pt idx="0">
                  <c:v>2.0499999999999998</c:v>
                </c:pt>
                <c:pt idx="1">
                  <c:v>2.06</c:v>
                </c:pt>
                <c:pt idx="2">
                  <c:v>2.06</c:v>
                </c:pt>
                <c:pt idx="3">
                  <c:v>2</c:v>
                </c:pt>
                <c:pt idx="4">
                  <c:v>2.0499999999999998</c:v>
                </c:pt>
                <c:pt idx="5">
                  <c:v>2.06</c:v>
                </c:pt>
                <c:pt idx="6">
                  <c:v>2.0499999999999998</c:v>
                </c:pt>
                <c:pt idx="7">
                  <c:v>2.06</c:v>
                </c:pt>
                <c:pt idx="8">
                  <c:v>2</c:v>
                </c:pt>
                <c:pt idx="9">
                  <c:v>2.06</c:v>
                </c:pt>
                <c:pt idx="10">
                  <c:v>2</c:v>
                </c:pt>
                <c:pt idx="11">
                  <c:v>2.06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2.06</c:v>
                </c:pt>
                <c:pt idx="16">
                  <c:v>2</c:v>
                </c:pt>
                <c:pt idx="17">
                  <c:v>2.06</c:v>
                </c:pt>
                <c:pt idx="18">
                  <c:v>2</c:v>
                </c:pt>
                <c:pt idx="19">
                  <c:v>2.06</c:v>
                </c:pt>
                <c:pt idx="20">
                  <c:v>2.06</c:v>
                </c:pt>
                <c:pt idx="21">
                  <c:v>2.0499999999999998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2.0499999999999998</c:v>
                </c:pt>
                <c:pt idx="27">
                  <c:v>2</c:v>
                </c:pt>
                <c:pt idx="28">
                  <c:v>2.06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2.06</c:v>
                </c:pt>
                <c:pt idx="33">
                  <c:v>2.06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2.06</c:v>
                </c:pt>
                <c:pt idx="37">
                  <c:v>2</c:v>
                </c:pt>
                <c:pt idx="38">
                  <c:v>1.7</c:v>
                </c:pt>
                <c:pt idx="39">
                  <c:v>2.0499999999999998</c:v>
                </c:pt>
                <c:pt idx="40">
                  <c:v>1.7</c:v>
                </c:pt>
                <c:pt idx="41">
                  <c:v>2.0499999999999998</c:v>
                </c:pt>
                <c:pt idx="42">
                  <c:v>2.06</c:v>
                </c:pt>
                <c:pt idx="43">
                  <c:v>2.0499999999999998</c:v>
                </c:pt>
                <c:pt idx="44">
                  <c:v>2.06</c:v>
                </c:pt>
                <c:pt idx="45">
                  <c:v>2.06</c:v>
                </c:pt>
                <c:pt idx="46">
                  <c:v>2.0499999999999998</c:v>
                </c:pt>
                <c:pt idx="47">
                  <c:v>1.7</c:v>
                </c:pt>
                <c:pt idx="48">
                  <c:v>1.7</c:v>
                </c:pt>
                <c:pt idx="49">
                  <c:v>2</c:v>
                </c:pt>
                <c:pt idx="50">
                  <c:v>2.06</c:v>
                </c:pt>
                <c:pt idx="51">
                  <c:v>2</c:v>
                </c:pt>
                <c:pt idx="52">
                  <c:v>1.7</c:v>
                </c:pt>
                <c:pt idx="53">
                  <c:v>2.17</c:v>
                </c:pt>
                <c:pt idx="54">
                  <c:v>1.7</c:v>
                </c:pt>
                <c:pt idx="55">
                  <c:v>2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2.0499999999999998</c:v>
                </c:pt>
                <c:pt idx="59">
                  <c:v>2.06</c:v>
                </c:pt>
                <c:pt idx="60">
                  <c:v>2.0499999999999998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2.0499999999999998</c:v>
                </c:pt>
                <c:pt idx="65">
                  <c:v>2.06</c:v>
                </c:pt>
                <c:pt idx="66">
                  <c:v>2.0499999999999998</c:v>
                </c:pt>
                <c:pt idx="67">
                  <c:v>2.06</c:v>
                </c:pt>
                <c:pt idx="68">
                  <c:v>1.7</c:v>
                </c:pt>
                <c:pt idx="69">
                  <c:v>1.7</c:v>
                </c:pt>
                <c:pt idx="70">
                  <c:v>2.0499999999999998</c:v>
                </c:pt>
                <c:pt idx="71">
                  <c:v>1.7</c:v>
                </c:pt>
                <c:pt idx="72">
                  <c:v>2.06</c:v>
                </c:pt>
                <c:pt idx="73">
                  <c:v>2.0499999999999998</c:v>
                </c:pt>
                <c:pt idx="74">
                  <c:v>1.7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2.0499999999999998</c:v>
                </c:pt>
                <c:pt idx="79">
                  <c:v>2.06</c:v>
                </c:pt>
                <c:pt idx="80">
                  <c:v>2.0499999999999998</c:v>
                </c:pt>
                <c:pt idx="81">
                  <c:v>2.27</c:v>
                </c:pt>
                <c:pt idx="82">
                  <c:v>2</c:v>
                </c:pt>
                <c:pt idx="83">
                  <c:v>2</c:v>
                </c:pt>
                <c:pt idx="84">
                  <c:v>1.7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2.27</c:v>
                </c:pt>
                <c:pt idx="88">
                  <c:v>2</c:v>
                </c:pt>
                <c:pt idx="89">
                  <c:v>2.06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1.7</c:v>
                </c:pt>
                <c:pt idx="93">
                  <c:v>2.06</c:v>
                </c:pt>
                <c:pt idx="94">
                  <c:v>2.0499999999999998</c:v>
                </c:pt>
                <c:pt idx="95">
                  <c:v>1.7</c:v>
                </c:pt>
                <c:pt idx="96">
                  <c:v>1.7</c:v>
                </c:pt>
                <c:pt idx="97">
                  <c:v>2.0499999999999998</c:v>
                </c:pt>
                <c:pt idx="98">
                  <c:v>2.06</c:v>
                </c:pt>
                <c:pt idx="99">
                  <c:v>2.0499999999999998</c:v>
                </c:pt>
                <c:pt idx="100">
                  <c:v>2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0CE-4EBD-A416-D54E475A13BF}"/>
            </c:ext>
          </c:extLst>
        </c:ser>
        <c:ser>
          <c:idx val="4"/>
          <c:order val="3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ppm'!$K$4:$K$105</c:f>
              <c:numCache>
                <c:formatCode>General</c:formatCode>
                <c:ptCount val="102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1.76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1.76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1.7</c:v>
                </c:pt>
                <c:pt idx="21">
                  <c:v>1.7</c:v>
                </c:pt>
                <c:pt idx="22">
                  <c:v>1.7</c:v>
                </c:pt>
                <c:pt idx="23">
                  <c:v>1.76</c:v>
                </c:pt>
                <c:pt idx="24">
                  <c:v>1.7</c:v>
                </c:pt>
                <c:pt idx="25">
                  <c:v>1.7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</c:v>
                </c:pt>
                <c:pt idx="31">
                  <c:v>1.7</c:v>
                </c:pt>
                <c:pt idx="32">
                  <c:v>1.7</c:v>
                </c:pt>
                <c:pt idx="33">
                  <c:v>1.7</c:v>
                </c:pt>
                <c:pt idx="34">
                  <c:v>1.7</c:v>
                </c:pt>
                <c:pt idx="35">
                  <c:v>1.76</c:v>
                </c:pt>
                <c:pt idx="36">
                  <c:v>1.7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1.76</c:v>
                </c:pt>
                <c:pt idx="44">
                  <c:v>2</c:v>
                </c:pt>
                <c:pt idx="45">
                  <c:v>2.0499999999999998</c:v>
                </c:pt>
                <c:pt idx="46">
                  <c:v>1.7</c:v>
                </c:pt>
                <c:pt idx="47">
                  <c:v>1.7</c:v>
                </c:pt>
                <c:pt idx="48">
                  <c:v>1.7</c:v>
                </c:pt>
                <c:pt idx="49">
                  <c:v>1.7</c:v>
                </c:pt>
                <c:pt idx="50">
                  <c:v>1.76</c:v>
                </c:pt>
                <c:pt idx="51">
                  <c:v>1.7</c:v>
                </c:pt>
                <c:pt idx="52">
                  <c:v>1.7</c:v>
                </c:pt>
                <c:pt idx="53">
                  <c:v>1.7</c:v>
                </c:pt>
                <c:pt idx="54">
                  <c:v>1.7</c:v>
                </c:pt>
                <c:pt idx="55">
                  <c:v>1.76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2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1.7</c:v>
                </c:pt>
                <c:pt idx="66">
                  <c:v>1.7</c:v>
                </c:pt>
                <c:pt idx="67">
                  <c:v>1.7</c:v>
                </c:pt>
                <c:pt idx="68">
                  <c:v>1.7</c:v>
                </c:pt>
                <c:pt idx="69">
                  <c:v>1.7</c:v>
                </c:pt>
                <c:pt idx="70">
                  <c:v>1.7</c:v>
                </c:pt>
                <c:pt idx="71">
                  <c:v>1.7</c:v>
                </c:pt>
                <c:pt idx="72">
                  <c:v>1.76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1.76</c:v>
                </c:pt>
                <c:pt idx="77">
                  <c:v>2</c:v>
                </c:pt>
                <c:pt idx="78">
                  <c:v>1.76</c:v>
                </c:pt>
                <c:pt idx="79">
                  <c:v>1.7</c:v>
                </c:pt>
                <c:pt idx="80">
                  <c:v>1.7</c:v>
                </c:pt>
                <c:pt idx="81">
                  <c:v>1.7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</c:v>
                </c:pt>
                <c:pt idx="86">
                  <c:v>1.7</c:v>
                </c:pt>
                <c:pt idx="87">
                  <c:v>1.7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1.7</c:v>
                </c:pt>
                <c:pt idx="92">
                  <c:v>1.7</c:v>
                </c:pt>
                <c:pt idx="93">
                  <c:v>1.76</c:v>
                </c:pt>
                <c:pt idx="94">
                  <c:v>1.7</c:v>
                </c:pt>
                <c:pt idx="95">
                  <c:v>1.7</c:v>
                </c:pt>
                <c:pt idx="96">
                  <c:v>1.7</c:v>
                </c:pt>
                <c:pt idx="97">
                  <c:v>1.7</c:v>
                </c:pt>
                <c:pt idx="98">
                  <c:v>2</c:v>
                </c:pt>
                <c:pt idx="99">
                  <c:v>1.7</c:v>
                </c:pt>
                <c:pt idx="100">
                  <c:v>1.7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0CE-4EBD-A416-D54E475A13BF}"/>
            </c:ext>
          </c:extLst>
        </c:ser>
        <c:ser>
          <c:idx val="5"/>
          <c:order val="4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ppm'!$L$4:$L$105</c:f>
              <c:numCache>
                <c:formatCode>General</c:formatCode>
                <c:ptCount val="10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1.76</c:v>
                </c:pt>
                <c:pt idx="23">
                  <c:v>2</c:v>
                </c:pt>
                <c:pt idx="24">
                  <c:v>1.76</c:v>
                </c:pt>
                <c:pt idx="25">
                  <c:v>2</c:v>
                </c:pt>
                <c:pt idx="26">
                  <c:v>2</c:v>
                </c:pt>
                <c:pt idx="27">
                  <c:v>1.77</c:v>
                </c:pt>
                <c:pt idx="28">
                  <c:v>2</c:v>
                </c:pt>
                <c:pt idx="29">
                  <c:v>1.77</c:v>
                </c:pt>
                <c:pt idx="30">
                  <c:v>2</c:v>
                </c:pt>
                <c:pt idx="31">
                  <c:v>2</c:v>
                </c:pt>
                <c:pt idx="32">
                  <c:v>1.76</c:v>
                </c:pt>
                <c:pt idx="33">
                  <c:v>2</c:v>
                </c:pt>
                <c:pt idx="34">
                  <c:v>1.76</c:v>
                </c:pt>
                <c:pt idx="35">
                  <c:v>2</c:v>
                </c:pt>
                <c:pt idx="36">
                  <c:v>2</c:v>
                </c:pt>
                <c:pt idx="37">
                  <c:v>1.76</c:v>
                </c:pt>
                <c:pt idx="38">
                  <c:v>1.7</c:v>
                </c:pt>
                <c:pt idx="39">
                  <c:v>2</c:v>
                </c:pt>
                <c:pt idx="40">
                  <c:v>1.76</c:v>
                </c:pt>
                <c:pt idx="41">
                  <c:v>2</c:v>
                </c:pt>
                <c:pt idx="42">
                  <c:v>2.0499999999999998</c:v>
                </c:pt>
                <c:pt idx="43">
                  <c:v>2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1.76</c:v>
                </c:pt>
                <c:pt idx="47">
                  <c:v>1.76</c:v>
                </c:pt>
                <c:pt idx="48">
                  <c:v>1.7</c:v>
                </c:pt>
                <c:pt idx="49">
                  <c:v>1.76</c:v>
                </c:pt>
                <c:pt idx="50">
                  <c:v>2.0499999999999998</c:v>
                </c:pt>
                <c:pt idx="51">
                  <c:v>2</c:v>
                </c:pt>
                <c:pt idx="52">
                  <c:v>1.7</c:v>
                </c:pt>
                <c:pt idx="53">
                  <c:v>1.77</c:v>
                </c:pt>
                <c:pt idx="54">
                  <c:v>1.7</c:v>
                </c:pt>
                <c:pt idx="55">
                  <c:v>2</c:v>
                </c:pt>
                <c:pt idx="56">
                  <c:v>2</c:v>
                </c:pt>
                <c:pt idx="57">
                  <c:v>1.76</c:v>
                </c:pt>
                <c:pt idx="58">
                  <c:v>2</c:v>
                </c:pt>
                <c:pt idx="59">
                  <c:v>2.0499999999999998</c:v>
                </c:pt>
                <c:pt idx="60">
                  <c:v>1.76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2</c:v>
                </c:pt>
                <c:pt idx="65">
                  <c:v>2</c:v>
                </c:pt>
                <c:pt idx="66">
                  <c:v>1.7</c:v>
                </c:pt>
                <c:pt idx="67">
                  <c:v>1.7</c:v>
                </c:pt>
                <c:pt idx="68">
                  <c:v>1.7</c:v>
                </c:pt>
                <c:pt idx="69">
                  <c:v>1.76</c:v>
                </c:pt>
                <c:pt idx="70">
                  <c:v>2</c:v>
                </c:pt>
                <c:pt idx="71">
                  <c:v>1.7</c:v>
                </c:pt>
                <c:pt idx="72">
                  <c:v>2</c:v>
                </c:pt>
                <c:pt idx="73">
                  <c:v>1.7</c:v>
                </c:pt>
                <c:pt idx="74">
                  <c:v>1.7</c:v>
                </c:pt>
                <c:pt idx="75">
                  <c:v>1.76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1.76</c:v>
                </c:pt>
                <c:pt idx="80">
                  <c:v>1.76</c:v>
                </c:pt>
                <c:pt idx="81">
                  <c:v>2</c:v>
                </c:pt>
                <c:pt idx="82">
                  <c:v>1.76</c:v>
                </c:pt>
                <c:pt idx="83">
                  <c:v>2</c:v>
                </c:pt>
                <c:pt idx="84">
                  <c:v>1.76</c:v>
                </c:pt>
                <c:pt idx="85">
                  <c:v>1.76</c:v>
                </c:pt>
                <c:pt idx="86">
                  <c:v>2</c:v>
                </c:pt>
                <c:pt idx="87">
                  <c:v>2</c:v>
                </c:pt>
                <c:pt idx="88">
                  <c:v>1.76</c:v>
                </c:pt>
                <c:pt idx="89">
                  <c:v>1.76</c:v>
                </c:pt>
                <c:pt idx="90">
                  <c:v>2</c:v>
                </c:pt>
                <c:pt idx="91">
                  <c:v>1.7</c:v>
                </c:pt>
                <c:pt idx="92">
                  <c:v>1.7</c:v>
                </c:pt>
                <c:pt idx="93">
                  <c:v>2</c:v>
                </c:pt>
                <c:pt idx="94">
                  <c:v>1.76</c:v>
                </c:pt>
                <c:pt idx="95">
                  <c:v>1.7</c:v>
                </c:pt>
                <c:pt idx="96">
                  <c:v>1.7</c:v>
                </c:pt>
                <c:pt idx="97">
                  <c:v>1.7</c:v>
                </c:pt>
                <c:pt idx="98">
                  <c:v>2.0499999999999998</c:v>
                </c:pt>
                <c:pt idx="99">
                  <c:v>2</c:v>
                </c:pt>
                <c:pt idx="100">
                  <c:v>1.76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90CE-4EBD-A416-D54E475A13BF}"/>
            </c:ext>
          </c:extLst>
        </c:ser>
        <c:ser>
          <c:idx val="6"/>
          <c:order val="5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ppm'!$M$4:$M$105</c:f>
              <c:numCache>
                <c:formatCode>General</c:formatCode>
                <c:ptCount val="102"/>
                <c:pt idx="0">
                  <c:v>2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2.0499999999999998</c:v>
                </c:pt>
                <c:pt idx="27">
                  <c:v>2</c:v>
                </c:pt>
                <c:pt idx="28">
                  <c:v>2.0499999999999998</c:v>
                </c:pt>
                <c:pt idx="29">
                  <c:v>2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</c:v>
                </c:pt>
                <c:pt idx="33">
                  <c:v>2.0499999999999998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</c:v>
                </c:pt>
                <c:pt idx="38">
                  <c:v>2</c:v>
                </c:pt>
                <c:pt idx="39">
                  <c:v>2.0499999999999998</c:v>
                </c:pt>
                <c:pt idx="40">
                  <c:v>2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1.76</c:v>
                </c:pt>
                <c:pt idx="48">
                  <c:v>1.7</c:v>
                </c:pt>
                <c:pt idx="49">
                  <c:v>2</c:v>
                </c:pt>
                <c:pt idx="50">
                  <c:v>2.0499999999999998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2.0499999999999998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2.0499999999999998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1.76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</c:v>
                </c:pt>
                <c:pt idx="72">
                  <c:v>2.0499999999999998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1.76</c:v>
                </c:pt>
                <c:pt idx="93">
                  <c:v>2.0499999999999998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90CE-4EBD-A416-D54E475A13BF}"/>
            </c:ext>
          </c:extLst>
        </c:ser>
        <c:ser>
          <c:idx val="7"/>
          <c:order val="6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ppm'!$N$4:$N$105</c:f>
              <c:numCache>
                <c:formatCode>General</c:formatCode>
                <c:ptCount val="102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2.17</c:v>
                </c:pt>
                <c:pt idx="6">
                  <c:v>2.14</c:v>
                </c:pt>
                <c:pt idx="7">
                  <c:v>2.0499999999999998</c:v>
                </c:pt>
                <c:pt idx="8">
                  <c:v>2.17</c:v>
                </c:pt>
                <c:pt idx="9">
                  <c:v>2.17</c:v>
                </c:pt>
                <c:pt idx="10">
                  <c:v>2.17</c:v>
                </c:pt>
                <c:pt idx="11">
                  <c:v>2.14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2.14</c:v>
                </c:pt>
                <c:pt idx="21">
                  <c:v>2.17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2.14</c:v>
                </c:pt>
                <c:pt idx="45">
                  <c:v>2.17</c:v>
                </c:pt>
                <c:pt idx="46">
                  <c:v>2.0499999999999998</c:v>
                </c:pt>
                <c:pt idx="47">
                  <c:v>2</c:v>
                </c:pt>
                <c:pt idx="48">
                  <c:v>2</c:v>
                </c:pt>
                <c:pt idx="49">
                  <c:v>2.0499999999999998</c:v>
                </c:pt>
                <c:pt idx="50">
                  <c:v>2.2599999999999998</c:v>
                </c:pt>
                <c:pt idx="51">
                  <c:v>2.0499999999999998</c:v>
                </c:pt>
                <c:pt idx="52">
                  <c:v>2</c:v>
                </c:pt>
                <c:pt idx="53">
                  <c:v>2.0499999999999998</c:v>
                </c:pt>
                <c:pt idx="54">
                  <c:v>2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</c:v>
                </c:pt>
                <c:pt idx="75">
                  <c:v>2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</c:v>
                </c:pt>
                <c:pt idx="82">
                  <c:v>2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</c:v>
                </c:pt>
                <c:pt idx="92">
                  <c:v>2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90CE-4EBD-A416-D54E475A13BF}"/>
            </c:ext>
          </c:extLst>
        </c:ser>
        <c:ser>
          <c:idx val="8"/>
          <c:order val="7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ppm'!$O$4:$O$105</c:f>
              <c:numCache>
                <c:formatCode>General</c:formatCode>
                <c:ptCount val="102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2.31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2.27</c:v>
                </c:pt>
                <c:pt idx="22">
                  <c:v>2.2599999999999998</c:v>
                </c:pt>
                <c:pt idx="23">
                  <c:v>2.27</c:v>
                </c:pt>
                <c:pt idx="24">
                  <c:v>2.17</c:v>
                </c:pt>
                <c:pt idx="25">
                  <c:v>2.17</c:v>
                </c:pt>
                <c:pt idx="26">
                  <c:v>2.17</c:v>
                </c:pt>
                <c:pt idx="27">
                  <c:v>2.17</c:v>
                </c:pt>
                <c:pt idx="28">
                  <c:v>2.0499999999999998</c:v>
                </c:pt>
                <c:pt idx="29">
                  <c:v>2.2599999999999998</c:v>
                </c:pt>
                <c:pt idx="30">
                  <c:v>2.17</c:v>
                </c:pt>
                <c:pt idx="31">
                  <c:v>2.0499999999999998</c:v>
                </c:pt>
                <c:pt idx="32">
                  <c:v>2.14</c:v>
                </c:pt>
                <c:pt idx="33">
                  <c:v>2.27</c:v>
                </c:pt>
                <c:pt idx="34">
                  <c:v>2.0499999999999998</c:v>
                </c:pt>
                <c:pt idx="35">
                  <c:v>2.27</c:v>
                </c:pt>
                <c:pt idx="36">
                  <c:v>2.27</c:v>
                </c:pt>
                <c:pt idx="37">
                  <c:v>2.0499999999999998</c:v>
                </c:pt>
                <c:pt idx="38">
                  <c:v>2.2599999999999998</c:v>
                </c:pt>
                <c:pt idx="39">
                  <c:v>2.27</c:v>
                </c:pt>
                <c:pt idx="40">
                  <c:v>2.0499999999999998</c:v>
                </c:pt>
                <c:pt idx="41">
                  <c:v>2.17</c:v>
                </c:pt>
                <c:pt idx="42">
                  <c:v>2.14</c:v>
                </c:pt>
                <c:pt idx="43">
                  <c:v>2.0499999999999998</c:v>
                </c:pt>
                <c:pt idx="44">
                  <c:v>2.27</c:v>
                </c:pt>
                <c:pt idx="45">
                  <c:v>2.27</c:v>
                </c:pt>
                <c:pt idx="46">
                  <c:v>2.17</c:v>
                </c:pt>
                <c:pt idx="47">
                  <c:v>2.0499999999999998</c:v>
                </c:pt>
                <c:pt idx="48">
                  <c:v>2</c:v>
                </c:pt>
                <c:pt idx="49">
                  <c:v>2.0499999999999998</c:v>
                </c:pt>
                <c:pt idx="50">
                  <c:v>2.27</c:v>
                </c:pt>
                <c:pt idx="51">
                  <c:v>2.2599999999999998</c:v>
                </c:pt>
                <c:pt idx="52">
                  <c:v>2.0499999999999998</c:v>
                </c:pt>
                <c:pt idx="53">
                  <c:v>2.17</c:v>
                </c:pt>
                <c:pt idx="54">
                  <c:v>2.0499999999999998</c:v>
                </c:pt>
                <c:pt idx="55">
                  <c:v>2.17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2.2599999999999998</c:v>
                </c:pt>
                <c:pt idx="60">
                  <c:v>2.0499999999999998</c:v>
                </c:pt>
                <c:pt idx="61">
                  <c:v>2.14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2.27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2.2599999999999998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2.2599999999999998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2.17</c:v>
                </c:pt>
                <c:pt idx="84">
                  <c:v>2.17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2.2599999999999998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2.54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90CE-4EBD-A416-D54E475A13BF}"/>
            </c:ext>
          </c:extLst>
        </c:ser>
        <c:ser>
          <c:idx val="9"/>
          <c:order val="8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ppm'!$P$4:$P$105</c:f>
              <c:numCache>
                <c:formatCode>General</c:formatCode>
                <c:ptCount val="102"/>
                <c:pt idx="0">
                  <c:v>2.46</c:v>
                </c:pt>
                <c:pt idx="1">
                  <c:v>2.54</c:v>
                </c:pt>
                <c:pt idx="2">
                  <c:v>2.46</c:v>
                </c:pt>
                <c:pt idx="3">
                  <c:v>2.46</c:v>
                </c:pt>
                <c:pt idx="4">
                  <c:v>2.66</c:v>
                </c:pt>
                <c:pt idx="5">
                  <c:v>3.14</c:v>
                </c:pt>
                <c:pt idx="6">
                  <c:v>2.86</c:v>
                </c:pt>
                <c:pt idx="7">
                  <c:v>2.54</c:v>
                </c:pt>
                <c:pt idx="8">
                  <c:v>3.11</c:v>
                </c:pt>
                <c:pt idx="9">
                  <c:v>3.83</c:v>
                </c:pt>
                <c:pt idx="10">
                  <c:v>3.34</c:v>
                </c:pt>
                <c:pt idx="11">
                  <c:v>3.54</c:v>
                </c:pt>
                <c:pt idx="12">
                  <c:v>2.86</c:v>
                </c:pt>
                <c:pt idx="13">
                  <c:v>2.94</c:v>
                </c:pt>
                <c:pt idx="14">
                  <c:v>2.74</c:v>
                </c:pt>
                <c:pt idx="15">
                  <c:v>2.37</c:v>
                </c:pt>
                <c:pt idx="16">
                  <c:v>2.46</c:v>
                </c:pt>
                <c:pt idx="17">
                  <c:v>2.54</c:v>
                </c:pt>
                <c:pt idx="18">
                  <c:v>2.94</c:v>
                </c:pt>
                <c:pt idx="19">
                  <c:v>3.42</c:v>
                </c:pt>
                <c:pt idx="20">
                  <c:v>3.14</c:v>
                </c:pt>
                <c:pt idx="21">
                  <c:v>2.74</c:v>
                </c:pt>
                <c:pt idx="22">
                  <c:v>2.34</c:v>
                </c:pt>
                <c:pt idx="23">
                  <c:v>2.46</c:v>
                </c:pt>
                <c:pt idx="24">
                  <c:v>2.34</c:v>
                </c:pt>
                <c:pt idx="25">
                  <c:v>2.42</c:v>
                </c:pt>
                <c:pt idx="26">
                  <c:v>2.27</c:v>
                </c:pt>
                <c:pt idx="27">
                  <c:v>2.34</c:v>
                </c:pt>
                <c:pt idx="28">
                  <c:v>2.27</c:v>
                </c:pt>
                <c:pt idx="29">
                  <c:v>2.27</c:v>
                </c:pt>
                <c:pt idx="30">
                  <c:v>2.27</c:v>
                </c:pt>
                <c:pt idx="31">
                  <c:v>2.0499999999999998</c:v>
                </c:pt>
                <c:pt idx="32">
                  <c:v>2.27</c:v>
                </c:pt>
                <c:pt idx="33">
                  <c:v>2.54</c:v>
                </c:pt>
                <c:pt idx="34">
                  <c:v>2.17</c:v>
                </c:pt>
                <c:pt idx="35">
                  <c:v>2.31</c:v>
                </c:pt>
                <c:pt idx="36">
                  <c:v>2.46</c:v>
                </c:pt>
                <c:pt idx="37">
                  <c:v>2.2599999999999998</c:v>
                </c:pt>
                <c:pt idx="38">
                  <c:v>2.27</c:v>
                </c:pt>
                <c:pt idx="39">
                  <c:v>2.27</c:v>
                </c:pt>
                <c:pt idx="40">
                  <c:v>2.2599999999999998</c:v>
                </c:pt>
                <c:pt idx="41">
                  <c:v>2.54</c:v>
                </c:pt>
                <c:pt idx="42">
                  <c:v>2.27</c:v>
                </c:pt>
                <c:pt idx="43">
                  <c:v>2.27</c:v>
                </c:pt>
                <c:pt idx="44">
                  <c:v>2.27</c:v>
                </c:pt>
                <c:pt idx="45">
                  <c:v>2.46</c:v>
                </c:pt>
                <c:pt idx="46">
                  <c:v>2.46</c:v>
                </c:pt>
                <c:pt idx="47">
                  <c:v>2.17</c:v>
                </c:pt>
                <c:pt idx="48">
                  <c:v>2.0499999999999998</c:v>
                </c:pt>
                <c:pt idx="49">
                  <c:v>2.34</c:v>
                </c:pt>
                <c:pt idx="50">
                  <c:v>2.27</c:v>
                </c:pt>
                <c:pt idx="51">
                  <c:v>2.46</c:v>
                </c:pt>
                <c:pt idx="52">
                  <c:v>2.17</c:v>
                </c:pt>
                <c:pt idx="53">
                  <c:v>2.17</c:v>
                </c:pt>
                <c:pt idx="54">
                  <c:v>2.0499999999999998</c:v>
                </c:pt>
                <c:pt idx="55">
                  <c:v>2.27</c:v>
                </c:pt>
                <c:pt idx="56">
                  <c:v>2.34</c:v>
                </c:pt>
                <c:pt idx="57">
                  <c:v>2.2599999999999998</c:v>
                </c:pt>
                <c:pt idx="58">
                  <c:v>2.2599999999999998</c:v>
                </c:pt>
                <c:pt idx="59">
                  <c:v>2.27</c:v>
                </c:pt>
                <c:pt idx="60">
                  <c:v>2.14</c:v>
                </c:pt>
                <c:pt idx="61">
                  <c:v>2.2599999999999998</c:v>
                </c:pt>
                <c:pt idx="62">
                  <c:v>2.0499999999999998</c:v>
                </c:pt>
                <c:pt idx="63">
                  <c:v>2.27</c:v>
                </c:pt>
                <c:pt idx="64">
                  <c:v>2.27</c:v>
                </c:pt>
                <c:pt idx="65">
                  <c:v>2.27</c:v>
                </c:pt>
                <c:pt idx="66">
                  <c:v>2.2599999999999998</c:v>
                </c:pt>
                <c:pt idx="67">
                  <c:v>2.17</c:v>
                </c:pt>
                <c:pt idx="68">
                  <c:v>2.17</c:v>
                </c:pt>
                <c:pt idx="69">
                  <c:v>2.46</c:v>
                </c:pt>
                <c:pt idx="70">
                  <c:v>2.2599999999999998</c:v>
                </c:pt>
                <c:pt idx="71">
                  <c:v>2.42</c:v>
                </c:pt>
                <c:pt idx="72">
                  <c:v>2.46</c:v>
                </c:pt>
                <c:pt idx="73">
                  <c:v>2.0499999999999998</c:v>
                </c:pt>
                <c:pt idx="74">
                  <c:v>2.14</c:v>
                </c:pt>
                <c:pt idx="75">
                  <c:v>2.14</c:v>
                </c:pt>
                <c:pt idx="76">
                  <c:v>2.27</c:v>
                </c:pt>
                <c:pt idx="77">
                  <c:v>2.46</c:v>
                </c:pt>
                <c:pt idx="78">
                  <c:v>2.2599999999999998</c:v>
                </c:pt>
                <c:pt idx="79">
                  <c:v>2.17</c:v>
                </c:pt>
                <c:pt idx="80">
                  <c:v>2.0499999999999998</c:v>
                </c:pt>
                <c:pt idx="81">
                  <c:v>2.17</c:v>
                </c:pt>
                <c:pt idx="82">
                  <c:v>2.0499999999999998</c:v>
                </c:pt>
                <c:pt idx="83">
                  <c:v>2.27</c:v>
                </c:pt>
                <c:pt idx="84">
                  <c:v>2.27</c:v>
                </c:pt>
                <c:pt idx="85">
                  <c:v>2.0499999999999998</c:v>
                </c:pt>
                <c:pt idx="86">
                  <c:v>2.17</c:v>
                </c:pt>
                <c:pt idx="87">
                  <c:v>2.27</c:v>
                </c:pt>
                <c:pt idx="88">
                  <c:v>2.17</c:v>
                </c:pt>
                <c:pt idx="89">
                  <c:v>2.17</c:v>
                </c:pt>
                <c:pt idx="90">
                  <c:v>2.17</c:v>
                </c:pt>
                <c:pt idx="91">
                  <c:v>2.17</c:v>
                </c:pt>
                <c:pt idx="92">
                  <c:v>2.0499999999999998</c:v>
                </c:pt>
                <c:pt idx="93">
                  <c:v>2.2599999999999998</c:v>
                </c:pt>
                <c:pt idx="94">
                  <c:v>2.0499999999999998</c:v>
                </c:pt>
                <c:pt idx="95">
                  <c:v>2.17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2.66</c:v>
                </c:pt>
                <c:pt idx="99">
                  <c:v>2.2599999999999998</c:v>
                </c:pt>
                <c:pt idx="100">
                  <c:v>2.17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90CE-4EBD-A416-D54E475A13BF}"/>
            </c:ext>
          </c:extLst>
        </c:ser>
        <c:ser>
          <c:idx val="10"/>
          <c:order val="9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ppm'!$Q$4:$Q$105</c:f>
              <c:numCache>
                <c:formatCode>General</c:formatCode>
                <c:ptCount val="102"/>
                <c:pt idx="0">
                  <c:v>4.2300000000000004</c:v>
                </c:pt>
                <c:pt idx="1">
                  <c:v>4.59</c:v>
                </c:pt>
                <c:pt idx="2">
                  <c:v>4.34</c:v>
                </c:pt>
                <c:pt idx="3">
                  <c:v>4.2300000000000004</c:v>
                </c:pt>
                <c:pt idx="4">
                  <c:v>4.96</c:v>
                </c:pt>
                <c:pt idx="5">
                  <c:v>5.56</c:v>
                </c:pt>
                <c:pt idx="6">
                  <c:v>5.36</c:v>
                </c:pt>
                <c:pt idx="7">
                  <c:v>4.68</c:v>
                </c:pt>
                <c:pt idx="8">
                  <c:v>5.73</c:v>
                </c:pt>
                <c:pt idx="9">
                  <c:v>6.13</c:v>
                </c:pt>
                <c:pt idx="10">
                  <c:v>5.88</c:v>
                </c:pt>
                <c:pt idx="11">
                  <c:v>5.76</c:v>
                </c:pt>
                <c:pt idx="12">
                  <c:v>5.36</c:v>
                </c:pt>
                <c:pt idx="13">
                  <c:v>5.85</c:v>
                </c:pt>
                <c:pt idx="14">
                  <c:v>5.4</c:v>
                </c:pt>
                <c:pt idx="15">
                  <c:v>4.28</c:v>
                </c:pt>
                <c:pt idx="16">
                  <c:v>4.91</c:v>
                </c:pt>
                <c:pt idx="17">
                  <c:v>4.99</c:v>
                </c:pt>
                <c:pt idx="18">
                  <c:v>5.28</c:v>
                </c:pt>
                <c:pt idx="19">
                  <c:v>6.08</c:v>
                </c:pt>
                <c:pt idx="20">
                  <c:v>5.4</c:v>
                </c:pt>
                <c:pt idx="21">
                  <c:v>5.08</c:v>
                </c:pt>
                <c:pt idx="22">
                  <c:v>5.2</c:v>
                </c:pt>
                <c:pt idx="23">
                  <c:v>4.1100000000000003</c:v>
                </c:pt>
                <c:pt idx="24">
                  <c:v>3.14</c:v>
                </c:pt>
                <c:pt idx="25">
                  <c:v>3.34</c:v>
                </c:pt>
                <c:pt idx="26">
                  <c:v>2.27</c:v>
                </c:pt>
                <c:pt idx="27">
                  <c:v>2.66</c:v>
                </c:pt>
                <c:pt idx="28">
                  <c:v>2.37</c:v>
                </c:pt>
                <c:pt idx="29">
                  <c:v>2.54</c:v>
                </c:pt>
                <c:pt idx="30">
                  <c:v>2.46</c:v>
                </c:pt>
                <c:pt idx="31">
                  <c:v>2.34</c:v>
                </c:pt>
                <c:pt idx="32">
                  <c:v>2.54</c:v>
                </c:pt>
                <c:pt idx="33">
                  <c:v>2.66</c:v>
                </c:pt>
                <c:pt idx="34">
                  <c:v>2.27</c:v>
                </c:pt>
                <c:pt idx="35">
                  <c:v>2.86</c:v>
                </c:pt>
                <c:pt idx="36">
                  <c:v>3.63</c:v>
                </c:pt>
                <c:pt idx="37">
                  <c:v>2.46</c:v>
                </c:pt>
                <c:pt idx="38">
                  <c:v>2.46</c:v>
                </c:pt>
                <c:pt idx="39">
                  <c:v>2.46</c:v>
                </c:pt>
                <c:pt idx="40">
                  <c:v>2.56</c:v>
                </c:pt>
                <c:pt idx="41">
                  <c:v>2.74</c:v>
                </c:pt>
                <c:pt idx="42">
                  <c:v>2.46</c:v>
                </c:pt>
                <c:pt idx="43">
                  <c:v>2.27</c:v>
                </c:pt>
                <c:pt idx="44">
                  <c:v>2.34</c:v>
                </c:pt>
                <c:pt idx="45">
                  <c:v>2.97</c:v>
                </c:pt>
                <c:pt idx="46">
                  <c:v>2.94</c:v>
                </c:pt>
                <c:pt idx="47">
                  <c:v>2.56</c:v>
                </c:pt>
                <c:pt idx="48">
                  <c:v>2.0499999999999998</c:v>
                </c:pt>
                <c:pt idx="49">
                  <c:v>2.74</c:v>
                </c:pt>
                <c:pt idx="50">
                  <c:v>2.46</c:v>
                </c:pt>
                <c:pt idx="51">
                  <c:v>2.82</c:v>
                </c:pt>
                <c:pt idx="52">
                  <c:v>2.34</c:v>
                </c:pt>
                <c:pt idx="53">
                  <c:v>2.27</c:v>
                </c:pt>
                <c:pt idx="54">
                  <c:v>2.27</c:v>
                </c:pt>
                <c:pt idx="55">
                  <c:v>2.34</c:v>
                </c:pt>
                <c:pt idx="56">
                  <c:v>2.54</c:v>
                </c:pt>
                <c:pt idx="57">
                  <c:v>2.31</c:v>
                </c:pt>
                <c:pt idx="58">
                  <c:v>2.27</c:v>
                </c:pt>
                <c:pt idx="59">
                  <c:v>2.27</c:v>
                </c:pt>
                <c:pt idx="60">
                  <c:v>2.27</c:v>
                </c:pt>
                <c:pt idx="61">
                  <c:v>2.56</c:v>
                </c:pt>
                <c:pt idx="62">
                  <c:v>2.27</c:v>
                </c:pt>
                <c:pt idx="63">
                  <c:v>2.31</c:v>
                </c:pt>
                <c:pt idx="64">
                  <c:v>2.46</c:v>
                </c:pt>
                <c:pt idx="65">
                  <c:v>2.34</c:v>
                </c:pt>
                <c:pt idx="66">
                  <c:v>2.34</c:v>
                </c:pt>
                <c:pt idx="67">
                  <c:v>2.2599999999999998</c:v>
                </c:pt>
                <c:pt idx="68">
                  <c:v>2.34</c:v>
                </c:pt>
                <c:pt idx="69">
                  <c:v>3.02</c:v>
                </c:pt>
                <c:pt idx="70">
                  <c:v>2.27</c:v>
                </c:pt>
                <c:pt idx="71">
                  <c:v>3.02</c:v>
                </c:pt>
                <c:pt idx="72">
                  <c:v>2.86</c:v>
                </c:pt>
                <c:pt idx="73">
                  <c:v>2.14</c:v>
                </c:pt>
                <c:pt idx="74">
                  <c:v>2.17</c:v>
                </c:pt>
                <c:pt idx="75">
                  <c:v>2.34</c:v>
                </c:pt>
                <c:pt idx="76">
                  <c:v>2.27</c:v>
                </c:pt>
                <c:pt idx="77">
                  <c:v>2.56</c:v>
                </c:pt>
                <c:pt idx="78">
                  <c:v>2.27</c:v>
                </c:pt>
                <c:pt idx="79">
                  <c:v>2.27</c:v>
                </c:pt>
                <c:pt idx="80">
                  <c:v>2.2599999999999998</c:v>
                </c:pt>
                <c:pt idx="81">
                  <c:v>2.27</c:v>
                </c:pt>
                <c:pt idx="82">
                  <c:v>2.27</c:v>
                </c:pt>
                <c:pt idx="83">
                  <c:v>2.46</c:v>
                </c:pt>
                <c:pt idx="84">
                  <c:v>2.46</c:v>
                </c:pt>
                <c:pt idx="85">
                  <c:v>2.27</c:v>
                </c:pt>
                <c:pt idx="86">
                  <c:v>2.34</c:v>
                </c:pt>
                <c:pt idx="87">
                  <c:v>2.27</c:v>
                </c:pt>
                <c:pt idx="88">
                  <c:v>2.27</c:v>
                </c:pt>
                <c:pt idx="89">
                  <c:v>2.46</c:v>
                </c:pt>
                <c:pt idx="90">
                  <c:v>2.34</c:v>
                </c:pt>
                <c:pt idx="91">
                  <c:v>2.27</c:v>
                </c:pt>
                <c:pt idx="92">
                  <c:v>2.2599999999999998</c:v>
                </c:pt>
                <c:pt idx="93">
                  <c:v>2.31</c:v>
                </c:pt>
                <c:pt idx="94">
                  <c:v>2.27</c:v>
                </c:pt>
                <c:pt idx="95">
                  <c:v>2.27</c:v>
                </c:pt>
                <c:pt idx="96">
                  <c:v>2.2599999999999998</c:v>
                </c:pt>
                <c:pt idx="97">
                  <c:v>2.27</c:v>
                </c:pt>
                <c:pt idx="98">
                  <c:v>2.94</c:v>
                </c:pt>
                <c:pt idx="99">
                  <c:v>2.82</c:v>
                </c:pt>
                <c:pt idx="100">
                  <c:v>2.27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90CE-4EBD-A416-D54E475A13BF}"/>
            </c:ext>
          </c:extLst>
        </c:ser>
        <c:ser>
          <c:idx val="11"/>
          <c:order val="10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ppm'!$R$4:$R$105</c:f>
              <c:numCache>
                <c:formatCode>General</c:formatCode>
                <c:ptCount val="102"/>
                <c:pt idx="0">
                  <c:v>6.45</c:v>
                </c:pt>
                <c:pt idx="1">
                  <c:v>6.7</c:v>
                </c:pt>
                <c:pt idx="2">
                  <c:v>6.73</c:v>
                </c:pt>
                <c:pt idx="3">
                  <c:v>6.65</c:v>
                </c:pt>
                <c:pt idx="4">
                  <c:v>7.05</c:v>
                </c:pt>
                <c:pt idx="5">
                  <c:v>7.33</c:v>
                </c:pt>
                <c:pt idx="6">
                  <c:v>7.3</c:v>
                </c:pt>
                <c:pt idx="7">
                  <c:v>6.85</c:v>
                </c:pt>
                <c:pt idx="8">
                  <c:v>7.37</c:v>
                </c:pt>
                <c:pt idx="9">
                  <c:v>7.53</c:v>
                </c:pt>
                <c:pt idx="10">
                  <c:v>7.53</c:v>
                </c:pt>
                <c:pt idx="11">
                  <c:v>7.53</c:v>
                </c:pt>
                <c:pt idx="12">
                  <c:v>7.38</c:v>
                </c:pt>
                <c:pt idx="13">
                  <c:v>7.42</c:v>
                </c:pt>
                <c:pt idx="14">
                  <c:v>7.02</c:v>
                </c:pt>
                <c:pt idx="15">
                  <c:v>6.93</c:v>
                </c:pt>
                <c:pt idx="16">
                  <c:v>7.18</c:v>
                </c:pt>
                <c:pt idx="17">
                  <c:v>6.93</c:v>
                </c:pt>
                <c:pt idx="18">
                  <c:v>6.98</c:v>
                </c:pt>
                <c:pt idx="19">
                  <c:v>7.82</c:v>
                </c:pt>
                <c:pt idx="20">
                  <c:v>7.18</c:v>
                </c:pt>
                <c:pt idx="21">
                  <c:v>6.81</c:v>
                </c:pt>
                <c:pt idx="22">
                  <c:v>6.9</c:v>
                </c:pt>
                <c:pt idx="23">
                  <c:v>6</c:v>
                </c:pt>
                <c:pt idx="24">
                  <c:v>6.53</c:v>
                </c:pt>
                <c:pt idx="25">
                  <c:v>5.4</c:v>
                </c:pt>
                <c:pt idx="26">
                  <c:v>2.94</c:v>
                </c:pt>
                <c:pt idx="27">
                  <c:v>5.2</c:v>
                </c:pt>
                <c:pt idx="28">
                  <c:v>2.86</c:v>
                </c:pt>
                <c:pt idx="29">
                  <c:v>2.94</c:v>
                </c:pt>
                <c:pt idx="30">
                  <c:v>4.1900000000000004</c:v>
                </c:pt>
                <c:pt idx="31">
                  <c:v>4.59</c:v>
                </c:pt>
                <c:pt idx="32">
                  <c:v>3.63</c:v>
                </c:pt>
                <c:pt idx="33">
                  <c:v>3.83</c:v>
                </c:pt>
                <c:pt idx="34">
                  <c:v>2.34</c:v>
                </c:pt>
                <c:pt idx="35">
                  <c:v>6.05</c:v>
                </c:pt>
                <c:pt idx="36">
                  <c:v>5.2</c:v>
                </c:pt>
                <c:pt idx="37">
                  <c:v>2.82</c:v>
                </c:pt>
                <c:pt idx="38">
                  <c:v>3.22</c:v>
                </c:pt>
                <c:pt idx="39">
                  <c:v>2.94</c:v>
                </c:pt>
                <c:pt idx="40">
                  <c:v>2.74</c:v>
                </c:pt>
                <c:pt idx="41">
                  <c:v>3.87</c:v>
                </c:pt>
                <c:pt idx="42">
                  <c:v>2.66</c:v>
                </c:pt>
                <c:pt idx="43">
                  <c:v>2.62</c:v>
                </c:pt>
                <c:pt idx="44">
                  <c:v>3.06</c:v>
                </c:pt>
                <c:pt idx="45">
                  <c:v>3.51</c:v>
                </c:pt>
                <c:pt idx="46">
                  <c:v>3.42</c:v>
                </c:pt>
                <c:pt idx="47">
                  <c:v>3.94</c:v>
                </c:pt>
                <c:pt idx="48">
                  <c:v>3.02</c:v>
                </c:pt>
                <c:pt idx="49">
                  <c:v>4.1900000000000004</c:v>
                </c:pt>
                <c:pt idx="50">
                  <c:v>2.74</c:v>
                </c:pt>
                <c:pt idx="51">
                  <c:v>3.42</c:v>
                </c:pt>
                <c:pt idx="52">
                  <c:v>2.54</c:v>
                </c:pt>
                <c:pt idx="53">
                  <c:v>2.57</c:v>
                </c:pt>
                <c:pt idx="54">
                  <c:v>2.62</c:v>
                </c:pt>
                <c:pt idx="55">
                  <c:v>2.62</c:v>
                </c:pt>
                <c:pt idx="56">
                  <c:v>2.94</c:v>
                </c:pt>
                <c:pt idx="57">
                  <c:v>3.42</c:v>
                </c:pt>
                <c:pt idx="58">
                  <c:v>2.46</c:v>
                </c:pt>
                <c:pt idx="59">
                  <c:v>2.54</c:v>
                </c:pt>
                <c:pt idx="60">
                  <c:v>2.27</c:v>
                </c:pt>
                <c:pt idx="61">
                  <c:v>2.94</c:v>
                </c:pt>
                <c:pt idx="62">
                  <c:v>2.34</c:v>
                </c:pt>
                <c:pt idx="63">
                  <c:v>2.66</c:v>
                </c:pt>
                <c:pt idx="64">
                  <c:v>3.02</c:v>
                </c:pt>
                <c:pt idx="65">
                  <c:v>2.66</c:v>
                </c:pt>
                <c:pt idx="66">
                  <c:v>3.14</c:v>
                </c:pt>
                <c:pt idx="67">
                  <c:v>2.46</c:v>
                </c:pt>
                <c:pt idx="68">
                  <c:v>3.02</c:v>
                </c:pt>
                <c:pt idx="69">
                  <c:v>4.43</c:v>
                </c:pt>
                <c:pt idx="70">
                  <c:v>2.66</c:v>
                </c:pt>
                <c:pt idx="71">
                  <c:v>3.63</c:v>
                </c:pt>
                <c:pt idx="72">
                  <c:v>4.63</c:v>
                </c:pt>
                <c:pt idx="73">
                  <c:v>2.27</c:v>
                </c:pt>
                <c:pt idx="74">
                  <c:v>2.27</c:v>
                </c:pt>
                <c:pt idx="75">
                  <c:v>2.66</c:v>
                </c:pt>
                <c:pt idx="76">
                  <c:v>2.56</c:v>
                </c:pt>
                <c:pt idx="77">
                  <c:v>2.74</c:v>
                </c:pt>
                <c:pt idx="78">
                  <c:v>2.46</c:v>
                </c:pt>
                <c:pt idx="79">
                  <c:v>2.74</c:v>
                </c:pt>
                <c:pt idx="80">
                  <c:v>2.27</c:v>
                </c:pt>
                <c:pt idx="81">
                  <c:v>2.27</c:v>
                </c:pt>
                <c:pt idx="82">
                  <c:v>2.46</c:v>
                </c:pt>
                <c:pt idx="83">
                  <c:v>4.07</c:v>
                </c:pt>
                <c:pt idx="84">
                  <c:v>2.97</c:v>
                </c:pt>
                <c:pt idx="85">
                  <c:v>2.56</c:v>
                </c:pt>
                <c:pt idx="86">
                  <c:v>2.74</c:v>
                </c:pt>
                <c:pt idx="87">
                  <c:v>2.27</c:v>
                </c:pt>
                <c:pt idx="88">
                  <c:v>2.27</c:v>
                </c:pt>
                <c:pt idx="89">
                  <c:v>3.02</c:v>
                </c:pt>
                <c:pt idx="90">
                  <c:v>2.54</c:v>
                </c:pt>
                <c:pt idx="91">
                  <c:v>2.66</c:v>
                </c:pt>
                <c:pt idx="92">
                  <c:v>2.54</c:v>
                </c:pt>
                <c:pt idx="93">
                  <c:v>3.02</c:v>
                </c:pt>
                <c:pt idx="94">
                  <c:v>2.46</c:v>
                </c:pt>
                <c:pt idx="95">
                  <c:v>2.46</c:v>
                </c:pt>
                <c:pt idx="96">
                  <c:v>2.56</c:v>
                </c:pt>
                <c:pt idx="97">
                  <c:v>2.34</c:v>
                </c:pt>
                <c:pt idx="98">
                  <c:v>3.74</c:v>
                </c:pt>
                <c:pt idx="99">
                  <c:v>3.71</c:v>
                </c:pt>
                <c:pt idx="100">
                  <c:v>2.27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90CE-4EBD-A416-D54E475A13BF}"/>
            </c:ext>
          </c:extLst>
        </c:ser>
        <c:ser>
          <c:idx val="12"/>
          <c:order val="11"/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ppm'!$S$4:$S$105</c:f>
              <c:numCache>
                <c:formatCode>General</c:formatCode>
                <c:ptCount val="102"/>
                <c:pt idx="0">
                  <c:v>8.59</c:v>
                </c:pt>
                <c:pt idx="1">
                  <c:v>8.7899999999999991</c:v>
                </c:pt>
                <c:pt idx="2">
                  <c:v>8.6999999999999993</c:v>
                </c:pt>
                <c:pt idx="3">
                  <c:v>8.8000000000000007</c:v>
                </c:pt>
                <c:pt idx="4">
                  <c:v>8.9</c:v>
                </c:pt>
                <c:pt idx="5">
                  <c:v>9.07</c:v>
                </c:pt>
                <c:pt idx="6">
                  <c:v>9.0399999999999991</c:v>
                </c:pt>
                <c:pt idx="7">
                  <c:v>8.8699999999999992</c:v>
                </c:pt>
                <c:pt idx="8">
                  <c:v>9.1</c:v>
                </c:pt>
                <c:pt idx="9">
                  <c:v>9.1999999999999993</c:v>
                </c:pt>
                <c:pt idx="10">
                  <c:v>9.0399999999999991</c:v>
                </c:pt>
                <c:pt idx="11">
                  <c:v>9.27</c:v>
                </c:pt>
                <c:pt idx="12">
                  <c:v>9.07</c:v>
                </c:pt>
                <c:pt idx="13">
                  <c:v>9.24</c:v>
                </c:pt>
                <c:pt idx="14">
                  <c:v>8.8699999999999992</c:v>
                </c:pt>
                <c:pt idx="15">
                  <c:v>8.6300000000000008</c:v>
                </c:pt>
                <c:pt idx="16">
                  <c:v>8.99</c:v>
                </c:pt>
                <c:pt idx="17">
                  <c:v>8.83</c:v>
                </c:pt>
                <c:pt idx="18">
                  <c:v>8.42</c:v>
                </c:pt>
                <c:pt idx="19">
                  <c:v>9.19</c:v>
                </c:pt>
                <c:pt idx="20">
                  <c:v>9.35</c:v>
                </c:pt>
                <c:pt idx="21">
                  <c:v>8.67</c:v>
                </c:pt>
                <c:pt idx="22">
                  <c:v>8.6999999999999993</c:v>
                </c:pt>
                <c:pt idx="23">
                  <c:v>8.52</c:v>
                </c:pt>
                <c:pt idx="24">
                  <c:v>8.6999999999999993</c:v>
                </c:pt>
                <c:pt idx="25">
                  <c:v>7.78</c:v>
                </c:pt>
                <c:pt idx="26">
                  <c:v>6.33</c:v>
                </c:pt>
                <c:pt idx="27">
                  <c:v>7.22</c:v>
                </c:pt>
                <c:pt idx="28">
                  <c:v>5.53</c:v>
                </c:pt>
                <c:pt idx="29">
                  <c:v>4.51</c:v>
                </c:pt>
                <c:pt idx="30">
                  <c:v>7.3</c:v>
                </c:pt>
                <c:pt idx="31">
                  <c:v>7.78</c:v>
                </c:pt>
                <c:pt idx="32">
                  <c:v>5.65</c:v>
                </c:pt>
                <c:pt idx="33">
                  <c:v>5.81</c:v>
                </c:pt>
                <c:pt idx="34">
                  <c:v>2.94</c:v>
                </c:pt>
                <c:pt idx="35">
                  <c:v>8.35</c:v>
                </c:pt>
                <c:pt idx="36">
                  <c:v>6.81</c:v>
                </c:pt>
                <c:pt idx="37">
                  <c:v>4.1100000000000003</c:v>
                </c:pt>
                <c:pt idx="38">
                  <c:v>7.18</c:v>
                </c:pt>
                <c:pt idx="39">
                  <c:v>4.88</c:v>
                </c:pt>
                <c:pt idx="40">
                  <c:v>3.22</c:v>
                </c:pt>
                <c:pt idx="41">
                  <c:v>4.71</c:v>
                </c:pt>
                <c:pt idx="42">
                  <c:v>3.94</c:v>
                </c:pt>
                <c:pt idx="43">
                  <c:v>3.39</c:v>
                </c:pt>
                <c:pt idx="44">
                  <c:v>3.51</c:v>
                </c:pt>
                <c:pt idx="45">
                  <c:v>3.83</c:v>
                </c:pt>
                <c:pt idx="46">
                  <c:v>4.68</c:v>
                </c:pt>
                <c:pt idx="47">
                  <c:v>4.88</c:v>
                </c:pt>
                <c:pt idx="48">
                  <c:v>4.07</c:v>
                </c:pt>
                <c:pt idx="49">
                  <c:v>4.4800000000000004</c:v>
                </c:pt>
                <c:pt idx="50">
                  <c:v>3.22</c:v>
                </c:pt>
                <c:pt idx="51">
                  <c:v>8.8699999999999992</c:v>
                </c:pt>
                <c:pt idx="52">
                  <c:v>3.22</c:v>
                </c:pt>
                <c:pt idx="53">
                  <c:v>3.22</c:v>
                </c:pt>
                <c:pt idx="54">
                  <c:v>4.1100000000000003</c:v>
                </c:pt>
                <c:pt idx="55">
                  <c:v>6.98</c:v>
                </c:pt>
                <c:pt idx="56">
                  <c:v>6.08</c:v>
                </c:pt>
                <c:pt idx="57">
                  <c:v>5.2</c:v>
                </c:pt>
                <c:pt idx="58">
                  <c:v>3.06</c:v>
                </c:pt>
                <c:pt idx="59">
                  <c:v>3.71</c:v>
                </c:pt>
                <c:pt idx="60">
                  <c:v>2.74</c:v>
                </c:pt>
                <c:pt idx="61">
                  <c:v>3.79</c:v>
                </c:pt>
                <c:pt idx="62">
                  <c:v>3.14</c:v>
                </c:pt>
                <c:pt idx="63">
                  <c:v>3.83</c:v>
                </c:pt>
                <c:pt idx="64">
                  <c:v>5.48</c:v>
                </c:pt>
                <c:pt idx="65">
                  <c:v>2.86</c:v>
                </c:pt>
                <c:pt idx="66">
                  <c:v>3.99</c:v>
                </c:pt>
                <c:pt idx="67">
                  <c:v>3.34</c:v>
                </c:pt>
                <c:pt idx="68">
                  <c:v>4.3600000000000003</c:v>
                </c:pt>
                <c:pt idx="69">
                  <c:v>6.21</c:v>
                </c:pt>
                <c:pt idx="70">
                  <c:v>3.54</c:v>
                </c:pt>
                <c:pt idx="71">
                  <c:v>4.79</c:v>
                </c:pt>
                <c:pt idx="72">
                  <c:v>5.44</c:v>
                </c:pt>
                <c:pt idx="73">
                  <c:v>3.42</c:v>
                </c:pt>
                <c:pt idx="74">
                  <c:v>2.46</c:v>
                </c:pt>
                <c:pt idx="75">
                  <c:v>2.94</c:v>
                </c:pt>
                <c:pt idx="76">
                  <c:v>3.63</c:v>
                </c:pt>
                <c:pt idx="77">
                  <c:v>4.43</c:v>
                </c:pt>
                <c:pt idx="78">
                  <c:v>3.14</c:v>
                </c:pt>
                <c:pt idx="79">
                  <c:v>4.3899999999999997</c:v>
                </c:pt>
                <c:pt idx="80">
                  <c:v>3.02</c:v>
                </c:pt>
                <c:pt idx="81">
                  <c:v>2.34</c:v>
                </c:pt>
                <c:pt idx="82">
                  <c:v>5.43</c:v>
                </c:pt>
                <c:pt idx="83">
                  <c:v>7.95</c:v>
                </c:pt>
                <c:pt idx="84">
                  <c:v>4.3899999999999997</c:v>
                </c:pt>
                <c:pt idx="85">
                  <c:v>3.06</c:v>
                </c:pt>
                <c:pt idx="86">
                  <c:v>4.4800000000000004</c:v>
                </c:pt>
                <c:pt idx="87">
                  <c:v>2.82</c:v>
                </c:pt>
                <c:pt idx="88">
                  <c:v>2.46</c:v>
                </c:pt>
                <c:pt idx="89">
                  <c:v>5.31</c:v>
                </c:pt>
                <c:pt idx="90">
                  <c:v>3.22</c:v>
                </c:pt>
                <c:pt idx="91">
                  <c:v>3.34</c:v>
                </c:pt>
                <c:pt idx="92">
                  <c:v>2.94</c:v>
                </c:pt>
                <c:pt idx="93">
                  <c:v>4.79</c:v>
                </c:pt>
                <c:pt idx="94">
                  <c:v>3.14</c:v>
                </c:pt>
                <c:pt idx="95">
                  <c:v>3.31</c:v>
                </c:pt>
                <c:pt idx="96">
                  <c:v>3.79</c:v>
                </c:pt>
                <c:pt idx="97">
                  <c:v>3.94</c:v>
                </c:pt>
                <c:pt idx="98">
                  <c:v>5.96</c:v>
                </c:pt>
                <c:pt idx="99">
                  <c:v>4.96</c:v>
                </c:pt>
                <c:pt idx="100">
                  <c:v>2.54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90CE-4EBD-A416-D54E475A13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636224"/>
        <c:axId val="131531520"/>
      </c:scatterChart>
      <c:valAx>
        <c:axId val="131636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1531520"/>
        <c:crosses val="autoZero"/>
        <c:crossBetween val="midCat"/>
      </c:valAx>
      <c:valAx>
        <c:axId val="1315315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163622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GB" sz="1000"/>
              <a:t>Detected water droplet sizes for 200 ppm water addition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343383403204265"/>
          <c:y val="0.19279536960638552"/>
          <c:w val="0.58081327712823771"/>
          <c:h val="0.59526086732210759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ppm'!$G$4:$G$105</c:f>
              <c:numCache>
                <c:formatCode>General</c:formatCode>
                <c:ptCount val="102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1.7</c:v>
                </c:pt>
                <c:pt idx="24">
                  <c:v>1.56</c:v>
                </c:pt>
                <c:pt idx="25">
                  <c:v>1.7</c:v>
                </c:pt>
                <c:pt idx="26">
                  <c:v>1.7</c:v>
                </c:pt>
                <c:pt idx="27">
                  <c:v>1.7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1.7</c:v>
                </c:pt>
                <c:pt idx="32">
                  <c:v>1.56</c:v>
                </c:pt>
                <c:pt idx="33">
                  <c:v>1.7</c:v>
                </c:pt>
                <c:pt idx="34">
                  <c:v>1.56</c:v>
                </c:pt>
                <c:pt idx="35">
                  <c:v>1.7</c:v>
                </c:pt>
                <c:pt idx="36">
                  <c:v>1.7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</c:v>
                </c:pt>
                <c:pt idx="48">
                  <c:v>1.56</c:v>
                </c:pt>
                <c:pt idx="49">
                  <c:v>1.56</c:v>
                </c:pt>
                <c:pt idx="50">
                  <c:v>1.7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1.7</c:v>
                </c:pt>
                <c:pt idx="55">
                  <c:v>1.7</c:v>
                </c:pt>
                <c:pt idx="56">
                  <c:v>1.7</c:v>
                </c:pt>
                <c:pt idx="57">
                  <c:v>1.7</c:v>
                </c:pt>
                <c:pt idx="58">
                  <c:v>1.56</c:v>
                </c:pt>
                <c:pt idx="59">
                  <c:v>1.7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1.56</c:v>
                </c:pt>
                <c:pt idx="66">
                  <c:v>1.7</c:v>
                </c:pt>
                <c:pt idx="67">
                  <c:v>1.7</c:v>
                </c:pt>
                <c:pt idx="68">
                  <c:v>1.56</c:v>
                </c:pt>
                <c:pt idx="69">
                  <c:v>1.7</c:v>
                </c:pt>
                <c:pt idx="70">
                  <c:v>1.7</c:v>
                </c:pt>
                <c:pt idx="71">
                  <c:v>1.56</c:v>
                </c:pt>
                <c:pt idx="72">
                  <c:v>1.7</c:v>
                </c:pt>
                <c:pt idx="73">
                  <c:v>1.7</c:v>
                </c:pt>
                <c:pt idx="74">
                  <c:v>1.56</c:v>
                </c:pt>
                <c:pt idx="75">
                  <c:v>1.56</c:v>
                </c:pt>
                <c:pt idx="76">
                  <c:v>1.7</c:v>
                </c:pt>
                <c:pt idx="77">
                  <c:v>1.7</c:v>
                </c:pt>
                <c:pt idx="78">
                  <c:v>1.7</c:v>
                </c:pt>
                <c:pt idx="79">
                  <c:v>1.7</c:v>
                </c:pt>
                <c:pt idx="80">
                  <c:v>1.56</c:v>
                </c:pt>
                <c:pt idx="81">
                  <c:v>1.56</c:v>
                </c:pt>
                <c:pt idx="82">
                  <c:v>1.56</c:v>
                </c:pt>
                <c:pt idx="83">
                  <c:v>1.7</c:v>
                </c:pt>
                <c:pt idx="84">
                  <c:v>1.7</c:v>
                </c:pt>
                <c:pt idx="85">
                  <c:v>1.56</c:v>
                </c:pt>
                <c:pt idx="86">
                  <c:v>1.7</c:v>
                </c:pt>
                <c:pt idx="87">
                  <c:v>1.7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1.56</c:v>
                </c:pt>
                <c:pt idx="92">
                  <c:v>1.7</c:v>
                </c:pt>
                <c:pt idx="93">
                  <c:v>1.7</c:v>
                </c:pt>
                <c:pt idx="94">
                  <c:v>1.7</c:v>
                </c:pt>
                <c:pt idx="95">
                  <c:v>1.56</c:v>
                </c:pt>
                <c:pt idx="96">
                  <c:v>1.56</c:v>
                </c:pt>
                <c:pt idx="97">
                  <c:v>1.56</c:v>
                </c:pt>
                <c:pt idx="98">
                  <c:v>1.7</c:v>
                </c:pt>
                <c:pt idx="99">
                  <c:v>1.7</c:v>
                </c:pt>
                <c:pt idx="100">
                  <c:v>1.56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EA-415A-849F-C4E988B20DDB}"/>
            </c:ext>
          </c:extLst>
        </c:ser>
        <c:ser>
          <c:idx val="2"/>
          <c:order val="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ppm'!$I$4:$I$105</c:f>
              <c:numCache>
                <c:formatCode>General</c:formatCode>
                <c:ptCount val="102"/>
                <c:pt idx="0">
                  <c:v>3.24</c:v>
                </c:pt>
                <c:pt idx="1">
                  <c:v>3.31</c:v>
                </c:pt>
                <c:pt idx="2">
                  <c:v>3.28</c:v>
                </c:pt>
                <c:pt idx="3">
                  <c:v>3.25</c:v>
                </c:pt>
                <c:pt idx="4">
                  <c:v>3.38</c:v>
                </c:pt>
                <c:pt idx="5">
                  <c:v>3.5</c:v>
                </c:pt>
                <c:pt idx="6">
                  <c:v>3.47</c:v>
                </c:pt>
                <c:pt idx="7">
                  <c:v>3.33</c:v>
                </c:pt>
                <c:pt idx="8">
                  <c:v>3.5</c:v>
                </c:pt>
                <c:pt idx="9">
                  <c:v>3.6</c:v>
                </c:pt>
                <c:pt idx="10">
                  <c:v>3.55</c:v>
                </c:pt>
                <c:pt idx="11">
                  <c:v>3.58</c:v>
                </c:pt>
                <c:pt idx="12">
                  <c:v>3.45</c:v>
                </c:pt>
                <c:pt idx="13">
                  <c:v>3.49</c:v>
                </c:pt>
                <c:pt idx="14">
                  <c:v>3.39</c:v>
                </c:pt>
                <c:pt idx="15">
                  <c:v>3.28</c:v>
                </c:pt>
                <c:pt idx="16">
                  <c:v>3.37</c:v>
                </c:pt>
                <c:pt idx="17">
                  <c:v>3.35</c:v>
                </c:pt>
                <c:pt idx="18">
                  <c:v>3.4</c:v>
                </c:pt>
                <c:pt idx="19">
                  <c:v>3.58</c:v>
                </c:pt>
                <c:pt idx="20">
                  <c:v>3.55</c:v>
                </c:pt>
                <c:pt idx="21">
                  <c:v>3.38</c:v>
                </c:pt>
                <c:pt idx="22">
                  <c:v>3.4</c:v>
                </c:pt>
                <c:pt idx="23">
                  <c:v>3.2</c:v>
                </c:pt>
                <c:pt idx="24">
                  <c:v>3.19</c:v>
                </c:pt>
                <c:pt idx="25">
                  <c:v>3.01</c:v>
                </c:pt>
                <c:pt idx="26">
                  <c:v>2.74</c:v>
                </c:pt>
                <c:pt idx="27">
                  <c:v>2.98</c:v>
                </c:pt>
                <c:pt idx="28">
                  <c:v>2.64</c:v>
                </c:pt>
                <c:pt idx="29">
                  <c:v>2.76</c:v>
                </c:pt>
                <c:pt idx="30">
                  <c:v>2.86</c:v>
                </c:pt>
                <c:pt idx="31">
                  <c:v>2.86</c:v>
                </c:pt>
                <c:pt idx="32">
                  <c:v>2.65</c:v>
                </c:pt>
                <c:pt idx="33">
                  <c:v>2.81</c:v>
                </c:pt>
                <c:pt idx="34">
                  <c:v>2.38</c:v>
                </c:pt>
                <c:pt idx="35">
                  <c:v>3.15</c:v>
                </c:pt>
                <c:pt idx="36">
                  <c:v>3.2</c:v>
                </c:pt>
                <c:pt idx="37">
                  <c:v>2.54</c:v>
                </c:pt>
                <c:pt idx="38">
                  <c:v>2.79</c:v>
                </c:pt>
                <c:pt idx="39">
                  <c:v>2.5499999999999998</c:v>
                </c:pt>
                <c:pt idx="40">
                  <c:v>2.29</c:v>
                </c:pt>
                <c:pt idx="41">
                  <c:v>2.67</c:v>
                </c:pt>
                <c:pt idx="42">
                  <c:v>2.4700000000000002</c:v>
                </c:pt>
                <c:pt idx="43">
                  <c:v>2.39</c:v>
                </c:pt>
                <c:pt idx="44">
                  <c:v>2.44</c:v>
                </c:pt>
                <c:pt idx="45">
                  <c:v>2.7</c:v>
                </c:pt>
                <c:pt idx="46">
                  <c:v>2.67</c:v>
                </c:pt>
                <c:pt idx="47">
                  <c:v>2.5299999999999998</c:v>
                </c:pt>
                <c:pt idx="48">
                  <c:v>2.2999999999999998</c:v>
                </c:pt>
                <c:pt idx="49">
                  <c:v>2.68</c:v>
                </c:pt>
                <c:pt idx="50">
                  <c:v>2.46</c:v>
                </c:pt>
                <c:pt idx="51">
                  <c:v>3.06</c:v>
                </c:pt>
                <c:pt idx="52">
                  <c:v>2.2999999999999998</c:v>
                </c:pt>
                <c:pt idx="53">
                  <c:v>2.36</c:v>
                </c:pt>
                <c:pt idx="54">
                  <c:v>2.33</c:v>
                </c:pt>
                <c:pt idx="55">
                  <c:v>2.57</c:v>
                </c:pt>
                <c:pt idx="56">
                  <c:v>2.76</c:v>
                </c:pt>
                <c:pt idx="57">
                  <c:v>2.34</c:v>
                </c:pt>
                <c:pt idx="58">
                  <c:v>2.33</c:v>
                </c:pt>
                <c:pt idx="59">
                  <c:v>2.4700000000000002</c:v>
                </c:pt>
                <c:pt idx="60">
                  <c:v>2.25</c:v>
                </c:pt>
                <c:pt idx="61">
                  <c:v>2.25</c:v>
                </c:pt>
                <c:pt idx="62">
                  <c:v>2.15</c:v>
                </c:pt>
                <c:pt idx="63">
                  <c:v>2.41</c:v>
                </c:pt>
                <c:pt idx="64">
                  <c:v>2.6</c:v>
                </c:pt>
                <c:pt idx="65">
                  <c:v>2.41</c:v>
                </c:pt>
                <c:pt idx="66">
                  <c:v>2.4700000000000002</c:v>
                </c:pt>
                <c:pt idx="67">
                  <c:v>2.2999999999999998</c:v>
                </c:pt>
                <c:pt idx="68">
                  <c:v>2.2599999999999998</c:v>
                </c:pt>
                <c:pt idx="69">
                  <c:v>2.61</c:v>
                </c:pt>
                <c:pt idx="70">
                  <c:v>2.73</c:v>
                </c:pt>
                <c:pt idx="71">
                  <c:v>2.4700000000000002</c:v>
                </c:pt>
                <c:pt idx="72">
                  <c:v>2.71</c:v>
                </c:pt>
                <c:pt idx="73">
                  <c:v>2.2000000000000002</c:v>
                </c:pt>
                <c:pt idx="74">
                  <c:v>2.13</c:v>
                </c:pt>
                <c:pt idx="75">
                  <c:v>2.2200000000000002</c:v>
                </c:pt>
                <c:pt idx="76">
                  <c:v>2.4</c:v>
                </c:pt>
                <c:pt idx="77">
                  <c:v>2.5</c:v>
                </c:pt>
                <c:pt idx="78">
                  <c:v>2.25</c:v>
                </c:pt>
                <c:pt idx="79">
                  <c:v>2.39</c:v>
                </c:pt>
                <c:pt idx="80">
                  <c:v>2.34</c:v>
                </c:pt>
                <c:pt idx="81">
                  <c:v>2.19</c:v>
                </c:pt>
                <c:pt idx="82">
                  <c:v>2.5499999999999998</c:v>
                </c:pt>
                <c:pt idx="83">
                  <c:v>2.9</c:v>
                </c:pt>
                <c:pt idx="84">
                  <c:v>2.4300000000000002</c:v>
                </c:pt>
                <c:pt idx="85">
                  <c:v>2.35</c:v>
                </c:pt>
                <c:pt idx="86">
                  <c:v>2.57</c:v>
                </c:pt>
                <c:pt idx="87">
                  <c:v>2.4</c:v>
                </c:pt>
                <c:pt idx="88">
                  <c:v>2.17</c:v>
                </c:pt>
                <c:pt idx="89">
                  <c:v>2.74</c:v>
                </c:pt>
                <c:pt idx="90">
                  <c:v>2.37</c:v>
                </c:pt>
                <c:pt idx="91">
                  <c:v>2.31</c:v>
                </c:pt>
                <c:pt idx="92">
                  <c:v>2.08</c:v>
                </c:pt>
                <c:pt idx="93">
                  <c:v>2.7</c:v>
                </c:pt>
                <c:pt idx="94">
                  <c:v>2.57</c:v>
                </c:pt>
                <c:pt idx="95">
                  <c:v>2.16</c:v>
                </c:pt>
                <c:pt idx="96">
                  <c:v>2.36</c:v>
                </c:pt>
                <c:pt idx="97">
                  <c:v>2.4</c:v>
                </c:pt>
                <c:pt idx="98">
                  <c:v>2.97</c:v>
                </c:pt>
                <c:pt idx="99">
                  <c:v>2.65</c:v>
                </c:pt>
                <c:pt idx="100">
                  <c:v>2.2000000000000002</c:v>
                </c:pt>
                <c:pt idx="101">
                  <c:v>1.84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EA-415A-849F-C4E988B20DDB}"/>
            </c:ext>
          </c:extLst>
        </c:ser>
        <c:ser>
          <c:idx val="3"/>
          <c:order val="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ppm'!$J$4:$J$105</c:f>
              <c:numCache>
                <c:formatCode>General</c:formatCode>
                <c:ptCount val="102"/>
                <c:pt idx="0">
                  <c:v>2.0499999999999998</c:v>
                </c:pt>
                <c:pt idx="1">
                  <c:v>2.06</c:v>
                </c:pt>
                <c:pt idx="2">
                  <c:v>2.06</c:v>
                </c:pt>
                <c:pt idx="3">
                  <c:v>2</c:v>
                </c:pt>
                <c:pt idx="4">
                  <c:v>2.0499999999999998</c:v>
                </c:pt>
                <c:pt idx="5">
                  <c:v>2.06</c:v>
                </c:pt>
                <c:pt idx="6">
                  <c:v>2.0499999999999998</c:v>
                </c:pt>
                <c:pt idx="7">
                  <c:v>2.06</c:v>
                </c:pt>
                <c:pt idx="8">
                  <c:v>2</c:v>
                </c:pt>
                <c:pt idx="9">
                  <c:v>2.06</c:v>
                </c:pt>
                <c:pt idx="10">
                  <c:v>2</c:v>
                </c:pt>
                <c:pt idx="11">
                  <c:v>2.06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2.06</c:v>
                </c:pt>
                <c:pt idx="16">
                  <c:v>2</c:v>
                </c:pt>
                <c:pt idx="17">
                  <c:v>2.06</c:v>
                </c:pt>
                <c:pt idx="18">
                  <c:v>2</c:v>
                </c:pt>
                <c:pt idx="19">
                  <c:v>2.06</c:v>
                </c:pt>
                <c:pt idx="20">
                  <c:v>2.06</c:v>
                </c:pt>
                <c:pt idx="21">
                  <c:v>2.0499999999999998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2.0499999999999998</c:v>
                </c:pt>
                <c:pt idx="27">
                  <c:v>2</c:v>
                </c:pt>
                <c:pt idx="28">
                  <c:v>2.06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2.06</c:v>
                </c:pt>
                <c:pt idx="33">
                  <c:v>2.06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2.06</c:v>
                </c:pt>
                <c:pt idx="37">
                  <c:v>2</c:v>
                </c:pt>
                <c:pt idx="38">
                  <c:v>1.7</c:v>
                </c:pt>
                <c:pt idx="39">
                  <c:v>2.0499999999999998</c:v>
                </c:pt>
                <c:pt idx="40">
                  <c:v>1.7</c:v>
                </c:pt>
                <c:pt idx="41">
                  <c:v>2.0499999999999998</c:v>
                </c:pt>
                <c:pt idx="42">
                  <c:v>2.06</c:v>
                </c:pt>
                <c:pt idx="43">
                  <c:v>2.0499999999999998</c:v>
                </c:pt>
                <c:pt idx="44">
                  <c:v>2.06</c:v>
                </c:pt>
                <c:pt idx="45">
                  <c:v>2.06</c:v>
                </c:pt>
                <c:pt idx="46">
                  <c:v>2.0499999999999998</c:v>
                </c:pt>
                <c:pt idx="47">
                  <c:v>1.7</c:v>
                </c:pt>
                <c:pt idx="48">
                  <c:v>1.7</c:v>
                </c:pt>
                <c:pt idx="49">
                  <c:v>2</c:v>
                </c:pt>
                <c:pt idx="50">
                  <c:v>2.06</c:v>
                </c:pt>
                <c:pt idx="51">
                  <c:v>2</c:v>
                </c:pt>
                <c:pt idx="52">
                  <c:v>1.7</c:v>
                </c:pt>
                <c:pt idx="53">
                  <c:v>2.17</c:v>
                </c:pt>
                <c:pt idx="54">
                  <c:v>1.7</c:v>
                </c:pt>
                <c:pt idx="55">
                  <c:v>2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2.0499999999999998</c:v>
                </c:pt>
                <c:pt idx="59">
                  <c:v>2.06</c:v>
                </c:pt>
                <c:pt idx="60">
                  <c:v>2.0499999999999998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2.0499999999999998</c:v>
                </c:pt>
                <c:pt idx="65">
                  <c:v>2.06</c:v>
                </c:pt>
                <c:pt idx="66">
                  <c:v>2.0499999999999998</c:v>
                </c:pt>
                <c:pt idx="67">
                  <c:v>2.06</c:v>
                </c:pt>
                <c:pt idx="68">
                  <c:v>1.7</c:v>
                </c:pt>
                <c:pt idx="69">
                  <c:v>1.7</c:v>
                </c:pt>
                <c:pt idx="70">
                  <c:v>2.0499999999999998</c:v>
                </c:pt>
                <c:pt idx="71">
                  <c:v>1.7</c:v>
                </c:pt>
                <c:pt idx="72">
                  <c:v>2.06</c:v>
                </c:pt>
                <c:pt idx="73">
                  <c:v>2.0499999999999998</c:v>
                </c:pt>
                <c:pt idx="74">
                  <c:v>1.7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2.0499999999999998</c:v>
                </c:pt>
                <c:pt idx="79">
                  <c:v>2.06</c:v>
                </c:pt>
                <c:pt idx="80">
                  <c:v>2.0499999999999998</c:v>
                </c:pt>
                <c:pt idx="81">
                  <c:v>2.27</c:v>
                </c:pt>
                <c:pt idx="82">
                  <c:v>2</c:v>
                </c:pt>
                <c:pt idx="83">
                  <c:v>2</c:v>
                </c:pt>
                <c:pt idx="84">
                  <c:v>1.7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2.27</c:v>
                </c:pt>
                <c:pt idx="88">
                  <c:v>2</c:v>
                </c:pt>
                <c:pt idx="89">
                  <c:v>2.06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1.7</c:v>
                </c:pt>
                <c:pt idx="93">
                  <c:v>2.06</c:v>
                </c:pt>
                <c:pt idx="94">
                  <c:v>2.0499999999999998</c:v>
                </c:pt>
                <c:pt idx="95">
                  <c:v>1.7</c:v>
                </c:pt>
                <c:pt idx="96">
                  <c:v>1.7</c:v>
                </c:pt>
                <c:pt idx="97">
                  <c:v>2.0499999999999998</c:v>
                </c:pt>
                <c:pt idx="98">
                  <c:v>2.06</c:v>
                </c:pt>
                <c:pt idx="99">
                  <c:v>2.0499999999999998</c:v>
                </c:pt>
                <c:pt idx="100">
                  <c:v>2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0EA-415A-849F-C4E988B20DDB}"/>
            </c:ext>
          </c:extLst>
        </c:ser>
        <c:ser>
          <c:idx val="4"/>
          <c:order val="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ppm'!$K$4:$K$105</c:f>
              <c:numCache>
                <c:formatCode>General</c:formatCode>
                <c:ptCount val="102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1.76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1.76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1.7</c:v>
                </c:pt>
                <c:pt idx="21">
                  <c:v>1.7</c:v>
                </c:pt>
                <c:pt idx="22">
                  <c:v>1.7</c:v>
                </c:pt>
                <c:pt idx="23">
                  <c:v>1.76</c:v>
                </c:pt>
                <c:pt idx="24">
                  <c:v>1.7</c:v>
                </c:pt>
                <c:pt idx="25">
                  <c:v>1.7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</c:v>
                </c:pt>
                <c:pt idx="31">
                  <c:v>1.7</c:v>
                </c:pt>
                <c:pt idx="32">
                  <c:v>1.7</c:v>
                </c:pt>
                <c:pt idx="33">
                  <c:v>1.7</c:v>
                </c:pt>
                <c:pt idx="34">
                  <c:v>1.7</c:v>
                </c:pt>
                <c:pt idx="35">
                  <c:v>1.76</c:v>
                </c:pt>
                <c:pt idx="36">
                  <c:v>1.7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1.76</c:v>
                </c:pt>
                <c:pt idx="44">
                  <c:v>2</c:v>
                </c:pt>
                <c:pt idx="45">
                  <c:v>2.0499999999999998</c:v>
                </c:pt>
                <c:pt idx="46">
                  <c:v>1.7</c:v>
                </c:pt>
                <c:pt idx="47">
                  <c:v>1.7</c:v>
                </c:pt>
                <c:pt idx="48">
                  <c:v>1.7</c:v>
                </c:pt>
                <c:pt idx="49">
                  <c:v>1.7</c:v>
                </c:pt>
                <c:pt idx="50">
                  <c:v>1.76</c:v>
                </c:pt>
                <c:pt idx="51">
                  <c:v>1.7</c:v>
                </c:pt>
                <c:pt idx="52">
                  <c:v>1.7</c:v>
                </c:pt>
                <c:pt idx="53">
                  <c:v>1.7</c:v>
                </c:pt>
                <c:pt idx="54">
                  <c:v>1.7</c:v>
                </c:pt>
                <c:pt idx="55">
                  <c:v>1.76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2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1.7</c:v>
                </c:pt>
                <c:pt idx="66">
                  <c:v>1.7</c:v>
                </c:pt>
                <c:pt idx="67">
                  <c:v>1.7</c:v>
                </c:pt>
                <c:pt idx="68">
                  <c:v>1.7</c:v>
                </c:pt>
                <c:pt idx="69">
                  <c:v>1.7</c:v>
                </c:pt>
                <c:pt idx="70">
                  <c:v>1.7</c:v>
                </c:pt>
                <c:pt idx="71">
                  <c:v>1.7</c:v>
                </c:pt>
                <c:pt idx="72">
                  <c:v>1.76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1.76</c:v>
                </c:pt>
                <c:pt idx="77">
                  <c:v>2</c:v>
                </c:pt>
                <c:pt idx="78">
                  <c:v>1.76</c:v>
                </c:pt>
                <c:pt idx="79">
                  <c:v>1.7</c:v>
                </c:pt>
                <c:pt idx="80">
                  <c:v>1.7</c:v>
                </c:pt>
                <c:pt idx="81">
                  <c:v>1.7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</c:v>
                </c:pt>
                <c:pt idx="86">
                  <c:v>1.7</c:v>
                </c:pt>
                <c:pt idx="87">
                  <c:v>1.7</c:v>
                </c:pt>
                <c:pt idx="88">
                  <c:v>1.7</c:v>
                </c:pt>
                <c:pt idx="89">
                  <c:v>1.7</c:v>
                </c:pt>
                <c:pt idx="90">
                  <c:v>1.7</c:v>
                </c:pt>
                <c:pt idx="91">
                  <c:v>1.7</c:v>
                </c:pt>
                <c:pt idx="92">
                  <c:v>1.7</c:v>
                </c:pt>
                <c:pt idx="93">
                  <c:v>1.76</c:v>
                </c:pt>
                <c:pt idx="94">
                  <c:v>1.7</c:v>
                </c:pt>
                <c:pt idx="95">
                  <c:v>1.7</c:v>
                </c:pt>
                <c:pt idx="96">
                  <c:v>1.7</c:v>
                </c:pt>
                <c:pt idx="97">
                  <c:v>1.7</c:v>
                </c:pt>
                <c:pt idx="98">
                  <c:v>2</c:v>
                </c:pt>
                <c:pt idx="99">
                  <c:v>1.7</c:v>
                </c:pt>
                <c:pt idx="100">
                  <c:v>1.7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0EA-415A-849F-C4E988B20DDB}"/>
            </c:ext>
          </c:extLst>
        </c:ser>
        <c:ser>
          <c:idx val="5"/>
          <c:order val="4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ppm'!$L$4:$L$105</c:f>
              <c:numCache>
                <c:formatCode>General</c:formatCode>
                <c:ptCount val="10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1.76</c:v>
                </c:pt>
                <c:pt idx="23">
                  <c:v>2</c:v>
                </c:pt>
                <c:pt idx="24">
                  <c:v>1.76</c:v>
                </c:pt>
                <c:pt idx="25">
                  <c:v>2</c:v>
                </c:pt>
                <c:pt idx="26">
                  <c:v>2</c:v>
                </c:pt>
                <c:pt idx="27">
                  <c:v>1.77</c:v>
                </c:pt>
                <c:pt idx="28">
                  <c:v>2</c:v>
                </c:pt>
                <c:pt idx="29">
                  <c:v>1.77</c:v>
                </c:pt>
                <c:pt idx="30">
                  <c:v>2</c:v>
                </c:pt>
                <c:pt idx="31">
                  <c:v>2</c:v>
                </c:pt>
                <c:pt idx="32">
                  <c:v>1.76</c:v>
                </c:pt>
                <c:pt idx="33">
                  <c:v>2</c:v>
                </c:pt>
                <c:pt idx="34">
                  <c:v>1.76</c:v>
                </c:pt>
                <c:pt idx="35">
                  <c:v>2</c:v>
                </c:pt>
                <c:pt idx="36">
                  <c:v>2</c:v>
                </c:pt>
                <c:pt idx="37">
                  <c:v>1.76</c:v>
                </c:pt>
                <c:pt idx="38">
                  <c:v>1.7</c:v>
                </c:pt>
                <c:pt idx="39">
                  <c:v>2</c:v>
                </c:pt>
                <c:pt idx="40">
                  <c:v>1.76</c:v>
                </c:pt>
                <c:pt idx="41">
                  <c:v>2</c:v>
                </c:pt>
                <c:pt idx="42">
                  <c:v>2.0499999999999998</c:v>
                </c:pt>
                <c:pt idx="43">
                  <c:v>2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1.76</c:v>
                </c:pt>
                <c:pt idx="47">
                  <c:v>1.76</c:v>
                </c:pt>
                <c:pt idx="48">
                  <c:v>1.7</c:v>
                </c:pt>
                <c:pt idx="49">
                  <c:v>1.76</c:v>
                </c:pt>
                <c:pt idx="50">
                  <c:v>2.0499999999999998</c:v>
                </c:pt>
                <c:pt idx="51">
                  <c:v>2</c:v>
                </c:pt>
                <c:pt idx="52">
                  <c:v>1.7</c:v>
                </c:pt>
                <c:pt idx="53">
                  <c:v>1.77</c:v>
                </c:pt>
                <c:pt idx="54">
                  <c:v>1.7</c:v>
                </c:pt>
                <c:pt idx="55">
                  <c:v>2</c:v>
                </c:pt>
                <c:pt idx="56">
                  <c:v>2</c:v>
                </c:pt>
                <c:pt idx="57">
                  <c:v>1.76</c:v>
                </c:pt>
                <c:pt idx="58">
                  <c:v>2</c:v>
                </c:pt>
                <c:pt idx="59">
                  <c:v>2.0499999999999998</c:v>
                </c:pt>
                <c:pt idx="60">
                  <c:v>1.76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2</c:v>
                </c:pt>
                <c:pt idx="65">
                  <c:v>2</c:v>
                </c:pt>
                <c:pt idx="66">
                  <c:v>1.7</c:v>
                </c:pt>
                <c:pt idx="67">
                  <c:v>1.7</c:v>
                </c:pt>
                <c:pt idx="68">
                  <c:v>1.7</c:v>
                </c:pt>
                <c:pt idx="69">
                  <c:v>1.76</c:v>
                </c:pt>
                <c:pt idx="70">
                  <c:v>2</c:v>
                </c:pt>
                <c:pt idx="71">
                  <c:v>1.7</c:v>
                </c:pt>
                <c:pt idx="72">
                  <c:v>2</c:v>
                </c:pt>
                <c:pt idx="73">
                  <c:v>1.7</c:v>
                </c:pt>
                <c:pt idx="74">
                  <c:v>1.7</c:v>
                </c:pt>
                <c:pt idx="75">
                  <c:v>1.76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1.76</c:v>
                </c:pt>
                <c:pt idx="80">
                  <c:v>1.76</c:v>
                </c:pt>
                <c:pt idx="81">
                  <c:v>2</c:v>
                </c:pt>
                <c:pt idx="82">
                  <c:v>1.76</c:v>
                </c:pt>
                <c:pt idx="83">
                  <c:v>2</c:v>
                </c:pt>
                <c:pt idx="84">
                  <c:v>1.76</c:v>
                </c:pt>
                <c:pt idx="85">
                  <c:v>1.76</c:v>
                </c:pt>
                <c:pt idx="86">
                  <c:v>2</c:v>
                </c:pt>
                <c:pt idx="87">
                  <c:v>2</c:v>
                </c:pt>
                <c:pt idx="88">
                  <c:v>1.76</c:v>
                </c:pt>
                <c:pt idx="89">
                  <c:v>1.76</c:v>
                </c:pt>
                <c:pt idx="90">
                  <c:v>2</c:v>
                </c:pt>
                <c:pt idx="91">
                  <c:v>1.7</c:v>
                </c:pt>
                <c:pt idx="92">
                  <c:v>1.7</c:v>
                </c:pt>
                <c:pt idx="93">
                  <c:v>2</c:v>
                </c:pt>
                <c:pt idx="94">
                  <c:v>1.76</c:v>
                </c:pt>
                <c:pt idx="95">
                  <c:v>1.7</c:v>
                </c:pt>
                <c:pt idx="96">
                  <c:v>1.7</c:v>
                </c:pt>
                <c:pt idx="97">
                  <c:v>1.7</c:v>
                </c:pt>
                <c:pt idx="98">
                  <c:v>2.0499999999999998</c:v>
                </c:pt>
                <c:pt idx="99">
                  <c:v>2</c:v>
                </c:pt>
                <c:pt idx="100">
                  <c:v>1.76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0EA-415A-849F-C4E988B20DDB}"/>
            </c:ext>
          </c:extLst>
        </c:ser>
        <c:ser>
          <c:idx val="6"/>
          <c:order val="5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ppm'!$M$4:$M$105</c:f>
              <c:numCache>
                <c:formatCode>General</c:formatCode>
                <c:ptCount val="102"/>
                <c:pt idx="0">
                  <c:v>2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2.0499999999999998</c:v>
                </c:pt>
                <c:pt idx="27">
                  <c:v>2</c:v>
                </c:pt>
                <c:pt idx="28">
                  <c:v>2.0499999999999998</c:v>
                </c:pt>
                <c:pt idx="29">
                  <c:v>2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</c:v>
                </c:pt>
                <c:pt idx="33">
                  <c:v>2.0499999999999998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</c:v>
                </c:pt>
                <c:pt idx="38">
                  <c:v>2</c:v>
                </c:pt>
                <c:pt idx="39">
                  <c:v>2.0499999999999998</c:v>
                </c:pt>
                <c:pt idx="40">
                  <c:v>2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1.76</c:v>
                </c:pt>
                <c:pt idx="48">
                  <c:v>1.7</c:v>
                </c:pt>
                <c:pt idx="49">
                  <c:v>2</c:v>
                </c:pt>
                <c:pt idx="50">
                  <c:v>2.0499999999999998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2.0499999999999998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2.0499999999999998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1.76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</c:v>
                </c:pt>
                <c:pt idx="72">
                  <c:v>2.0499999999999998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1.76</c:v>
                </c:pt>
                <c:pt idx="93">
                  <c:v>2.0499999999999998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0EA-415A-849F-C4E988B20DDB}"/>
            </c:ext>
          </c:extLst>
        </c:ser>
        <c:ser>
          <c:idx val="7"/>
          <c:order val="6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ppm'!$N$4:$N$105</c:f>
              <c:numCache>
                <c:formatCode>General</c:formatCode>
                <c:ptCount val="102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2.17</c:v>
                </c:pt>
                <c:pt idx="6">
                  <c:v>2.14</c:v>
                </c:pt>
                <c:pt idx="7">
                  <c:v>2.0499999999999998</c:v>
                </c:pt>
                <c:pt idx="8">
                  <c:v>2.17</c:v>
                </c:pt>
                <c:pt idx="9">
                  <c:v>2.17</c:v>
                </c:pt>
                <c:pt idx="10">
                  <c:v>2.17</c:v>
                </c:pt>
                <c:pt idx="11">
                  <c:v>2.14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2.14</c:v>
                </c:pt>
                <c:pt idx="21">
                  <c:v>2.17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2.14</c:v>
                </c:pt>
                <c:pt idx="45">
                  <c:v>2.17</c:v>
                </c:pt>
                <c:pt idx="46">
                  <c:v>2.0499999999999998</c:v>
                </c:pt>
                <c:pt idx="47">
                  <c:v>2</c:v>
                </c:pt>
                <c:pt idx="48">
                  <c:v>2</c:v>
                </c:pt>
                <c:pt idx="49">
                  <c:v>2.0499999999999998</c:v>
                </c:pt>
                <c:pt idx="50">
                  <c:v>2.2599999999999998</c:v>
                </c:pt>
                <c:pt idx="51">
                  <c:v>2.0499999999999998</c:v>
                </c:pt>
                <c:pt idx="52">
                  <c:v>2</c:v>
                </c:pt>
                <c:pt idx="53">
                  <c:v>2.0499999999999998</c:v>
                </c:pt>
                <c:pt idx="54">
                  <c:v>2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</c:v>
                </c:pt>
                <c:pt idx="75">
                  <c:v>2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</c:v>
                </c:pt>
                <c:pt idx="82">
                  <c:v>2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</c:v>
                </c:pt>
                <c:pt idx="92">
                  <c:v>2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0EA-415A-849F-C4E988B20DDB}"/>
            </c:ext>
          </c:extLst>
        </c:ser>
        <c:ser>
          <c:idx val="8"/>
          <c:order val="7"/>
          <c:spPr>
            <a:ln w="28575">
              <a:noFill/>
            </a:ln>
          </c:spPr>
          <c:marker>
            <c:symbol val="circle"/>
            <c:size val="5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ppm'!$O$4:$O$105</c:f>
              <c:numCache>
                <c:formatCode>General</c:formatCode>
                <c:ptCount val="102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2.31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2.27</c:v>
                </c:pt>
                <c:pt idx="22">
                  <c:v>2.2599999999999998</c:v>
                </c:pt>
                <c:pt idx="23">
                  <c:v>2.27</c:v>
                </c:pt>
                <c:pt idx="24">
                  <c:v>2.17</c:v>
                </c:pt>
                <c:pt idx="25">
                  <c:v>2.17</c:v>
                </c:pt>
                <c:pt idx="26">
                  <c:v>2.17</c:v>
                </c:pt>
                <c:pt idx="27">
                  <c:v>2.17</c:v>
                </c:pt>
                <c:pt idx="28">
                  <c:v>2.0499999999999998</c:v>
                </c:pt>
                <c:pt idx="29">
                  <c:v>2.2599999999999998</c:v>
                </c:pt>
                <c:pt idx="30">
                  <c:v>2.17</c:v>
                </c:pt>
                <c:pt idx="31">
                  <c:v>2.0499999999999998</c:v>
                </c:pt>
                <c:pt idx="32">
                  <c:v>2.14</c:v>
                </c:pt>
                <c:pt idx="33">
                  <c:v>2.27</c:v>
                </c:pt>
                <c:pt idx="34">
                  <c:v>2.0499999999999998</c:v>
                </c:pt>
                <c:pt idx="35">
                  <c:v>2.27</c:v>
                </c:pt>
                <c:pt idx="36">
                  <c:v>2.27</c:v>
                </c:pt>
                <c:pt idx="37">
                  <c:v>2.0499999999999998</c:v>
                </c:pt>
                <c:pt idx="38">
                  <c:v>2.2599999999999998</c:v>
                </c:pt>
                <c:pt idx="39">
                  <c:v>2.27</c:v>
                </c:pt>
                <c:pt idx="40">
                  <c:v>2.0499999999999998</c:v>
                </c:pt>
                <c:pt idx="41">
                  <c:v>2.17</c:v>
                </c:pt>
                <c:pt idx="42">
                  <c:v>2.14</c:v>
                </c:pt>
                <c:pt idx="43">
                  <c:v>2.0499999999999998</c:v>
                </c:pt>
                <c:pt idx="44">
                  <c:v>2.27</c:v>
                </c:pt>
                <c:pt idx="45">
                  <c:v>2.27</c:v>
                </c:pt>
                <c:pt idx="46">
                  <c:v>2.17</c:v>
                </c:pt>
                <c:pt idx="47">
                  <c:v>2.0499999999999998</c:v>
                </c:pt>
                <c:pt idx="48">
                  <c:v>2</c:v>
                </c:pt>
                <c:pt idx="49">
                  <c:v>2.0499999999999998</c:v>
                </c:pt>
                <c:pt idx="50">
                  <c:v>2.27</c:v>
                </c:pt>
                <c:pt idx="51">
                  <c:v>2.2599999999999998</c:v>
                </c:pt>
                <c:pt idx="52">
                  <c:v>2.0499999999999998</c:v>
                </c:pt>
                <c:pt idx="53">
                  <c:v>2.17</c:v>
                </c:pt>
                <c:pt idx="54">
                  <c:v>2.0499999999999998</c:v>
                </c:pt>
                <c:pt idx="55">
                  <c:v>2.17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2.2599999999999998</c:v>
                </c:pt>
                <c:pt idx="60">
                  <c:v>2.0499999999999998</c:v>
                </c:pt>
                <c:pt idx="61">
                  <c:v>2.14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2.27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2.2599999999999998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2.2599999999999998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2.17</c:v>
                </c:pt>
                <c:pt idx="84">
                  <c:v>2.17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2.2599999999999998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2.54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0EA-415A-849F-C4E988B20DDB}"/>
            </c:ext>
          </c:extLst>
        </c:ser>
        <c:ser>
          <c:idx val="9"/>
          <c:order val="8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ppm'!$P$4:$P$105</c:f>
              <c:numCache>
                <c:formatCode>General</c:formatCode>
                <c:ptCount val="102"/>
                <c:pt idx="0">
                  <c:v>2.46</c:v>
                </c:pt>
                <c:pt idx="1">
                  <c:v>2.54</c:v>
                </c:pt>
                <c:pt idx="2">
                  <c:v>2.46</c:v>
                </c:pt>
                <c:pt idx="3">
                  <c:v>2.46</c:v>
                </c:pt>
                <c:pt idx="4">
                  <c:v>2.66</c:v>
                </c:pt>
                <c:pt idx="5">
                  <c:v>3.14</c:v>
                </c:pt>
                <c:pt idx="6">
                  <c:v>2.86</c:v>
                </c:pt>
                <c:pt idx="7">
                  <c:v>2.54</c:v>
                </c:pt>
                <c:pt idx="8">
                  <c:v>3.11</c:v>
                </c:pt>
                <c:pt idx="9">
                  <c:v>3.83</c:v>
                </c:pt>
                <c:pt idx="10">
                  <c:v>3.34</c:v>
                </c:pt>
                <c:pt idx="11">
                  <c:v>3.54</c:v>
                </c:pt>
                <c:pt idx="12">
                  <c:v>2.86</c:v>
                </c:pt>
                <c:pt idx="13">
                  <c:v>2.94</c:v>
                </c:pt>
                <c:pt idx="14">
                  <c:v>2.74</c:v>
                </c:pt>
                <c:pt idx="15">
                  <c:v>2.37</c:v>
                </c:pt>
                <c:pt idx="16">
                  <c:v>2.46</c:v>
                </c:pt>
                <c:pt idx="17">
                  <c:v>2.54</c:v>
                </c:pt>
                <c:pt idx="18">
                  <c:v>2.94</c:v>
                </c:pt>
                <c:pt idx="19">
                  <c:v>3.42</c:v>
                </c:pt>
                <c:pt idx="20">
                  <c:v>3.14</c:v>
                </c:pt>
                <c:pt idx="21">
                  <c:v>2.74</c:v>
                </c:pt>
                <c:pt idx="22">
                  <c:v>2.34</c:v>
                </c:pt>
                <c:pt idx="23">
                  <c:v>2.46</c:v>
                </c:pt>
                <c:pt idx="24">
                  <c:v>2.34</c:v>
                </c:pt>
                <c:pt idx="25">
                  <c:v>2.42</c:v>
                </c:pt>
                <c:pt idx="26">
                  <c:v>2.27</c:v>
                </c:pt>
                <c:pt idx="27">
                  <c:v>2.34</c:v>
                </c:pt>
                <c:pt idx="28">
                  <c:v>2.27</c:v>
                </c:pt>
                <c:pt idx="29">
                  <c:v>2.27</c:v>
                </c:pt>
                <c:pt idx="30">
                  <c:v>2.27</c:v>
                </c:pt>
                <c:pt idx="31">
                  <c:v>2.0499999999999998</c:v>
                </c:pt>
                <c:pt idx="32">
                  <c:v>2.27</c:v>
                </c:pt>
                <c:pt idx="33">
                  <c:v>2.54</c:v>
                </c:pt>
                <c:pt idx="34">
                  <c:v>2.17</c:v>
                </c:pt>
                <c:pt idx="35">
                  <c:v>2.31</c:v>
                </c:pt>
                <c:pt idx="36">
                  <c:v>2.46</c:v>
                </c:pt>
                <c:pt idx="37">
                  <c:v>2.2599999999999998</c:v>
                </c:pt>
                <c:pt idx="38">
                  <c:v>2.27</c:v>
                </c:pt>
                <c:pt idx="39">
                  <c:v>2.27</c:v>
                </c:pt>
                <c:pt idx="40">
                  <c:v>2.2599999999999998</c:v>
                </c:pt>
                <c:pt idx="41">
                  <c:v>2.54</c:v>
                </c:pt>
                <c:pt idx="42">
                  <c:v>2.27</c:v>
                </c:pt>
                <c:pt idx="43">
                  <c:v>2.27</c:v>
                </c:pt>
                <c:pt idx="44">
                  <c:v>2.27</c:v>
                </c:pt>
                <c:pt idx="45">
                  <c:v>2.46</c:v>
                </c:pt>
                <c:pt idx="46">
                  <c:v>2.46</c:v>
                </c:pt>
                <c:pt idx="47">
                  <c:v>2.17</c:v>
                </c:pt>
                <c:pt idx="48">
                  <c:v>2.0499999999999998</c:v>
                </c:pt>
                <c:pt idx="49">
                  <c:v>2.34</c:v>
                </c:pt>
                <c:pt idx="50">
                  <c:v>2.27</c:v>
                </c:pt>
                <c:pt idx="51">
                  <c:v>2.46</c:v>
                </c:pt>
                <c:pt idx="52">
                  <c:v>2.17</c:v>
                </c:pt>
                <c:pt idx="53">
                  <c:v>2.17</c:v>
                </c:pt>
                <c:pt idx="54">
                  <c:v>2.0499999999999998</c:v>
                </c:pt>
                <c:pt idx="55">
                  <c:v>2.27</c:v>
                </c:pt>
                <c:pt idx="56">
                  <c:v>2.34</c:v>
                </c:pt>
                <c:pt idx="57">
                  <c:v>2.2599999999999998</c:v>
                </c:pt>
                <c:pt idx="58">
                  <c:v>2.2599999999999998</c:v>
                </c:pt>
                <c:pt idx="59">
                  <c:v>2.27</c:v>
                </c:pt>
                <c:pt idx="60">
                  <c:v>2.14</c:v>
                </c:pt>
                <c:pt idx="61">
                  <c:v>2.2599999999999998</c:v>
                </c:pt>
                <c:pt idx="62">
                  <c:v>2.0499999999999998</c:v>
                </c:pt>
                <c:pt idx="63">
                  <c:v>2.27</c:v>
                </c:pt>
                <c:pt idx="64">
                  <c:v>2.27</c:v>
                </c:pt>
                <c:pt idx="65">
                  <c:v>2.27</c:v>
                </c:pt>
                <c:pt idx="66">
                  <c:v>2.2599999999999998</c:v>
                </c:pt>
                <c:pt idx="67">
                  <c:v>2.17</c:v>
                </c:pt>
                <c:pt idx="68">
                  <c:v>2.17</c:v>
                </c:pt>
                <c:pt idx="69">
                  <c:v>2.46</c:v>
                </c:pt>
                <c:pt idx="70">
                  <c:v>2.2599999999999998</c:v>
                </c:pt>
                <c:pt idx="71">
                  <c:v>2.42</c:v>
                </c:pt>
                <c:pt idx="72">
                  <c:v>2.46</c:v>
                </c:pt>
                <c:pt idx="73">
                  <c:v>2.0499999999999998</c:v>
                </c:pt>
                <c:pt idx="74">
                  <c:v>2.14</c:v>
                </c:pt>
                <c:pt idx="75">
                  <c:v>2.14</c:v>
                </c:pt>
                <c:pt idx="76">
                  <c:v>2.27</c:v>
                </c:pt>
                <c:pt idx="77">
                  <c:v>2.46</c:v>
                </c:pt>
                <c:pt idx="78">
                  <c:v>2.2599999999999998</c:v>
                </c:pt>
                <c:pt idx="79">
                  <c:v>2.17</c:v>
                </c:pt>
                <c:pt idx="80">
                  <c:v>2.0499999999999998</c:v>
                </c:pt>
                <c:pt idx="81">
                  <c:v>2.17</c:v>
                </c:pt>
                <c:pt idx="82">
                  <c:v>2.0499999999999998</c:v>
                </c:pt>
                <c:pt idx="83">
                  <c:v>2.27</c:v>
                </c:pt>
                <c:pt idx="84">
                  <c:v>2.27</c:v>
                </c:pt>
                <c:pt idx="85">
                  <c:v>2.0499999999999998</c:v>
                </c:pt>
                <c:pt idx="86">
                  <c:v>2.17</c:v>
                </c:pt>
                <c:pt idx="87">
                  <c:v>2.27</c:v>
                </c:pt>
                <c:pt idx="88">
                  <c:v>2.17</c:v>
                </c:pt>
                <c:pt idx="89">
                  <c:v>2.17</c:v>
                </c:pt>
                <c:pt idx="90">
                  <c:v>2.17</c:v>
                </c:pt>
                <c:pt idx="91">
                  <c:v>2.17</c:v>
                </c:pt>
                <c:pt idx="92">
                  <c:v>2.0499999999999998</c:v>
                </c:pt>
                <c:pt idx="93">
                  <c:v>2.2599999999999998</c:v>
                </c:pt>
                <c:pt idx="94">
                  <c:v>2.0499999999999998</c:v>
                </c:pt>
                <c:pt idx="95">
                  <c:v>2.17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2.66</c:v>
                </c:pt>
                <c:pt idx="99">
                  <c:v>2.2599999999999998</c:v>
                </c:pt>
                <c:pt idx="100">
                  <c:v>2.17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40EA-415A-849F-C4E988B20DDB}"/>
            </c:ext>
          </c:extLst>
        </c:ser>
        <c:ser>
          <c:idx val="10"/>
          <c:order val="9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ppm'!$Q$4:$Q$105</c:f>
              <c:numCache>
                <c:formatCode>General</c:formatCode>
                <c:ptCount val="102"/>
                <c:pt idx="0">
                  <c:v>4.2300000000000004</c:v>
                </c:pt>
                <c:pt idx="1">
                  <c:v>4.59</c:v>
                </c:pt>
                <c:pt idx="2">
                  <c:v>4.34</c:v>
                </c:pt>
                <c:pt idx="3">
                  <c:v>4.2300000000000004</c:v>
                </c:pt>
                <c:pt idx="4">
                  <c:v>4.96</c:v>
                </c:pt>
                <c:pt idx="5">
                  <c:v>5.56</c:v>
                </c:pt>
                <c:pt idx="6">
                  <c:v>5.36</c:v>
                </c:pt>
                <c:pt idx="7">
                  <c:v>4.68</c:v>
                </c:pt>
                <c:pt idx="8">
                  <c:v>5.73</c:v>
                </c:pt>
                <c:pt idx="9">
                  <c:v>6.13</c:v>
                </c:pt>
                <c:pt idx="10">
                  <c:v>5.88</c:v>
                </c:pt>
                <c:pt idx="11">
                  <c:v>5.76</c:v>
                </c:pt>
                <c:pt idx="12">
                  <c:v>5.36</c:v>
                </c:pt>
                <c:pt idx="13">
                  <c:v>5.85</c:v>
                </c:pt>
                <c:pt idx="14">
                  <c:v>5.4</c:v>
                </c:pt>
                <c:pt idx="15">
                  <c:v>4.28</c:v>
                </c:pt>
                <c:pt idx="16">
                  <c:v>4.91</c:v>
                </c:pt>
                <c:pt idx="17">
                  <c:v>4.99</c:v>
                </c:pt>
                <c:pt idx="18">
                  <c:v>5.28</c:v>
                </c:pt>
                <c:pt idx="19">
                  <c:v>6.08</c:v>
                </c:pt>
                <c:pt idx="20">
                  <c:v>5.4</c:v>
                </c:pt>
                <c:pt idx="21">
                  <c:v>5.08</c:v>
                </c:pt>
                <c:pt idx="22">
                  <c:v>5.2</c:v>
                </c:pt>
                <c:pt idx="23">
                  <c:v>4.1100000000000003</c:v>
                </c:pt>
                <c:pt idx="24">
                  <c:v>3.14</c:v>
                </c:pt>
                <c:pt idx="25">
                  <c:v>3.34</c:v>
                </c:pt>
                <c:pt idx="26">
                  <c:v>2.27</c:v>
                </c:pt>
                <c:pt idx="27">
                  <c:v>2.66</c:v>
                </c:pt>
                <c:pt idx="28">
                  <c:v>2.37</c:v>
                </c:pt>
                <c:pt idx="29">
                  <c:v>2.54</c:v>
                </c:pt>
                <c:pt idx="30">
                  <c:v>2.46</c:v>
                </c:pt>
                <c:pt idx="31">
                  <c:v>2.34</c:v>
                </c:pt>
                <c:pt idx="32">
                  <c:v>2.54</c:v>
                </c:pt>
                <c:pt idx="33">
                  <c:v>2.66</c:v>
                </c:pt>
                <c:pt idx="34">
                  <c:v>2.27</c:v>
                </c:pt>
                <c:pt idx="35">
                  <c:v>2.86</c:v>
                </c:pt>
                <c:pt idx="36">
                  <c:v>3.63</c:v>
                </c:pt>
                <c:pt idx="37">
                  <c:v>2.46</c:v>
                </c:pt>
                <c:pt idx="38">
                  <c:v>2.46</c:v>
                </c:pt>
                <c:pt idx="39">
                  <c:v>2.46</c:v>
                </c:pt>
                <c:pt idx="40">
                  <c:v>2.56</c:v>
                </c:pt>
                <c:pt idx="41">
                  <c:v>2.74</c:v>
                </c:pt>
                <c:pt idx="42">
                  <c:v>2.46</c:v>
                </c:pt>
                <c:pt idx="43">
                  <c:v>2.27</c:v>
                </c:pt>
                <c:pt idx="44">
                  <c:v>2.34</c:v>
                </c:pt>
                <c:pt idx="45">
                  <c:v>2.97</c:v>
                </c:pt>
                <c:pt idx="46">
                  <c:v>2.94</c:v>
                </c:pt>
                <c:pt idx="47">
                  <c:v>2.56</c:v>
                </c:pt>
                <c:pt idx="48">
                  <c:v>2.0499999999999998</c:v>
                </c:pt>
                <c:pt idx="49">
                  <c:v>2.74</c:v>
                </c:pt>
                <c:pt idx="50">
                  <c:v>2.46</c:v>
                </c:pt>
                <c:pt idx="51">
                  <c:v>2.82</c:v>
                </c:pt>
                <c:pt idx="52">
                  <c:v>2.34</c:v>
                </c:pt>
                <c:pt idx="53">
                  <c:v>2.27</c:v>
                </c:pt>
                <c:pt idx="54">
                  <c:v>2.27</c:v>
                </c:pt>
                <c:pt idx="55">
                  <c:v>2.34</c:v>
                </c:pt>
                <c:pt idx="56">
                  <c:v>2.54</c:v>
                </c:pt>
                <c:pt idx="57">
                  <c:v>2.31</c:v>
                </c:pt>
                <c:pt idx="58">
                  <c:v>2.27</c:v>
                </c:pt>
                <c:pt idx="59">
                  <c:v>2.27</c:v>
                </c:pt>
                <c:pt idx="60">
                  <c:v>2.27</c:v>
                </c:pt>
                <c:pt idx="61">
                  <c:v>2.56</c:v>
                </c:pt>
                <c:pt idx="62">
                  <c:v>2.27</c:v>
                </c:pt>
                <c:pt idx="63">
                  <c:v>2.31</c:v>
                </c:pt>
                <c:pt idx="64">
                  <c:v>2.46</c:v>
                </c:pt>
                <c:pt idx="65">
                  <c:v>2.34</c:v>
                </c:pt>
                <c:pt idx="66">
                  <c:v>2.34</c:v>
                </c:pt>
                <c:pt idx="67">
                  <c:v>2.2599999999999998</c:v>
                </c:pt>
                <c:pt idx="68">
                  <c:v>2.34</c:v>
                </c:pt>
                <c:pt idx="69">
                  <c:v>3.02</c:v>
                </c:pt>
                <c:pt idx="70">
                  <c:v>2.27</c:v>
                </c:pt>
                <c:pt idx="71">
                  <c:v>3.02</c:v>
                </c:pt>
                <c:pt idx="72">
                  <c:v>2.86</c:v>
                </c:pt>
                <c:pt idx="73">
                  <c:v>2.14</c:v>
                </c:pt>
                <c:pt idx="74">
                  <c:v>2.17</c:v>
                </c:pt>
                <c:pt idx="75">
                  <c:v>2.34</c:v>
                </c:pt>
                <c:pt idx="76">
                  <c:v>2.27</c:v>
                </c:pt>
                <c:pt idx="77">
                  <c:v>2.56</c:v>
                </c:pt>
                <c:pt idx="78">
                  <c:v>2.27</c:v>
                </c:pt>
                <c:pt idx="79">
                  <c:v>2.27</c:v>
                </c:pt>
                <c:pt idx="80">
                  <c:v>2.2599999999999998</c:v>
                </c:pt>
                <c:pt idx="81">
                  <c:v>2.27</c:v>
                </c:pt>
                <c:pt idx="82">
                  <c:v>2.27</c:v>
                </c:pt>
                <c:pt idx="83">
                  <c:v>2.46</c:v>
                </c:pt>
                <c:pt idx="84">
                  <c:v>2.46</c:v>
                </c:pt>
                <c:pt idx="85">
                  <c:v>2.27</c:v>
                </c:pt>
                <c:pt idx="86">
                  <c:v>2.34</c:v>
                </c:pt>
                <c:pt idx="87">
                  <c:v>2.27</c:v>
                </c:pt>
                <c:pt idx="88">
                  <c:v>2.27</c:v>
                </c:pt>
                <c:pt idx="89">
                  <c:v>2.46</c:v>
                </c:pt>
                <c:pt idx="90">
                  <c:v>2.34</c:v>
                </c:pt>
                <c:pt idx="91">
                  <c:v>2.27</c:v>
                </c:pt>
                <c:pt idx="92">
                  <c:v>2.2599999999999998</c:v>
                </c:pt>
                <c:pt idx="93">
                  <c:v>2.31</c:v>
                </c:pt>
                <c:pt idx="94">
                  <c:v>2.27</c:v>
                </c:pt>
                <c:pt idx="95">
                  <c:v>2.27</c:v>
                </c:pt>
                <c:pt idx="96">
                  <c:v>2.2599999999999998</c:v>
                </c:pt>
                <c:pt idx="97">
                  <c:v>2.27</c:v>
                </c:pt>
                <c:pt idx="98">
                  <c:v>2.94</c:v>
                </c:pt>
                <c:pt idx="99">
                  <c:v>2.82</c:v>
                </c:pt>
                <c:pt idx="100">
                  <c:v>2.27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40EA-415A-849F-C4E988B20DDB}"/>
            </c:ext>
          </c:extLst>
        </c:ser>
        <c:ser>
          <c:idx val="11"/>
          <c:order val="1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ppm'!$R$4:$R$105</c:f>
              <c:numCache>
                <c:formatCode>General</c:formatCode>
                <c:ptCount val="102"/>
                <c:pt idx="0">
                  <c:v>6.45</c:v>
                </c:pt>
                <c:pt idx="1">
                  <c:v>6.7</c:v>
                </c:pt>
                <c:pt idx="2">
                  <c:v>6.73</c:v>
                </c:pt>
                <c:pt idx="3">
                  <c:v>6.65</c:v>
                </c:pt>
                <c:pt idx="4">
                  <c:v>7.05</c:v>
                </c:pt>
                <c:pt idx="5">
                  <c:v>7.33</c:v>
                </c:pt>
                <c:pt idx="6">
                  <c:v>7.3</c:v>
                </c:pt>
                <c:pt idx="7">
                  <c:v>6.85</c:v>
                </c:pt>
                <c:pt idx="8">
                  <c:v>7.37</c:v>
                </c:pt>
                <c:pt idx="9">
                  <c:v>7.53</c:v>
                </c:pt>
                <c:pt idx="10">
                  <c:v>7.53</c:v>
                </c:pt>
                <c:pt idx="11">
                  <c:v>7.53</c:v>
                </c:pt>
                <c:pt idx="12">
                  <c:v>7.38</c:v>
                </c:pt>
                <c:pt idx="13">
                  <c:v>7.42</c:v>
                </c:pt>
                <c:pt idx="14">
                  <c:v>7.02</c:v>
                </c:pt>
                <c:pt idx="15">
                  <c:v>6.93</c:v>
                </c:pt>
                <c:pt idx="16">
                  <c:v>7.18</c:v>
                </c:pt>
                <c:pt idx="17">
                  <c:v>6.93</c:v>
                </c:pt>
                <c:pt idx="18">
                  <c:v>6.98</c:v>
                </c:pt>
                <c:pt idx="19">
                  <c:v>7.82</c:v>
                </c:pt>
                <c:pt idx="20">
                  <c:v>7.18</c:v>
                </c:pt>
                <c:pt idx="21">
                  <c:v>6.81</c:v>
                </c:pt>
                <c:pt idx="22">
                  <c:v>6.9</c:v>
                </c:pt>
                <c:pt idx="23">
                  <c:v>6</c:v>
                </c:pt>
                <c:pt idx="24">
                  <c:v>6.53</c:v>
                </c:pt>
                <c:pt idx="25">
                  <c:v>5.4</c:v>
                </c:pt>
                <c:pt idx="26">
                  <c:v>2.94</c:v>
                </c:pt>
                <c:pt idx="27">
                  <c:v>5.2</c:v>
                </c:pt>
                <c:pt idx="28">
                  <c:v>2.86</c:v>
                </c:pt>
                <c:pt idx="29">
                  <c:v>2.94</c:v>
                </c:pt>
                <c:pt idx="30">
                  <c:v>4.1900000000000004</c:v>
                </c:pt>
                <c:pt idx="31">
                  <c:v>4.59</c:v>
                </c:pt>
                <c:pt idx="32">
                  <c:v>3.63</c:v>
                </c:pt>
                <c:pt idx="33">
                  <c:v>3.83</c:v>
                </c:pt>
                <c:pt idx="34">
                  <c:v>2.34</c:v>
                </c:pt>
                <c:pt idx="35">
                  <c:v>6.05</c:v>
                </c:pt>
                <c:pt idx="36">
                  <c:v>5.2</c:v>
                </c:pt>
                <c:pt idx="37">
                  <c:v>2.82</c:v>
                </c:pt>
                <c:pt idx="38">
                  <c:v>3.22</c:v>
                </c:pt>
                <c:pt idx="39">
                  <c:v>2.94</c:v>
                </c:pt>
                <c:pt idx="40">
                  <c:v>2.74</c:v>
                </c:pt>
                <c:pt idx="41">
                  <c:v>3.87</c:v>
                </c:pt>
                <c:pt idx="42">
                  <c:v>2.66</c:v>
                </c:pt>
                <c:pt idx="43">
                  <c:v>2.62</c:v>
                </c:pt>
                <c:pt idx="44">
                  <c:v>3.06</c:v>
                </c:pt>
                <c:pt idx="45">
                  <c:v>3.51</c:v>
                </c:pt>
                <c:pt idx="46">
                  <c:v>3.42</c:v>
                </c:pt>
                <c:pt idx="47">
                  <c:v>3.94</c:v>
                </c:pt>
                <c:pt idx="48">
                  <c:v>3.02</c:v>
                </c:pt>
                <c:pt idx="49">
                  <c:v>4.1900000000000004</c:v>
                </c:pt>
                <c:pt idx="50">
                  <c:v>2.74</c:v>
                </c:pt>
                <c:pt idx="51">
                  <c:v>3.42</c:v>
                </c:pt>
                <c:pt idx="52">
                  <c:v>2.54</c:v>
                </c:pt>
                <c:pt idx="53">
                  <c:v>2.57</c:v>
                </c:pt>
                <c:pt idx="54">
                  <c:v>2.62</c:v>
                </c:pt>
                <c:pt idx="55">
                  <c:v>2.62</c:v>
                </c:pt>
                <c:pt idx="56">
                  <c:v>2.94</c:v>
                </c:pt>
                <c:pt idx="57">
                  <c:v>3.42</c:v>
                </c:pt>
                <c:pt idx="58">
                  <c:v>2.46</c:v>
                </c:pt>
                <c:pt idx="59">
                  <c:v>2.54</c:v>
                </c:pt>
                <c:pt idx="60">
                  <c:v>2.27</c:v>
                </c:pt>
                <c:pt idx="61">
                  <c:v>2.94</c:v>
                </c:pt>
                <c:pt idx="62">
                  <c:v>2.34</c:v>
                </c:pt>
                <c:pt idx="63">
                  <c:v>2.66</c:v>
                </c:pt>
                <c:pt idx="64">
                  <c:v>3.02</c:v>
                </c:pt>
                <c:pt idx="65">
                  <c:v>2.66</c:v>
                </c:pt>
                <c:pt idx="66">
                  <c:v>3.14</c:v>
                </c:pt>
                <c:pt idx="67">
                  <c:v>2.46</c:v>
                </c:pt>
                <c:pt idx="68">
                  <c:v>3.02</c:v>
                </c:pt>
                <c:pt idx="69">
                  <c:v>4.43</c:v>
                </c:pt>
                <c:pt idx="70">
                  <c:v>2.66</c:v>
                </c:pt>
                <c:pt idx="71">
                  <c:v>3.63</c:v>
                </c:pt>
                <c:pt idx="72">
                  <c:v>4.63</c:v>
                </c:pt>
                <c:pt idx="73">
                  <c:v>2.27</c:v>
                </c:pt>
                <c:pt idx="74">
                  <c:v>2.27</c:v>
                </c:pt>
                <c:pt idx="75">
                  <c:v>2.66</c:v>
                </c:pt>
                <c:pt idx="76">
                  <c:v>2.56</c:v>
                </c:pt>
                <c:pt idx="77">
                  <c:v>2.74</c:v>
                </c:pt>
                <c:pt idx="78">
                  <c:v>2.46</c:v>
                </c:pt>
                <c:pt idx="79">
                  <c:v>2.74</c:v>
                </c:pt>
                <c:pt idx="80">
                  <c:v>2.27</c:v>
                </c:pt>
                <c:pt idx="81">
                  <c:v>2.27</c:v>
                </c:pt>
                <c:pt idx="82">
                  <c:v>2.46</c:v>
                </c:pt>
                <c:pt idx="83">
                  <c:v>4.07</c:v>
                </c:pt>
                <c:pt idx="84">
                  <c:v>2.97</c:v>
                </c:pt>
                <c:pt idx="85">
                  <c:v>2.56</c:v>
                </c:pt>
                <c:pt idx="86">
                  <c:v>2.74</c:v>
                </c:pt>
                <c:pt idx="87">
                  <c:v>2.27</c:v>
                </c:pt>
                <c:pt idx="88">
                  <c:v>2.27</c:v>
                </c:pt>
                <c:pt idx="89">
                  <c:v>3.02</c:v>
                </c:pt>
                <c:pt idx="90">
                  <c:v>2.54</c:v>
                </c:pt>
                <c:pt idx="91">
                  <c:v>2.66</c:v>
                </c:pt>
                <c:pt idx="92">
                  <c:v>2.54</c:v>
                </c:pt>
                <c:pt idx="93">
                  <c:v>3.02</c:v>
                </c:pt>
                <c:pt idx="94">
                  <c:v>2.46</c:v>
                </c:pt>
                <c:pt idx="95">
                  <c:v>2.46</c:v>
                </c:pt>
                <c:pt idx="96">
                  <c:v>2.56</c:v>
                </c:pt>
                <c:pt idx="97">
                  <c:v>2.34</c:v>
                </c:pt>
                <c:pt idx="98">
                  <c:v>3.74</c:v>
                </c:pt>
                <c:pt idx="99">
                  <c:v>3.71</c:v>
                </c:pt>
                <c:pt idx="100">
                  <c:v>2.27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40EA-415A-849F-C4E988B20DDB}"/>
            </c:ext>
          </c:extLst>
        </c:ser>
        <c:ser>
          <c:idx val="12"/>
          <c:order val="1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ppm'!$S$4:$S$105</c:f>
              <c:numCache>
                <c:formatCode>General</c:formatCode>
                <c:ptCount val="102"/>
                <c:pt idx="0">
                  <c:v>8.59</c:v>
                </c:pt>
                <c:pt idx="1">
                  <c:v>8.7899999999999991</c:v>
                </c:pt>
                <c:pt idx="2">
                  <c:v>8.6999999999999993</c:v>
                </c:pt>
                <c:pt idx="3">
                  <c:v>8.8000000000000007</c:v>
                </c:pt>
                <c:pt idx="4">
                  <c:v>8.9</c:v>
                </c:pt>
                <c:pt idx="5">
                  <c:v>9.07</c:v>
                </c:pt>
                <c:pt idx="6">
                  <c:v>9.0399999999999991</c:v>
                </c:pt>
                <c:pt idx="7">
                  <c:v>8.8699999999999992</c:v>
                </c:pt>
                <c:pt idx="8">
                  <c:v>9.1</c:v>
                </c:pt>
                <c:pt idx="9">
                  <c:v>9.1999999999999993</c:v>
                </c:pt>
                <c:pt idx="10">
                  <c:v>9.0399999999999991</c:v>
                </c:pt>
                <c:pt idx="11">
                  <c:v>9.27</c:v>
                </c:pt>
                <c:pt idx="12">
                  <c:v>9.07</c:v>
                </c:pt>
                <c:pt idx="13">
                  <c:v>9.24</c:v>
                </c:pt>
                <c:pt idx="14">
                  <c:v>8.8699999999999992</c:v>
                </c:pt>
                <c:pt idx="15">
                  <c:v>8.6300000000000008</c:v>
                </c:pt>
                <c:pt idx="16">
                  <c:v>8.99</c:v>
                </c:pt>
                <c:pt idx="17">
                  <c:v>8.83</c:v>
                </c:pt>
                <c:pt idx="18">
                  <c:v>8.42</c:v>
                </c:pt>
                <c:pt idx="19">
                  <c:v>9.19</c:v>
                </c:pt>
                <c:pt idx="20">
                  <c:v>9.35</c:v>
                </c:pt>
                <c:pt idx="21">
                  <c:v>8.67</c:v>
                </c:pt>
                <c:pt idx="22">
                  <c:v>8.6999999999999993</c:v>
                </c:pt>
                <c:pt idx="23">
                  <c:v>8.52</c:v>
                </c:pt>
                <c:pt idx="24">
                  <c:v>8.6999999999999993</c:v>
                </c:pt>
                <c:pt idx="25">
                  <c:v>7.78</c:v>
                </c:pt>
                <c:pt idx="26">
                  <c:v>6.33</c:v>
                </c:pt>
                <c:pt idx="27">
                  <c:v>7.22</c:v>
                </c:pt>
                <c:pt idx="28">
                  <c:v>5.53</c:v>
                </c:pt>
                <c:pt idx="29">
                  <c:v>4.51</c:v>
                </c:pt>
                <c:pt idx="30">
                  <c:v>7.3</c:v>
                </c:pt>
                <c:pt idx="31">
                  <c:v>7.78</c:v>
                </c:pt>
                <c:pt idx="32">
                  <c:v>5.65</c:v>
                </c:pt>
                <c:pt idx="33">
                  <c:v>5.81</c:v>
                </c:pt>
                <c:pt idx="34">
                  <c:v>2.94</c:v>
                </c:pt>
                <c:pt idx="35">
                  <c:v>8.35</c:v>
                </c:pt>
                <c:pt idx="36">
                  <c:v>6.81</c:v>
                </c:pt>
                <c:pt idx="37">
                  <c:v>4.1100000000000003</c:v>
                </c:pt>
                <c:pt idx="38">
                  <c:v>7.18</c:v>
                </c:pt>
                <c:pt idx="39">
                  <c:v>4.88</c:v>
                </c:pt>
                <c:pt idx="40">
                  <c:v>3.22</c:v>
                </c:pt>
                <c:pt idx="41">
                  <c:v>4.71</c:v>
                </c:pt>
                <c:pt idx="42">
                  <c:v>3.94</c:v>
                </c:pt>
                <c:pt idx="43">
                  <c:v>3.39</c:v>
                </c:pt>
                <c:pt idx="44">
                  <c:v>3.51</c:v>
                </c:pt>
                <c:pt idx="45">
                  <c:v>3.83</c:v>
                </c:pt>
                <c:pt idx="46">
                  <c:v>4.68</c:v>
                </c:pt>
                <c:pt idx="47">
                  <c:v>4.88</c:v>
                </c:pt>
                <c:pt idx="48">
                  <c:v>4.07</c:v>
                </c:pt>
                <c:pt idx="49">
                  <c:v>4.4800000000000004</c:v>
                </c:pt>
                <c:pt idx="50">
                  <c:v>3.22</c:v>
                </c:pt>
                <c:pt idx="51">
                  <c:v>8.8699999999999992</c:v>
                </c:pt>
                <c:pt idx="52">
                  <c:v>3.22</c:v>
                </c:pt>
                <c:pt idx="53">
                  <c:v>3.22</c:v>
                </c:pt>
                <c:pt idx="54">
                  <c:v>4.1100000000000003</c:v>
                </c:pt>
                <c:pt idx="55">
                  <c:v>6.98</c:v>
                </c:pt>
                <c:pt idx="56">
                  <c:v>6.08</c:v>
                </c:pt>
                <c:pt idx="57">
                  <c:v>5.2</c:v>
                </c:pt>
                <c:pt idx="58">
                  <c:v>3.06</c:v>
                </c:pt>
                <c:pt idx="59">
                  <c:v>3.71</c:v>
                </c:pt>
                <c:pt idx="60">
                  <c:v>2.74</c:v>
                </c:pt>
                <c:pt idx="61">
                  <c:v>3.79</c:v>
                </c:pt>
                <c:pt idx="62">
                  <c:v>3.14</c:v>
                </c:pt>
                <c:pt idx="63">
                  <c:v>3.83</c:v>
                </c:pt>
                <c:pt idx="64">
                  <c:v>5.48</c:v>
                </c:pt>
                <c:pt idx="65">
                  <c:v>2.86</c:v>
                </c:pt>
                <c:pt idx="66">
                  <c:v>3.99</c:v>
                </c:pt>
                <c:pt idx="67">
                  <c:v>3.34</c:v>
                </c:pt>
                <c:pt idx="68">
                  <c:v>4.3600000000000003</c:v>
                </c:pt>
                <c:pt idx="69">
                  <c:v>6.21</c:v>
                </c:pt>
                <c:pt idx="70">
                  <c:v>3.54</c:v>
                </c:pt>
                <c:pt idx="71">
                  <c:v>4.79</c:v>
                </c:pt>
                <c:pt idx="72">
                  <c:v>5.44</c:v>
                </c:pt>
                <c:pt idx="73">
                  <c:v>3.42</c:v>
                </c:pt>
                <c:pt idx="74">
                  <c:v>2.46</c:v>
                </c:pt>
                <c:pt idx="75">
                  <c:v>2.94</c:v>
                </c:pt>
                <c:pt idx="76">
                  <c:v>3.63</c:v>
                </c:pt>
                <c:pt idx="77">
                  <c:v>4.43</c:v>
                </c:pt>
                <c:pt idx="78">
                  <c:v>3.14</c:v>
                </c:pt>
                <c:pt idx="79">
                  <c:v>4.3899999999999997</c:v>
                </c:pt>
                <c:pt idx="80">
                  <c:v>3.02</c:v>
                </c:pt>
                <c:pt idx="81">
                  <c:v>2.34</c:v>
                </c:pt>
                <c:pt idx="82">
                  <c:v>5.43</c:v>
                </c:pt>
                <c:pt idx="83">
                  <c:v>7.95</c:v>
                </c:pt>
                <c:pt idx="84">
                  <c:v>4.3899999999999997</c:v>
                </c:pt>
                <c:pt idx="85">
                  <c:v>3.06</c:v>
                </c:pt>
                <c:pt idx="86">
                  <c:v>4.4800000000000004</c:v>
                </c:pt>
                <c:pt idx="87">
                  <c:v>2.82</c:v>
                </c:pt>
                <c:pt idx="88">
                  <c:v>2.46</c:v>
                </c:pt>
                <c:pt idx="89">
                  <c:v>5.31</c:v>
                </c:pt>
                <c:pt idx="90">
                  <c:v>3.22</c:v>
                </c:pt>
                <c:pt idx="91">
                  <c:v>3.34</c:v>
                </c:pt>
                <c:pt idx="92">
                  <c:v>2.94</c:v>
                </c:pt>
                <c:pt idx="93">
                  <c:v>4.79</c:v>
                </c:pt>
                <c:pt idx="94">
                  <c:v>3.14</c:v>
                </c:pt>
                <c:pt idx="95">
                  <c:v>3.31</c:v>
                </c:pt>
                <c:pt idx="96">
                  <c:v>3.79</c:v>
                </c:pt>
                <c:pt idx="97">
                  <c:v>3.94</c:v>
                </c:pt>
                <c:pt idx="98">
                  <c:v>5.96</c:v>
                </c:pt>
                <c:pt idx="99">
                  <c:v>4.96</c:v>
                </c:pt>
                <c:pt idx="100">
                  <c:v>2.54</c:v>
                </c:pt>
                <c:pt idx="101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40EA-415A-849F-C4E988B20DDB}"/>
            </c:ext>
          </c:extLst>
        </c:ser>
        <c:ser>
          <c:idx val="1"/>
          <c:order val="1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'200 ppm'!$H$4:$H$104</c:f>
              <c:numCache>
                <c:formatCode>General</c:formatCode>
                <c:ptCount val="101"/>
                <c:pt idx="0">
                  <c:v>20.53</c:v>
                </c:pt>
                <c:pt idx="1">
                  <c:v>17.920000000000002</c:v>
                </c:pt>
                <c:pt idx="2">
                  <c:v>20.84</c:v>
                </c:pt>
                <c:pt idx="3">
                  <c:v>16.07</c:v>
                </c:pt>
                <c:pt idx="4">
                  <c:v>18.010000000000002</c:v>
                </c:pt>
                <c:pt idx="5">
                  <c:v>18.11</c:v>
                </c:pt>
                <c:pt idx="6">
                  <c:v>16.37</c:v>
                </c:pt>
                <c:pt idx="7">
                  <c:v>17.29</c:v>
                </c:pt>
                <c:pt idx="8">
                  <c:v>16.13</c:v>
                </c:pt>
                <c:pt idx="9">
                  <c:v>19.239999999999998</c:v>
                </c:pt>
                <c:pt idx="10">
                  <c:v>15.6</c:v>
                </c:pt>
                <c:pt idx="11">
                  <c:v>17.5</c:v>
                </c:pt>
                <c:pt idx="12">
                  <c:v>15.97</c:v>
                </c:pt>
                <c:pt idx="13">
                  <c:v>17.64</c:v>
                </c:pt>
                <c:pt idx="14">
                  <c:v>14.55</c:v>
                </c:pt>
                <c:pt idx="15">
                  <c:v>15.28</c:v>
                </c:pt>
                <c:pt idx="16">
                  <c:v>18.02</c:v>
                </c:pt>
                <c:pt idx="17">
                  <c:v>23.69</c:v>
                </c:pt>
                <c:pt idx="18">
                  <c:v>20.28</c:v>
                </c:pt>
                <c:pt idx="19">
                  <c:v>14.6</c:v>
                </c:pt>
                <c:pt idx="20">
                  <c:v>28.14</c:v>
                </c:pt>
                <c:pt idx="21">
                  <c:v>14.87</c:v>
                </c:pt>
                <c:pt idx="22">
                  <c:v>16.22</c:v>
                </c:pt>
                <c:pt idx="23">
                  <c:v>12.61</c:v>
                </c:pt>
                <c:pt idx="24">
                  <c:v>11.69</c:v>
                </c:pt>
                <c:pt idx="25">
                  <c:v>11.57</c:v>
                </c:pt>
                <c:pt idx="26">
                  <c:v>15.12</c:v>
                </c:pt>
                <c:pt idx="27">
                  <c:v>16.350000000000001</c:v>
                </c:pt>
                <c:pt idx="28">
                  <c:v>12.49</c:v>
                </c:pt>
                <c:pt idx="29">
                  <c:v>16</c:v>
                </c:pt>
                <c:pt idx="30">
                  <c:v>15.84</c:v>
                </c:pt>
                <c:pt idx="31">
                  <c:v>11.09</c:v>
                </c:pt>
                <c:pt idx="32">
                  <c:v>9.64</c:v>
                </c:pt>
                <c:pt idx="33">
                  <c:v>11.98</c:v>
                </c:pt>
                <c:pt idx="34">
                  <c:v>14.31</c:v>
                </c:pt>
                <c:pt idx="35">
                  <c:v>11.17</c:v>
                </c:pt>
                <c:pt idx="36">
                  <c:v>18.34</c:v>
                </c:pt>
                <c:pt idx="37">
                  <c:v>14.36</c:v>
                </c:pt>
                <c:pt idx="38">
                  <c:v>13.13</c:v>
                </c:pt>
                <c:pt idx="39">
                  <c:v>8.6199999999999992</c:v>
                </c:pt>
                <c:pt idx="40">
                  <c:v>8.5399999999999991</c:v>
                </c:pt>
                <c:pt idx="41">
                  <c:v>9.02</c:v>
                </c:pt>
                <c:pt idx="42">
                  <c:v>9.6</c:v>
                </c:pt>
                <c:pt idx="43">
                  <c:v>8.9</c:v>
                </c:pt>
                <c:pt idx="44">
                  <c:v>7.42</c:v>
                </c:pt>
                <c:pt idx="45">
                  <c:v>12.53</c:v>
                </c:pt>
                <c:pt idx="46">
                  <c:v>9.75</c:v>
                </c:pt>
                <c:pt idx="47">
                  <c:v>8.15</c:v>
                </c:pt>
                <c:pt idx="48">
                  <c:v>8.3000000000000007</c:v>
                </c:pt>
                <c:pt idx="49">
                  <c:v>9.4700000000000006</c:v>
                </c:pt>
                <c:pt idx="50">
                  <c:v>8.18</c:v>
                </c:pt>
                <c:pt idx="51">
                  <c:v>12.9</c:v>
                </c:pt>
                <c:pt idx="52">
                  <c:v>8.7899999999999991</c:v>
                </c:pt>
                <c:pt idx="53">
                  <c:v>6.93</c:v>
                </c:pt>
                <c:pt idx="54">
                  <c:v>9.51</c:v>
                </c:pt>
                <c:pt idx="55">
                  <c:v>7.9</c:v>
                </c:pt>
                <c:pt idx="56">
                  <c:v>9.15</c:v>
                </c:pt>
                <c:pt idx="57">
                  <c:v>5.8</c:v>
                </c:pt>
                <c:pt idx="58">
                  <c:v>13.18</c:v>
                </c:pt>
                <c:pt idx="59">
                  <c:v>9.5399999999999991</c:v>
                </c:pt>
                <c:pt idx="60">
                  <c:v>8.0500000000000007</c:v>
                </c:pt>
                <c:pt idx="61">
                  <c:v>4.99</c:v>
                </c:pt>
                <c:pt idx="62">
                  <c:v>6.36</c:v>
                </c:pt>
                <c:pt idx="63">
                  <c:v>9.3000000000000007</c:v>
                </c:pt>
                <c:pt idx="64">
                  <c:v>8.35</c:v>
                </c:pt>
                <c:pt idx="65">
                  <c:v>6.08</c:v>
                </c:pt>
                <c:pt idx="66">
                  <c:v>7.77</c:v>
                </c:pt>
                <c:pt idx="67">
                  <c:v>5.68</c:v>
                </c:pt>
                <c:pt idx="68">
                  <c:v>6.3</c:v>
                </c:pt>
                <c:pt idx="69">
                  <c:v>6.78</c:v>
                </c:pt>
                <c:pt idx="70">
                  <c:v>10.24</c:v>
                </c:pt>
                <c:pt idx="71">
                  <c:v>6.73</c:v>
                </c:pt>
                <c:pt idx="72">
                  <c:v>6.25</c:v>
                </c:pt>
                <c:pt idx="73">
                  <c:v>3.63</c:v>
                </c:pt>
                <c:pt idx="74">
                  <c:v>7.18</c:v>
                </c:pt>
                <c:pt idx="75">
                  <c:v>6.61</c:v>
                </c:pt>
                <c:pt idx="76">
                  <c:v>6.33</c:v>
                </c:pt>
                <c:pt idx="77">
                  <c:v>6.41</c:v>
                </c:pt>
                <c:pt idx="78">
                  <c:v>4.68</c:v>
                </c:pt>
                <c:pt idx="79">
                  <c:v>8.1</c:v>
                </c:pt>
                <c:pt idx="80">
                  <c:v>7.62</c:v>
                </c:pt>
                <c:pt idx="81">
                  <c:v>18.989999999999998</c:v>
                </c:pt>
                <c:pt idx="82">
                  <c:v>13.91</c:v>
                </c:pt>
                <c:pt idx="83">
                  <c:v>14.96</c:v>
                </c:pt>
                <c:pt idx="84">
                  <c:v>16.649999999999999</c:v>
                </c:pt>
                <c:pt idx="85">
                  <c:v>10.36</c:v>
                </c:pt>
                <c:pt idx="86">
                  <c:v>16.739999999999998</c:v>
                </c:pt>
                <c:pt idx="87">
                  <c:v>15.55</c:v>
                </c:pt>
                <c:pt idx="88">
                  <c:v>19.61</c:v>
                </c:pt>
                <c:pt idx="89">
                  <c:v>15.37</c:v>
                </c:pt>
                <c:pt idx="90">
                  <c:v>9.07</c:v>
                </c:pt>
                <c:pt idx="91">
                  <c:v>5.53</c:v>
                </c:pt>
                <c:pt idx="92">
                  <c:v>5.96</c:v>
                </c:pt>
                <c:pt idx="93">
                  <c:v>11.29</c:v>
                </c:pt>
                <c:pt idx="94">
                  <c:v>22.01</c:v>
                </c:pt>
                <c:pt idx="95">
                  <c:v>7.38</c:v>
                </c:pt>
                <c:pt idx="96">
                  <c:v>14.58</c:v>
                </c:pt>
                <c:pt idx="97">
                  <c:v>15.32</c:v>
                </c:pt>
                <c:pt idx="98">
                  <c:v>11.88</c:v>
                </c:pt>
                <c:pt idx="99">
                  <c:v>11.57</c:v>
                </c:pt>
                <c:pt idx="100">
                  <c:v>14.95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40EA-415A-849F-C4E988B20D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197632"/>
        <c:axId val="134199936"/>
      </c:scatterChart>
      <c:valAx>
        <c:axId val="134197632"/>
        <c:scaling>
          <c:orientation val="minMax"/>
          <c:max val="40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Elapsed time (s)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4199936"/>
        <c:crosses val="autoZero"/>
        <c:crossBetween val="midCat"/>
      </c:valAx>
      <c:valAx>
        <c:axId val="134199936"/>
        <c:scaling>
          <c:orientation val="minMax"/>
          <c:max val="56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droplet size (microns)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419763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GB" sz="1000"/>
              <a:t>Detected water droplet sizes for</a:t>
            </a:r>
            <a:r>
              <a:rPr lang="en-GB" sz="1000" baseline="0"/>
              <a:t> </a:t>
            </a:r>
            <a:r>
              <a:rPr lang="en-GB" sz="1000"/>
              <a:t>1,000 ppm water addition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090705727652306"/>
          <c:y val="0.26589281591580355"/>
          <c:w val="0.76565315563099523"/>
          <c:h val="0.58499824961598346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ppm'!$H$4:$H$101</c:f>
              <c:numCache>
                <c:formatCode>General</c:formatCode>
                <c:ptCount val="56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B50-4802-92E5-DB48366BBEF3}"/>
            </c:ext>
          </c:extLst>
        </c:ser>
        <c:ser>
          <c:idx val="2"/>
          <c:order val="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ppm'!$J$4:$J$101</c:f>
              <c:numCache>
                <c:formatCode>General</c:formatCode>
                <c:ptCount val="56"/>
                <c:pt idx="0">
                  <c:v>3.04</c:v>
                </c:pt>
                <c:pt idx="1">
                  <c:v>3.26</c:v>
                </c:pt>
                <c:pt idx="2">
                  <c:v>3.35</c:v>
                </c:pt>
                <c:pt idx="3">
                  <c:v>3.42</c:v>
                </c:pt>
                <c:pt idx="4">
                  <c:v>3.32</c:v>
                </c:pt>
                <c:pt idx="5">
                  <c:v>3.25</c:v>
                </c:pt>
                <c:pt idx="6">
                  <c:v>3.35</c:v>
                </c:pt>
                <c:pt idx="7">
                  <c:v>3.35</c:v>
                </c:pt>
                <c:pt idx="8">
                  <c:v>3.33</c:v>
                </c:pt>
                <c:pt idx="9">
                  <c:v>3.3</c:v>
                </c:pt>
                <c:pt idx="10">
                  <c:v>3.37</c:v>
                </c:pt>
                <c:pt idx="11">
                  <c:v>3.31</c:v>
                </c:pt>
                <c:pt idx="12">
                  <c:v>3.34</c:v>
                </c:pt>
                <c:pt idx="13">
                  <c:v>3.37</c:v>
                </c:pt>
                <c:pt idx="14">
                  <c:v>3.35</c:v>
                </c:pt>
                <c:pt idx="15">
                  <c:v>3.3</c:v>
                </c:pt>
                <c:pt idx="16">
                  <c:v>3.35</c:v>
                </c:pt>
                <c:pt idx="17">
                  <c:v>3.4</c:v>
                </c:pt>
                <c:pt idx="18">
                  <c:v>3.39</c:v>
                </c:pt>
                <c:pt idx="19">
                  <c:v>3.43</c:v>
                </c:pt>
                <c:pt idx="20">
                  <c:v>3.43</c:v>
                </c:pt>
                <c:pt idx="21">
                  <c:v>3.38</c:v>
                </c:pt>
                <c:pt idx="22">
                  <c:v>3.45</c:v>
                </c:pt>
                <c:pt idx="23">
                  <c:v>3.44</c:v>
                </c:pt>
                <c:pt idx="24">
                  <c:v>3.42</c:v>
                </c:pt>
                <c:pt idx="25">
                  <c:v>3.43</c:v>
                </c:pt>
                <c:pt idx="26">
                  <c:v>3.46</c:v>
                </c:pt>
                <c:pt idx="27">
                  <c:v>3.44</c:v>
                </c:pt>
                <c:pt idx="28">
                  <c:v>3.45</c:v>
                </c:pt>
                <c:pt idx="29">
                  <c:v>3.52</c:v>
                </c:pt>
                <c:pt idx="30">
                  <c:v>3.45</c:v>
                </c:pt>
                <c:pt idx="31">
                  <c:v>3.47</c:v>
                </c:pt>
                <c:pt idx="32">
                  <c:v>3.51</c:v>
                </c:pt>
                <c:pt idx="33">
                  <c:v>3.43</c:v>
                </c:pt>
                <c:pt idx="34">
                  <c:v>3.47</c:v>
                </c:pt>
                <c:pt idx="35">
                  <c:v>3.43</c:v>
                </c:pt>
                <c:pt idx="36">
                  <c:v>3.45</c:v>
                </c:pt>
                <c:pt idx="37">
                  <c:v>3.46</c:v>
                </c:pt>
                <c:pt idx="38">
                  <c:v>3.46</c:v>
                </c:pt>
                <c:pt idx="39">
                  <c:v>3.54</c:v>
                </c:pt>
                <c:pt idx="40">
                  <c:v>3.45</c:v>
                </c:pt>
                <c:pt idx="41">
                  <c:v>3.44</c:v>
                </c:pt>
                <c:pt idx="42">
                  <c:v>3.46</c:v>
                </c:pt>
                <c:pt idx="43">
                  <c:v>3.51</c:v>
                </c:pt>
                <c:pt idx="44">
                  <c:v>3.49</c:v>
                </c:pt>
                <c:pt idx="45">
                  <c:v>3.5</c:v>
                </c:pt>
                <c:pt idx="46">
                  <c:v>3.51</c:v>
                </c:pt>
                <c:pt idx="47">
                  <c:v>3.49</c:v>
                </c:pt>
                <c:pt idx="48">
                  <c:v>3.55</c:v>
                </c:pt>
                <c:pt idx="49">
                  <c:v>3.53</c:v>
                </c:pt>
                <c:pt idx="50">
                  <c:v>3.51</c:v>
                </c:pt>
                <c:pt idx="51">
                  <c:v>3.5</c:v>
                </c:pt>
                <c:pt idx="52">
                  <c:v>3.48</c:v>
                </c:pt>
                <c:pt idx="53">
                  <c:v>3.52</c:v>
                </c:pt>
                <c:pt idx="54">
                  <c:v>3.54</c:v>
                </c:pt>
                <c:pt idx="55">
                  <c:v>3.57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B50-4802-92E5-DB48366BBEF3}"/>
            </c:ext>
          </c:extLst>
        </c:ser>
        <c:ser>
          <c:idx val="3"/>
          <c:order val="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ppm'!$K$4:$K$101</c:f>
              <c:numCache>
                <c:formatCode>General</c:formatCode>
                <c:ptCount val="5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2.06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2.0499999999999998</c:v>
                </c:pt>
                <c:pt idx="18">
                  <c:v>2</c:v>
                </c:pt>
                <c:pt idx="19">
                  <c:v>2.0499999999999998</c:v>
                </c:pt>
                <c:pt idx="20">
                  <c:v>2</c:v>
                </c:pt>
                <c:pt idx="21">
                  <c:v>2.06</c:v>
                </c:pt>
                <c:pt idx="22">
                  <c:v>2.06</c:v>
                </c:pt>
                <c:pt idx="23">
                  <c:v>2.0499999999999998</c:v>
                </c:pt>
                <c:pt idx="24">
                  <c:v>2.06</c:v>
                </c:pt>
                <c:pt idx="25">
                  <c:v>2</c:v>
                </c:pt>
                <c:pt idx="26">
                  <c:v>2.06</c:v>
                </c:pt>
                <c:pt idx="27">
                  <c:v>2.06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2.06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</c:v>
                </c:pt>
                <c:pt idx="34">
                  <c:v>2.06</c:v>
                </c:pt>
                <c:pt idx="35">
                  <c:v>2</c:v>
                </c:pt>
                <c:pt idx="36">
                  <c:v>2.0499999999999998</c:v>
                </c:pt>
                <c:pt idx="37">
                  <c:v>2</c:v>
                </c:pt>
                <c:pt idx="38">
                  <c:v>2.06</c:v>
                </c:pt>
                <c:pt idx="39">
                  <c:v>2.0499999999999998</c:v>
                </c:pt>
                <c:pt idx="40">
                  <c:v>2.06</c:v>
                </c:pt>
                <c:pt idx="41">
                  <c:v>2.0499999999999998</c:v>
                </c:pt>
                <c:pt idx="42">
                  <c:v>2.06</c:v>
                </c:pt>
                <c:pt idx="43">
                  <c:v>2.0499999999999998</c:v>
                </c:pt>
                <c:pt idx="44">
                  <c:v>2.06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2.06</c:v>
                </c:pt>
                <c:pt idx="48">
                  <c:v>2.06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2.06</c:v>
                </c:pt>
                <c:pt idx="53">
                  <c:v>2.06</c:v>
                </c:pt>
                <c:pt idx="54">
                  <c:v>2.0499999999999998</c:v>
                </c:pt>
                <c:pt idx="55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B50-4802-92E5-DB48366BBEF3}"/>
            </c:ext>
          </c:extLst>
        </c:ser>
        <c:ser>
          <c:idx val="4"/>
          <c:order val="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ppm'!$L$4:$L$101</c:f>
              <c:numCache>
                <c:formatCode>General</c:formatCode>
                <c:ptCount val="56"/>
                <c:pt idx="0">
                  <c:v>1.7</c:v>
                </c:pt>
                <c:pt idx="1">
                  <c:v>1.76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1.76</c:v>
                </c:pt>
                <c:pt idx="7">
                  <c:v>1.76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1.76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1.76</c:v>
                </c:pt>
                <c:pt idx="18">
                  <c:v>1.76</c:v>
                </c:pt>
                <c:pt idx="19">
                  <c:v>1.76</c:v>
                </c:pt>
                <c:pt idx="20">
                  <c:v>1.76</c:v>
                </c:pt>
                <c:pt idx="21">
                  <c:v>1.76</c:v>
                </c:pt>
                <c:pt idx="22">
                  <c:v>1.76</c:v>
                </c:pt>
                <c:pt idx="23">
                  <c:v>1.76</c:v>
                </c:pt>
                <c:pt idx="24">
                  <c:v>1.7</c:v>
                </c:pt>
                <c:pt idx="25">
                  <c:v>1.76</c:v>
                </c:pt>
                <c:pt idx="26">
                  <c:v>1.76</c:v>
                </c:pt>
                <c:pt idx="27">
                  <c:v>1.76</c:v>
                </c:pt>
                <c:pt idx="28">
                  <c:v>1.7</c:v>
                </c:pt>
                <c:pt idx="29">
                  <c:v>1.76</c:v>
                </c:pt>
                <c:pt idx="30">
                  <c:v>1.76</c:v>
                </c:pt>
                <c:pt idx="31">
                  <c:v>1.76</c:v>
                </c:pt>
                <c:pt idx="32">
                  <c:v>1.76</c:v>
                </c:pt>
                <c:pt idx="33">
                  <c:v>1.76</c:v>
                </c:pt>
                <c:pt idx="34">
                  <c:v>1.76</c:v>
                </c:pt>
                <c:pt idx="35">
                  <c:v>1.76</c:v>
                </c:pt>
                <c:pt idx="36">
                  <c:v>1.76</c:v>
                </c:pt>
                <c:pt idx="37">
                  <c:v>1.76</c:v>
                </c:pt>
                <c:pt idx="38">
                  <c:v>1.76</c:v>
                </c:pt>
                <c:pt idx="39">
                  <c:v>1.76</c:v>
                </c:pt>
                <c:pt idx="40">
                  <c:v>1.76</c:v>
                </c:pt>
                <c:pt idx="41">
                  <c:v>1.76</c:v>
                </c:pt>
                <c:pt idx="42">
                  <c:v>1.76</c:v>
                </c:pt>
                <c:pt idx="43">
                  <c:v>1.76</c:v>
                </c:pt>
                <c:pt idx="44">
                  <c:v>1.7</c:v>
                </c:pt>
                <c:pt idx="45">
                  <c:v>1.76</c:v>
                </c:pt>
                <c:pt idx="46">
                  <c:v>1.76</c:v>
                </c:pt>
                <c:pt idx="47">
                  <c:v>1.76</c:v>
                </c:pt>
                <c:pt idx="48">
                  <c:v>1.76</c:v>
                </c:pt>
                <c:pt idx="49">
                  <c:v>1.76</c:v>
                </c:pt>
                <c:pt idx="50">
                  <c:v>1.76</c:v>
                </c:pt>
                <c:pt idx="51">
                  <c:v>1.76</c:v>
                </c:pt>
                <c:pt idx="52">
                  <c:v>1.76</c:v>
                </c:pt>
                <c:pt idx="53">
                  <c:v>1.76</c:v>
                </c:pt>
                <c:pt idx="54">
                  <c:v>1.76</c:v>
                </c:pt>
                <c:pt idx="55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B50-4802-92E5-DB48366BBEF3}"/>
            </c:ext>
          </c:extLst>
        </c:ser>
        <c:ser>
          <c:idx val="5"/>
          <c:order val="4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ppm'!$M$4:$M$101</c:f>
              <c:numCache>
                <c:formatCode>General</c:formatCode>
                <c:ptCount val="5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B50-4802-92E5-DB48366BBEF3}"/>
            </c:ext>
          </c:extLst>
        </c:ser>
        <c:ser>
          <c:idx val="6"/>
          <c:order val="5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ppm'!$N$4:$N$101</c:f>
              <c:numCache>
                <c:formatCode>General</c:formatCode>
                <c:ptCount val="56"/>
                <c:pt idx="0">
                  <c:v>2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B50-4802-92E5-DB48366BBEF3}"/>
            </c:ext>
          </c:extLst>
        </c:ser>
        <c:ser>
          <c:idx val="7"/>
          <c:order val="6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ppm'!$O$4:$O$101</c:f>
              <c:numCache>
                <c:formatCode>General</c:formatCode>
                <c:ptCount val="56"/>
                <c:pt idx="0">
                  <c:v>2.0499999999999998</c:v>
                </c:pt>
                <c:pt idx="1">
                  <c:v>2.17</c:v>
                </c:pt>
                <c:pt idx="2">
                  <c:v>2.2599999999999998</c:v>
                </c:pt>
                <c:pt idx="3">
                  <c:v>2.2599999999999998</c:v>
                </c:pt>
                <c:pt idx="4">
                  <c:v>2.17</c:v>
                </c:pt>
                <c:pt idx="5">
                  <c:v>2.14</c:v>
                </c:pt>
                <c:pt idx="6">
                  <c:v>2.17</c:v>
                </c:pt>
                <c:pt idx="7">
                  <c:v>2.17</c:v>
                </c:pt>
                <c:pt idx="8">
                  <c:v>2.17</c:v>
                </c:pt>
                <c:pt idx="9">
                  <c:v>2.17</c:v>
                </c:pt>
                <c:pt idx="10">
                  <c:v>2.17</c:v>
                </c:pt>
                <c:pt idx="11">
                  <c:v>2.17</c:v>
                </c:pt>
                <c:pt idx="12">
                  <c:v>2.17</c:v>
                </c:pt>
                <c:pt idx="13">
                  <c:v>2.17</c:v>
                </c:pt>
                <c:pt idx="14">
                  <c:v>2.17</c:v>
                </c:pt>
                <c:pt idx="15">
                  <c:v>2.17</c:v>
                </c:pt>
                <c:pt idx="16">
                  <c:v>2.17</c:v>
                </c:pt>
                <c:pt idx="17">
                  <c:v>2.17</c:v>
                </c:pt>
                <c:pt idx="18">
                  <c:v>2.17</c:v>
                </c:pt>
                <c:pt idx="19">
                  <c:v>2.2599999999999998</c:v>
                </c:pt>
                <c:pt idx="20">
                  <c:v>2.2599999999999998</c:v>
                </c:pt>
                <c:pt idx="21">
                  <c:v>2.17</c:v>
                </c:pt>
                <c:pt idx="22">
                  <c:v>2.2599999999999998</c:v>
                </c:pt>
                <c:pt idx="23">
                  <c:v>2.2599999999999998</c:v>
                </c:pt>
                <c:pt idx="24">
                  <c:v>2.17</c:v>
                </c:pt>
                <c:pt idx="25">
                  <c:v>2.17</c:v>
                </c:pt>
                <c:pt idx="26">
                  <c:v>2.2599999999999998</c:v>
                </c:pt>
                <c:pt idx="27">
                  <c:v>2.17</c:v>
                </c:pt>
                <c:pt idx="28">
                  <c:v>2.17</c:v>
                </c:pt>
                <c:pt idx="29">
                  <c:v>2.2599999999999998</c:v>
                </c:pt>
                <c:pt idx="30">
                  <c:v>2.2599999999999998</c:v>
                </c:pt>
                <c:pt idx="31">
                  <c:v>2.2599999999999998</c:v>
                </c:pt>
                <c:pt idx="32">
                  <c:v>2.2599999999999998</c:v>
                </c:pt>
                <c:pt idx="33">
                  <c:v>2.2599999999999998</c:v>
                </c:pt>
                <c:pt idx="34">
                  <c:v>2.2599999999999998</c:v>
                </c:pt>
                <c:pt idx="35">
                  <c:v>2.17</c:v>
                </c:pt>
                <c:pt idx="36">
                  <c:v>2.2599999999999998</c:v>
                </c:pt>
                <c:pt idx="37">
                  <c:v>2.2599999999999998</c:v>
                </c:pt>
                <c:pt idx="38">
                  <c:v>2.2599999999999998</c:v>
                </c:pt>
                <c:pt idx="39">
                  <c:v>2.2599999999999998</c:v>
                </c:pt>
                <c:pt idx="40">
                  <c:v>2.2599999999999998</c:v>
                </c:pt>
                <c:pt idx="41">
                  <c:v>2.2599999999999998</c:v>
                </c:pt>
                <c:pt idx="42">
                  <c:v>2.17</c:v>
                </c:pt>
                <c:pt idx="43">
                  <c:v>2.2599999999999998</c:v>
                </c:pt>
                <c:pt idx="44">
                  <c:v>2.2599999999999998</c:v>
                </c:pt>
                <c:pt idx="45">
                  <c:v>2.2599999999999998</c:v>
                </c:pt>
                <c:pt idx="46">
                  <c:v>2.2599999999999998</c:v>
                </c:pt>
                <c:pt idx="47">
                  <c:v>2.2599999999999998</c:v>
                </c:pt>
                <c:pt idx="48">
                  <c:v>2.2599999999999998</c:v>
                </c:pt>
                <c:pt idx="49">
                  <c:v>2.2599999999999998</c:v>
                </c:pt>
                <c:pt idx="50">
                  <c:v>2.2599999999999998</c:v>
                </c:pt>
                <c:pt idx="51">
                  <c:v>2.2599999999999998</c:v>
                </c:pt>
                <c:pt idx="52">
                  <c:v>2.17</c:v>
                </c:pt>
                <c:pt idx="53">
                  <c:v>2.2599999999999998</c:v>
                </c:pt>
                <c:pt idx="54">
                  <c:v>2.2599999999999998</c:v>
                </c:pt>
                <c:pt idx="55">
                  <c:v>2.27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B50-4802-92E5-DB48366BBEF3}"/>
            </c:ext>
          </c:extLst>
        </c:ser>
        <c:ser>
          <c:idx val="8"/>
          <c:order val="7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ppm'!$P$4:$P$101</c:f>
              <c:numCache>
                <c:formatCode>General</c:formatCode>
                <c:ptCount val="56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2.34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2.31</c:v>
                </c:pt>
                <c:pt idx="19">
                  <c:v>2.34</c:v>
                </c:pt>
                <c:pt idx="20">
                  <c:v>2.34</c:v>
                </c:pt>
                <c:pt idx="21">
                  <c:v>2.27</c:v>
                </c:pt>
                <c:pt idx="22">
                  <c:v>2.34</c:v>
                </c:pt>
                <c:pt idx="23">
                  <c:v>2.34</c:v>
                </c:pt>
                <c:pt idx="24">
                  <c:v>2.31</c:v>
                </c:pt>
                <c:pt idx="25">
                  <c:v>2.34</c:v>
                </c:pt>
                <c:pt idx="26">
                  <c:v>2.37</c:v>
                </c:pt>
                <c:pt idx="27">
                  <c:v>2.34</c:v>
                </c:pt>
                <c:pt idx="28">
                  <c:v>2.34</c:v>
                </c:pt>
                <c:pt idx="29">
                  <c:v>2.46</c:v>
                </c:pt>
                <c:pt idx="30">
                  <c:v>2.34</c:v>
                </c:pt>
                <c:pt idx="31">
                  <c:v>2.37</c:v>
                </c:pt>
                <c:pt idx="32">
                  <c:v>2.46</c:v>
                </c:pt>
                <c:pt idx="33">
                  <c:v>2.34</c:v>
                </c:pt>
                <c:pt idx="34">
                  <c:v>2.34</c:v>
                </c:pt>
                <c:pt idx="35">
                  <c:v>2.34</c:v>
                </c:pt>
                <c:pt idx="36">
                  <c:v>2.34</c:v>
                </c:pt>
                <c:pt idx="37">
                  <c:v>2.34</c:v>
                </c:pt>
                <c:pt idx="38">
                  <c:v>2.37</c:v>
                </c:pt>
                <c:pt idx="39">
                  <c:v>2.46</c:v>
                </c:pt>
                <c:pt idx="40">
                  <c:v>2.34</c:v>
                </c:pt>
                <c:pt idx="41">
                  <c:v>2.34</c:v>
                </c:pt>
                <c:pt idx="42">
                  <c:v>2.34</c:v>
                </c:pt>
                <c:pt idx="43">
                  <c:v>2.46</c:v>
                </c:pt>
                <c:pt idx="44">
                  <c:v>2.42</c:v>
                </c:pt>
                <c:pt idx="45">
                  <c:v>2.42</c:v>
                </c:pt>
                <c:pt idx="46">
                  <c:v>2.46</c:v>
                </c:pt>
                <c:pt idx="47">
                  <c:v>2.42</c:v>
                </c:pt>
                <c:pt idx="48">
                  <c:v>2.46</c:v>
                </c:pt>
                <c:pt idx="49">
                  <c:v>2.46</c:v>
                </c:pt>
                <c:pt idx="50">
                  <c:v>2.37</c:v>
                </c:pt>
                <c:pt idx="51">
                  <c:v>2.46</c:v>
                </c:pt>
                <c:pt idx="52">
                  <c:v>2.34</c:v>
                </c:pt>
                <c:pt idx="53">
                  <c:v>2.46</c:v>
                </c:pt>
                <c:pt idx="54">
                  <c:v>2.46</c:v>
                </c:pt>
                <c:pt idx="55">
                  <c:v>2.46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B50-4802-92E5-DB48366BBEF3}"/>
            </c:ext>
          </c:extLst>
        </c:ser>
        <c:ser>
          <c:idx val="9"/>
          <c:order val="8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ppm'!$Q$4:$Q$101</c:f>
              <c:numCache>
                <c:formatCode>General</c:formatCode>
                <c:ptCount val="56"/>
                <c:pt idx="0">
                  <c:v>2.31</c:v>
                </c:pt>
                <c:pt idx="1">
                  <c:v>2.82</c:v>
                </c:pt>
                <c:pt idx="2">
                  <c:v>3.02</c:v>
                </c:pt>
                <c:pt idx="3">
                  <c:v>3.22</c:v>
                </c:pt>
                <c:pt idx="4">
                  <c:v>2.77</c:v>
                </c:pt>
                <c:pt idx="5">
                  <c:v>2.56</c:v>
                </c:pt>
                <c:pt idx="6">
                  <c:v>2.86</c:v>
                </c:pt>
                <c:pt idx="7">
                  <c:v>2.94</c:v>
                </c:pt>
                <c:pt idx="8">
                  <c:v>2.86</c:v>
                </c:pt>
                <c:pt idx="9">
                  <c:v>2.74</c:v>
                </c:pt>
                <c:pt idx="10">
                  <c:v>2.94</c:v>
                </c:pt>
                <c:pt idx="11">
                  <c:v>2.82</c:v>
                </c:pt>
                <c:pt idx="12">
                  <c:v>2.86</c:v>
                </c:pt>
                <c:pt idx="13">
                  <c:v>2.97</c:v>
                </c:pt>
                <c:pt idx="14">
                  <c:v>2.94</c:v>
                </c:pt>
                <c:pt idx="15">
                  <c:v>2.74</c:v>
                </c:pt>
                <c:pt idx="16">
                  <c:v>2.94</c:v>
                </c:pt>
                <c:pt idx="17">
                  <c:v>2.94</c:v>
                </c:pt>
                <c:pt idx="18">
                  <c:v>3.02</c:v>
                </c:pt>
                <c:pt idx="19">
                  <c:v>3.14</c:v>
                </c:pt>
                <c:pt idx="20">
                  <c:v>3.22</c:v>
                </c:pt>
                <c:pt idx="21">
                  <c:v>2.94</c:v>
                </c:pt>
                <c:pt idx="22">
                  <c:v>3.22</c:v>
                </c:pt>
                <c:pt idx="23">
                  <c:v>3.14</c:v>
                </c:pt>
                <c:pt idx="24">
                  <c:v>3.06</c:v>
                </c:pt>
                <c:pt idx="25">
                  <c:v>3.14</c:v>
                </c:pt>
                <c:pt idx="26">
                  <c:v>3.34</c:v>
                </c:pt>
                <c:pt idx="27">
                  <c:v>3.19</c:v>
                </c:pt>
                <c:pt idx="28">
                  <c:v>3.22</c:v>
                </c:pt>
                <c:pt idx="29">
                  <c:v>3.46</c:v>
                </c:pt>
                <c:pt idx="30">
                  <c:v>3.26</c:v>
                </c:pt>
                <c:pt idx="31">
                  <c:v>3.31</c:v>
                </c:pt>
                <c:pt idx="32">
                  <c:v>3.42</c:v>
                </c:pt>
                <c:pt idx="33">
                  <c:v>3.22</c:v>
                </c:pt>
                <c:pt idx="34">
                  <c:v>3.31</c:v>
                </c:pt>
                <c:pt idx="35">
                  <c:v>3.26</c:v>
                </c:pt>
                <c:pt idx="36">
                  <c:v>3.26</c:v>
                </c:pt>
                <c:pt idx="37">
                  <c:v>3.34</c:v>
                </c:pt>
                <c:pt idx="38">
                  <c:v>3.22</c:v>
                </c:pt>
                <c:pt idx="39">
                  <c:v>3.59</c:v>
                </c:pt>
                <c:pt idx="40">
                  <c:v>3.22</c:v>
                </c:pt>
                <c:pt idx="41">
                  <c:v>3.22</c:v>
                </c:pt>
                <c:pt idx="42">
                  <c:v>3.26</c:v>
                </c:pt>
                <c:pt idx="43">
                  <c:v>3.51</c:v>
                </c:pt>
                <c:pt idx="44">
                  <c:v>3.42</c:v>
                </c:pt>
                <c:pt idx="45">
                  <c:v>3.42</c:v>
                </c:pt>
                <c:pt idx="46">
                  <c:v>3.54</c:v>
                </c:pt>
                <c:pt idx="47">
                  <c:v>3.34</c:v>
                </c:pt>
                <c:pt idx="48">
                  <c:v>3.71</c:v>
                </c:pt>
                <c:pt idx="49">
                  <c:v>3.63</c:v>
                </c:pt>
                <c:pt idx="50">
                  <c:v>3.42</c:v>
                </c:pt>
                <c:pt idx="51">
                  <c:v>3.51</c:v>
                </c:pt>
                <c:pt idx="52">
                  <c:v>3.34</c:v>
                </c:pt>
                <c:pt idx="53">
                  <c:v>3.63</c:v>
                </c:pt>
                <c:pt idx="54">
                  <c:v>3.79</c:v>
                </c:pt>
                <c:pt idx="55">
                  <c:v>3.79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CB50-4802-92E5-DB48366BBEF3}"/>
            </c:ext>
          </c:extLst>
        </c:ser>
        <c:ser>
          <c:idx val="10"/>
          <c:order val="9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ppm'!$R$4:$R$101</c:f>
              <c:numCache>
                <c:formatCode>General</c:formatCode>
                <c:ptCount val="56"/>
                <c:pt idx="0">
                  <c:v>3.14</c:v>
                </c:pt>
                <c:pt idx="1">
                  <c:v>4.2300000000000004</c:v>
                </c:pt>
                <c:pt idx="2">
                  <c:v>4.59</c:v>
                </c:pt>
                <c:pt idx="3">
                  <c:v>4.79</c:v>
                </c:pt>
                <c:pt idx="4">
                  <c:v>4.3899999999999997</c:v>
                </c:pt>
                <c:pt idx="5">
                  <c:v>4.07</c:v>
                </c:pt>
                <c:pt idx="6">
                  <c:v>4.4800000000000004</c:v>
                </c:pt>
                <c:pt idx="7">
                  <c:v>4.51</c:v>
                </c:pt>
                <c:pt idx="8">
                  <c:v>4.4800000000000004</c:v>
                </c:pt>
                <c:pt idx="9">
                  <c:v>4.3899999999999997</c:v>
                </c:pt>
                <c:pt idx="10">
                  <c:v>4.63</c:v>
                </c:pt>
                <c:pt idx="11">
                  <c:v>4.43</c:v>
                </c:pt>
                <c:pt idx="12">
                  <c:v>4.5599999999999996</c:v>
                </c:pt>
                <c:pt idx="13">
                  <c:v>4.68</c:v>
                </c:pt>
                <c:pt idx="14">
                  <c:v>4.59</c:v>
                </c:pt>
                <c:pt idx="15">
                  <c:v>4.3899999999999997</c:v>
                </c:pt>
                <c:pt idx="16">
                  <c:v>4.59</c:v>
                </c:pt>
                <c:pt idx="17">
                  <c:v>4.71</c:v>
                </c:pt>
                <c:pt idx="18">
                  <c:v>4.76</c:v>
                </c:pt>
                <c:pt idx="19">
                  <c:v>4.79</c:v>
                </c:pt>
                <c:pt idx="20">
                  <c:v>4.91</c:v>
                </c:pt>
                <c:pt idx="21">
                  <c:v>4.68</c:v>
                </c:pt>
                <c:pt idx="22">
                  <c:v>4.91</c:v>
                </c:pt>
                <c:pt idx="23">
                  <c:v>4.88</c:v>
                </c:pt>
                <c:pt idx="24">
                  <c:v>4.79</c:v>
                </c:pt>
                <c:pt idx="25">
                  <c:v>4.88</c:v>
                </c:pt>
                <c:pt idx="26">
                  <c:v>4.99</c:v>
                </c:pt>
                <c:pt idx="27">
                  <c:v>4.91</c:v>
                </c:pt>
                <c:pt idx="28">
                  <c:v>4.91</c:v>
                </c:pt>
                <c:pt idx="29">
                  <c:v>5.16</c:v>
                </c:pt>
                <c:pt idx="30">
                  <c:v>4.96</c:v>
                </c:pt>
                <c:pt idx="31">
                  <c:v>4.99</c:v>
                </c:pt>
                <c:pt idx="32">
                  <c:v>5.2</c:v>
                </c:pt>
                <c:pt idx="33">
                  <c:v>4.99</c:v>
                </c:pt>
                <c:pt idx="34">
                  <c:v>5.04</c:v>
                </c:pt>
                <c:pt idx="35">
                  <c:v>4.99</c:v>
                </c:pt>
                <c:pt idx="36">
                  <c:v>4.99</c:v>
                </c:pt>
                <c:pt idx="37">
                  <c:v>5.16</c:v>
                </c:pt>
                <c:pt idx="38">
                  <c:v>5.04</c:v>
                </c:pt>
                <c:pt idx="39">
                  <c:v>5.24</c:v>
                </c:pt>
                <c:pt idx="40">
                  <c:v>4.99</c:v>
                </c:pt>
                <c:pt idx="41">
                  <c:v>4.99</c:v>
                </c:pt>
                <c:pt idx="42">
                  <c:v>5.08</c:v>
                </c:pt>
                <c:pt idx="43">
                  <c:v>5.24</c:v>
                </c:pt>
                <c:pt idx="44">
                  <c:v>5.16</c:v>
                </c:pt>
                <c:pt idx="45">
                  <c:v>5.24</c:v>
                </c:pt>
                <c:pt idx="46">
                  <c:v>5.28</c:v>
                </c:pt>
                <c:pt idx="47">
                  <c:v>5.2</c:v>
                </c:pt>
                <c:pt idx="48">
                  <c:v>5.36</c:v>
                </c:pt>
                <c:pt idx="49">
                  <c:v>5.28</c:v>
                </c:pt>
                <c:pt idx="50">
                  <c:v>5.28</c:v>
                </c:pt>
                <c:pt idx="51">
                  <c:v>5.24</c:v>
                </c:pt>
                <c:pt idx="52">
                  <c:v>5.08</c:v>
                </c:pt>
                <c:pt idx="53">
                  <c:v>5.33</c:v>
                </c:pt>
                <c:pt idx="54">
                  <c:v>5.4</c:v>
                </c:pt>
                <c:pt idx="55">
                  <c:v>5.53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B50-4802-92E5-DB48366BBEF3}"/>
            </c:ext>
          </c:extLst>
        </c:ser>
        <c:ser>
          <c:idx val="11"/>
          <c:order val="1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ppm'!$S$4:$S$101</c:f>
              <c:numCache>
                <c:formatCode>General</c:formatCode>
                <c:ptCount val="56"/>
                <c:pt idx="0">
                  <c:v>5.2</c:v>
                </c:pt>
                <c:pt idx="1">
                  <c:v>5.93</c:v>
                </c:pt>
                <c:pt idx="2">
                  <c:v>6.18</c:v>
                </c:pt>
                <c:pt idx="3">
                  <c:v>6.41</c:v>
                </c:pt>
                <c:pt idx="4">
                  <c:v>6.2</c:v>
                </c:pt>
                <c:pt idx="5">
                  <c:v>5.96</c:v>
                </c:pt>
                <c:pt idx="6">
                  <c:v>6.25</c:v>
                </c:pt>
                <c:pt idx="7">
                  <c:v>6.28</c:v>
                </c:pt>
                <c:pt idx="8">
                  <c:v>6.25</c:v>
                </c:pt>
                <c:pt idx="9">
                  <c:v>6.21</c:v>
                </c:pt>
                <c:pt idx="10">
                  <c:v>6.41</c:v>
                </c:pt>
                <c:pt idx="11">
                  <c:v>6.16</c:v>
                </c:pt>
                <c:pt idx="12">
                  <c:v>6.33</c:v>
                </c:pt>
                <c:pt idx="13">
                  <c:v>6.45</c:v>
                </c:pt>
                <c:pt idx="14">
                  <c:v>6.36</c:v>
                </c:pt>
                <c:pt idx="15">
                  <c:v>6.21</c:v>
                </c:pt>
                <c:pt idx="16">
                  <c:v>6.41</c:v>
                </c:pt>
                <c:pt idx="17">
                  <c:v>6.48</c:v>
                </c:pt>
                <c:pt idx="18">
                  <c:v>6.5</c:v>
                </c:pt>
                <c:pt idx="19">
                  <c:v>6.57</c:v>
                </c:pt>
                <c:pt idx="20">
                  <c:v>6.61</c:v>
                </c:pt>
                <c:pt idx="21">
                  <c:v>6.38</c:v>
                </c:pt>
                <c:pt idx="22">
                  <c:v>6.7</c:v>
                </c:pt>
                <c:pt idx="23">
                  <c:v>6.61</c:v>
                </c:pt>
                <c:pt idx="24">
                  <c:v>6.61</c:v>
                </c:pt>
                <c:pt idx="25">
                  <c:v>6.73</c:v>
                </c:pt>
                <c:pt idx="26">
                  <c:v>6.65</c:v>
                </c:pt>
                <c:pt idx="27">
                  <c:v>6.65</c:v>
                </c:pt>
                <c:pt idx="28">
                  <c:v>6.65</c:v>
                </c:pt>
                <c:pt idx="29">
                  <c:v>6.85</c:v>
                </c:pt>
                <c:pt idx="30">
                  <c:v>6.61</c:v>
                </c:pt>
                <c:pt idx="31">
                  <c:v>6.77</c:v>
                </c:pt>
                <c:pt idx="32">
                  <c:v>6.85</c:v>
                </c:pt>
                <c:pt idx="33">
                  <c:v>6.73</c:v>
                </c:pt>
                <c:pt idx="34">
                  <c:v>6.77</c:v>
                </c:pt>
                <c:pt idx="35">
                  <c:v>6.73</c:v>
                </c:pt>
                <c:pt idx="36">
                  <c:v>6.73</c:v>
                </c:pt>
                <c:pt idx="37">
                  <c:v>6.81</c:v>
                </c:pt>
                <c:pt idx="38">
                  <c:v>6.77</c:v>
                </c:pt>
                <c:pt idx="39">
                  <c:v>6.97</c:v>
                </c:pt>
                <c:pt idx="40">
                  <c:v>6.73</c:v>
                </c:pt>
                <c:pt idx="41">
                  <c:v>6.65</c:v>
                </c:pt>
                <c:pt idx="42">
                  <c:v>6.81</c:v>
                </c:pt>
                <c:pt idx="43">
                  <c:v>6.9</c:v>
                </c:pt>
                <c:pt idx="44">
                  <c:v>6.81</c:v>
                </c:pt>
                <c:pt idx="45">
                  <c:v>6.9</c:v>
                </c:pt>
                <c:pt idx="46">
                  <c:v>6.93</c:v>
                </c:pt>
                <c:pt idx="47">
                  <c:v>6.9</c:v>
                </c:pt>
                <c:pt idx="48">
                  <c:v>6.97</c:v>
                </c:pt>
                <c:pt idx="49">
                  <c:v>7.02</c:v>
                </c:pt>
                <c:pt idx="50">
                  <c:v>6.93</c:v>
                </c:pt>
                <c:pt idx="51">
                  <c:v>6.9</c:v>
                </c:pt>
                <c:pt idx="52">
                  <c:v>6.85</c:v>
                </c:pt>
                <c:pt idx="53">
                  <c:v>7.02</c:v>
                </c:pt>
                <c:pt idx="54">
                  <c:v>6.98</c:v>
                </c:pt>
                <c:pt idx="55">
                  <c:v>7.13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CB50-4802-92E5-DB48366BBEF3}"/>
            </c:ext>
          </c:extLst>
        </c:ser>
        <c:ser>
          <c:idx val="12"/>
          <c:order val="1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ppm'!$T$4:$T$101</c:f>
              <c:numCache>
                <c:formatCode>General</c:formatCode>
                <c:ptCount val="56"/>
                <c:pt idx="0">
                  <c:v>7.73</c:v>
                </c:pt>
                <c:pt idx="1">
                  <c:v>8.35</c:v>
                </c:pt>
                <c:pt idx="2">
                  <c:v>8.6199999999999992</c:v>
                </c:pt>
                <c:pt idx="3">
                  <c:v>8.8699999999999992</c:v>
                </c:pt>
                <c:pt idx="4">
                  <c:v>8.6300000000000008</c:v>
                </c:pt>
                <c:pt idx="5">
                  <c:v>8.4700000000000006</c:v>
                </c:pt>
                <c:pt idx="6">
                  <c:v>8.6199999999999992</c:v>
                </c:pt>
                <c:pt idx="7">
                  <c:v>8.6999999999999993</c:v>
                </c:pt>
                <c:pt idx="8">
                  <c:v>8.65</c:v>
                </c:pt>
                <c:pt idx="9">
                  <c:v>8.5</c:v>
                </c:pt>
                <c:pt idx="10">
                  <c:v>8.82</c:v>
                </c:pt>
                <c:pt idx="11">
                  <c:v>8.5</c:v>
                </c:pt>
                <c:pt idx="12">
                  <c:v>8.6199999999999992</c:v>
                </c:pt>
                <c:pt idx="13">
                  <c:v>8.75</c:v>
                </c:pt>
                <c:pt idx="14">
                  <c:v>8.6999999999999993</c:v>
                </c:pt>
                <c:pt idx="15">
                  <c:v>8.5500000000000007</c:v>
                </c:pt>
                <c:pt idx="16">
                  <c:v>8.7899999999999991</c:v>
                </c:pt>
                <c:pt idx="17">
                  <c:v>8.74</c:v>
                </c:pt>
                <c:pt idx="18">
                  <c:v>8.7899999999999991</c:v>
                </c:pt>
                <c:pt idx="19">
                  <c:v>8.83</c:v>
                </c:pt>
                <c:pt idx="20">
                  <c:v>8.8699999999999992</c:v>
                </c:pt>
                <c:pt idx="21">
                  <c:v>8.6199999999999992</c:v>
                </c:pt>
                <c:pt idx="22">
                  <c:v>8.9</c:v>
                </c:pt>
                <c:pt idx="23">
                  <c:v>8.8699999999999992</c:v>
                </c:pt>
                <c:pt idx="24">
                  <c:v>8.82</c:v>
                </c:pt>
                <c:pt idx="25">
                  <c:v>9.0399999999999991</c:v>
                </c:pt>
                <c:pt idx="26">
                  <c:v>8.82</c:v>
                </c:pt>
                <c:pt idx="27">
                  <c:v>8.8699999999999992</c:v>
                </c:pt>
                <c:pt idx="28">
                  <c:v>8.9499999999999993</c:v>
                </c:pt>
                <c:pt idx="29">
                  <c:v>9.07</c:v>
                </c:pt>
                <c:pt idx="30">
                  <c:v>8.8699999999999992</c:v>
                </c:pt>
                <c:pt idx="31">
                  <c:v>8.8699999999999992</c:v>
                </c:pt>
                <c:pt idx="32">
                  <c:v>8.9499999999999993</c:v>
                </c:pt>
                <c:pt idx="33">
                  <c:v>8.8699999999999992</c:v>
                </c:pt>
                <c:pt idx="34">
                  <c:v>8.8699999999999992</c:v>
                </c:pt>
                <c:pt idx="35">
                  <c:v>8.7899999999999991</c:v>
                </c:pt>
                <c:pt idx="36">
                  <c:v>8.83</c:v>
                </c:pt>
                <c:pt idx="37">
                  <c:v>8.9499999999999993</c:v>
                </c:pt>
                <c:pt idx="38">
                  <c:v>8.8699999999999992</c:v>
                </c:pt>
                <c:pt idx="39">
                  <c:v>9.15</c:v>
                </c:pt>
                <c:pt idx="40">
                  <c:v>8.7899999999999991</c:v>
                </c:pt>
                <c:pt idx="41">
                  <c:v>8.7899999999999991</c:v>
                </c:pt>
                <c:pt idx="42">
                  <c:v>8.8699999999999992</c:v>
                </c:pt>
                <c:pt idx="43">
                  <c:v>8.9</c:v>
                </c:pt>
                <c:pt idx="44">
                  <c:v>8.9499999999999993</c:v>
                </c:pt>
                <c:pt idx="45">
                  <c:v>8.9499999999999993</c:v>
                </c:pt>
                <c:pt idx="46">
                  <c:v>8.99</c:v>
                </c:pt>
                <c:pt idx="47">
                  <c:v>8.9499999999999993</c:v>
                </c:pt>
                <c:pt idx="48">
                  <c:v>9.15</c:v>
                </c:pt>
                <c:pt idx="49">
                  <c:v>9.0399999999999991</c:v>
                </c:pt>
                <c:pt idx="50">
                  <c:v>8.99</c:v>
                </c:pt>
                <c:pt idx="51">
                  <c:v>8.9499999999999993</c:v>
                </c:pt>
                <c:pt idx="52">
                  <c:v>8.9499999999999993</c:v>
                </c:pt>
                <c:pt idx="53">
                  <c:v>8.99</c:v>
                </c:pt>
                <c:pt idx="54">
                  <c:v>8.99</c:v>
                </c:pt>
                <c:pt idx="55">
                  <c:v>9.07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CB50-4802-92E5-DB48366BBEF3}"/>
            </c:ext>
          </c:extLst>
        </c:ser>
        <c:ser>
          <c:idx val="1"/>
          <c:order val="1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 ppm'!$I$4:$I$108</c:f>
              <c:numCache>
                <c:formatCode>General</c:formatCode>
                <c:ptCount val="56"/>
                <c:pt idx="0">
                  <c:v>34.049999999999997</c:v>
                </c:pt>
                <c:pt idx="1">
                  <c:v>21.76</c:v>
                </c:pt>
                <c:pt idx="2">
                  <c:v>21.85</c:v>
                </c:pt>
                <c:pt idx="3">
                  <c:v>23.08</c:v>
                </c:pt>
                <c:pt idx="4">
                  <c:v>22.89</c:v>
                </c:pt>
                <c:pt idx="5">
                  <c:v>29.98</c:v>
                </c:pt>
                <c:pt idx="6">
                  <c:v>23.68</c:v>
                </c:pt>
                <c:pt idx="7">
                  <c:v>23.03</c:v>
                </c:pt>
                <c:pt idx="8">
                  <c:v>22.2</c:v>
                </c:pt>
                <c:pt idx="9">
                  <c:v>25.25</c:v>
                </c:pt>
                <c:pt idx="10">
                  <c:v>35.58</c:v>
                </c:pt>
                <c:pt idx="11">
                  <c:v>21.8</c:v>
                </c:pt>
                <c:pt idx="12">
                  <c:v>23.87</c:v>
                </c:pt>
                <c:pt idx="13">
                  <c:v>23.8</c:v>
                </c:pt>
                <c:pt idx="14">
                  <c:v>22.01</c:v>
                </c:pt>
                <c:pt idx="15">
                  <c:v>21.2</c:v>
                </c:pt>
                <c:pt idx="16">
                  <c:v>22.64</c:v>
                </c:pt>
                <c:pt idx="17">
                  <c:v>22.38</c:v>
                </c:pt>
                <c:pt idx="18">
                  <c:v>24.44</c:v>
                </c:pt>
                <c:pt idx="19">
                  <c:v>22.26</c:v>
                </c:pt>
                <c:pt idx="20">
                  <c:v>41.97</c:v>
                </c:pt>
                <c:pt idx="21">
                  <c:v>23.92</c:v>
                </c:pt>
                <c:pt idx="22">
                  <c:v>23.05</c:v>
                </c:pt>
                <c:pt idx="23">
                  <c:v>20.6</c:v>
                </c:pt>
                <c:pt idx="24">
                  <c:v>22.51</c:v>
                </c:pt>
                <c:pt idx="25">
                  <c:v>24.44</c:v>
                </c:pt>
                <c:pt idx="26">
                  <c:v>25.08</c:v>
                </c:pt>
                <c:pt idx="27">
                  <c:v>24.47</c:v>
                </c:pt>
                <c:pt idx="28">
                  <c:v>22.01</c:v>
                </c:pt>
                <c:pt idx="29">
                  <c:v>23.95</c:v>
                </c:pt>
                <c:pt idx="30">
                  <c:v>22.05</c:v>
                </c:pt>
                <c:pt idx="31">
                  <c:v>18.96</c:v>
                </c:pt>
                <c:pt idx="32">
                  <c:v>26.16</c:v>
                </c:pt>
                <c:pt idx="33">
                  <c:v>20.43</c:v>
                </c:pt>
                <c:pt idx="34">
                  <c:v>26.38</c:v>
                </c:pt>
                <c:pt idx="35">
                  <c:v>20.61</c:v>
                </c:pt>
                <c:pt idx="36">
                  <c:v>26.68</c:v>
                </c:pt>
                <c:pt idx="37">
                  <c:v>21.03</c:v>
                </c:pt>
                <c:pt idx="38">
                  <c:v>20.46</c:v>
                </c:pt>
                <c:pt idx="39">
                  <c:v>25.85</c:v>
                </c:pt>
                <c:pt idx="40">
                  <c:v>26.67</c:v>
                </c:pt>
                <c:pt idx="41">
                  <c:v>26.94</c:v>
                </c:pt>
                <c:pt idx="42">
                  <c:v>23.03</c:v>
                </c:pt>
                <c:pt idx="43">
                  <c:v>26.69</c:v>
                </c:pt>
                <c:pt idx="44">
                  <c:v>39.29</c:v>
                </c:pt>
                <c:pt idx="45">
                  <c:v>21.61</c:v>
                </c:pt>
                <c:pt idx="46">
                  <c:v>21.05</c:v>
                </c:pt>
                <c:pt idx="47">
                  <c:v>20.010000000000002</c:v>
                </c:pt>
                <c:pt idx="48">
                  <c:v>20.38</c:v>
                </c:pt>
                <c:pt idx="49">
                  <c:v>29.35</c:v>
                </c:pt>
                <c:pt idx="50">
                  <c:v>22.7</c:v>
                </c:pt>
                <c:pt idx="51">
                  <c:v>18.920000000000002</c:v>
                </c:pt>
                <c:pt idx="52">
                  <c:v>22.42</c:v>
                </c:pt>
                <c:pt idx="53">
                  <c:v>35.619999999999997</c:v>
                </c:pt>
                <c:pt idx="54">
                  <c:v>21.38</c:v>
                </c:pt>
                <c:pt idx="55">
                  <c:v>20.28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CB50-4802-92E5-DB48366BB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217728"/>
        <c:axId val="134219648"/>
      </c:scatterChart>
      <c:valAx>
        <c:axId val="134217728"/>
        <c:scaling>
          <c:orientation val="minMax"/>
          <c:max val="40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Elapsed</a:t>
                </a:r>
                <a:r>
                  <a:rPr lang="en-GB" baseline="0"/>
                  <a:t> time (s)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4219648"/>
        <c:crosses val="autoZero"/>
        <c:crossBetween val="midCat"/>
      </c:valAx>
      <c:valAx>
        <c:axId val="134219648"/>
        <c:scaling>
          <c:orientation val="minMax"/>
          <c:max val="56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droplet size (microns)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4217728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/>
            </a:pPr>
            <a:r>
              <a:rPr lang="en-GB" sz="1000"/>
              <a:t>Detected water droplet sizes for 5,000 ppm water</a:t>
            </a:r>
            <a:r>
              <a:rPr lang="en-GB" sz="1000" baseline="0"/>
              <a:t> addition</a:t>
            </a:r>
            <a:endParaRPr lang="en-GB" sz="100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1432852143482068E-2"/>
          <c:y val="0.19480351414406533"/>
          <c:w val="0.69051246719160109"/>
          <c:h val="0.66572623651725515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ppm'!$G$4:$G$112</c:f>
              <c:numCache>
                <c:formatCode>General</c:formatCode>
                <c:ptCount val="81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1.56</c:v>
                </c:pt>
                <c:pt idx="71">
                  <c:v>1.56</c:v>
                </c:pt>
                <c:pt idx="72">
                  <c:v>1.56</c:v>
                </c:pt>
                <c:pt idx="73">
                  <c:v>1.56</c:v>
                </c:pt>
                <c:pt idx="74">
                  <c:v>1.56</c:v>
                </c:pt>
                <c:pt idx="75">
                  <c:v>1.56</c:v>
                </c:pt>
                <c:pt idx="76">
                  <c:v>1.56</c:v>
                </c:pt>
                <c:pt idx="77">
                  <c:v>1.56</c:v>
                </c:pt>
                <c:pt idx="78">
                  <c:v>1.56</c:v>
                </c:pt>
                <c:pt idx="79">
                  <c:v>1.56</c:v>
                </c:pt>
                <c:pt idx="80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4C3-499E-A214-A8C0D32EFF15}"/>
            </c:ext>
          </c:extLst>
        </c:ser>
        <c:ser>
          <c:idx val="2"/>
          <c:order val="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ppm'!$I$4:$I$112</c:f>
              <c:numCache>
                <c:formatCode>General</c:formatCode>
                <c:ptCount val="81"/>
                <c:pt idx="0">
                  <c:v>3.37</c:v>
                </c:pt>
                <c:pt idx="1">
                  <c:v>3.93</c:v>
                </c:pt>
                <c:pt idx="2">
                  <c:v>4.08</c:v>
                </c:pt>
                <c:pt idx="3">
                  <c:v>4.0599999999999996</c:v>
                </c:pt>
                <c:pt idx="4">
                  <c:v>3.53</c:v>
                </c:pt>
                <c:pt idx="5">
                  <c:v>3.75</c:v>
                </c:pt>
                <c:pt idx="6">
                  <c:v>3.72</c:v>
                </c:pt>
                <c:pt idx="7">
                  <c:v>3.57</c:v>
                </c:pt>
                <c:pt idx="8">
                  <c:v>3.69</c:v>
                </c:pt>
                <c:pt idx="9">
                  <c:v>3.51</c:v>
                </c:pt>
                <c:pt idx="10">
                  <c:v>3.62</c:v>
                </c:pt>
                <c:pt idx="11">
                  <c:v>3.54</c:v>
                </c:pt>
                <c:pt idx="12">
                  <c:v>3.51</c:v>
                </c:pt>
                <c:pt idx="13">
                  <c:v>3.57</c:v>
                </c:pt>
                <c:pt idx="14">
                  <c:v>3.5</c:v>
                </c:pt>
                <c:pt idx="15">
                  <c:v>3.55</c:v>
                </c:pt>
                <c:pt idx="16">
                  <c:v>3.49</c:v>
                </c:pt>
                <c:pt idx="17">
                  <c:v>3.54</c:v>
                </c:pt>
                <c:pt idx="18">
                  <c:v>3.54</c:v>
                </c:pt>
                <c:pt idx="19">
                  <c:v>3.54</c:v>
                </c:pt>
                <c:pt idx="20">
                  <c:v>3.53</c:v>
                </c:pt>
                <c:pt idx="21">
                  <c:v>3.51</c:v>
                </c:pt>
                <c:pt idx="22">
                  <c:v>3.51</c:v>
                </c:pt>
                <c:pt idx="23">
                  <c:v>3.51</c:v>
                </c:pt>
                <c:pt idx="24">
                  <c:v>3.55</c:v>
                </c:pt>
                <c:pt idx="25">
                  <c:v>3.55</c:v>
                </c:pt>
                <c:pt idx="26">
                  <c:v>3.55</c:v>
                </c:pt>
                <c:pt idx="27">
                  <c:v>3.51</c:v>
                </c:pt>
                <c:pt idx="28">
                  <c:v>3.52</c:v>
                </c:pt>
                <c:pt idx="29">
                  <c:v>3.56</c:v>
                </c:pt>
                <c:pt idx="30">
                  <c:v>3.49</c:v>
                </c:pt>
                <c:pt idx="31">
                  <c:v>3.51</c:v>
                </c:pt>
                <c:pt idx="32">
                  <c:v>3.57</c:v>
                </c:pt>
                <c:pt idx="33">
                  <c:v>3.54</c:v>
                </c:pt>
                <c:pt idx="34">
                  <c:v>3.52</c:v>
                </c:pt>
                <c:pt idx="35">
                  <c:v>3.52</c:v>
                </c:pt>
                <c:pt idx="36">
                  <c:v>3.53</c:v>
                </c:pt>
                <c:pt idx="37">
                  <c:v>3.52</c:v>
                </c:pt>
                <c:pt idx="38">
                  <c:v>3.56</c:v>
                </c:pt>
                <c:pt idx="39">
                  <c:v>3.56</c:v>
                </c:pt>
                <c:pt idx="40">
                  <c:v>3.56</c:v>
                </c:pt>
                <c:pt idx="41">
                  <c:v>3.55</c:v>
                </c:pt>
                <c:pt idx="42">
                  <c:v>3.57</c:v>
                </c:pt>
                <c:pt idx="43">
                  <c:v>3.53</c:v>
                </c:pt>
                <c:pt idx="44">
                  <c:v>3.57</c:v>
                </c:pt>
                <c:pt idx="45">
                  <c:v>3.56</c:v>
                </c:pt>
                <c:pt idx="46">
                  <c:v>3.55</c:v>
                </c:pt>
                <c:pt idx="47">
                  <c:v>3.58</c:v>
                </c:pt>
                <c:pt idx="48">
                  <c:v>3.54</c:v>
                </c:pt>
                <c:pt idx="49">
                  <c:v>3.57</c:v>
                </c:pt>
                <c:pt idx="50">
                  <c:v>3.58</c:v>
                </c:pt>
                <c:pt idx="51">
                  <c:v>3.58</c:v>
                </c:pt>
                <c:pt idx="52">
                  <c:v>3.56</c:v>
                </c:pt>
                <c:pt idx="53">
                  <c:v>3.57</c:v>
                </c:pt>
                <c:pt idx="54">
                  <c:v>3.54</c:v>
                </c:pt>
                <c:pt idx="55">
                  <c:v>3.57</c:v>
                </c:pt>
                <c:pt idx="56">
                  <c:v>3.58</c:v>
                </c:pt>
                <c:pt idx="57">
                  <c:v>3.57</c:v>
                </c:pt>
                <c:pt idx="58">
                  <c:v>3.58</c:v>
                </c:pt>
                <c:pt idx="59">
                  <c:v>3.56</c:v>
                </c:pt>
                <c:pt idx="60">
                  <c:v>3.57</c:v>
                </c:pt>
                <c:pt idx="61">
                  <c:v>3.57</c:v>
                </c:pt>
                <c:pt idx="62">
                  <c:v>3.56</c:v>
                </c:pt>
                <c:pt idx="63">
                  <c:v>3.58</c:v>
                </c:pt>
                <c:pt idx="64">
                  <c:v>3.59</c:v>
                </c:pt>
                <c:pt idx="65">
                  <c:v>3.61</c:v>
                </c:pt>
                <c:pt idx="66">
                  <c:v>3.59</c:v>
                </c:pt>
                <c:pt idx="67">
                  <c:v>3.59</c:v>
                </c:pt>
                <c:pt idx="68">
                  <c:v>3.58</c:v>
                </c:pt>
                <c:pt idx="69">
                  <c:v>3.57</c:v>
                </c:pt>
                <c:pt idx="70">
                  <c:v>3.59</c:v>
                </c:pt>
                <c:pt idx="71">
                  <c:v>3.59</c:v>
                </c:pt>
                <c:pt idx="72">
                  <c:v>3.58</c:v>
                </c:pt>
                <c:pt idx="73">
                  <c:v>3.59</c:v>
                </c:pt>
                <c:pt idx="74">
                  <c:v>3.6</c:v>
                </c:pt>
                <c:pt idx="75">
                  <c:v>3.62</c:v>
                </c:pt>
                <c:pt idx="76">
                  <c:v>3.59</c:v>
                </c:pt>
                <c:pt idx="77">
                  <c:v>3.6</c:v>
                </c:pt>
                <c:pt idx="78">
                  <c:v>3.6</c:v>
                </c:pt>
                <c:pt idx="79">
                  <c:v>3.63</c:v>
                </c:pt>
                <c:pt idx="80">
                  <c:v>3.58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4C3-499E-A214-A8C0D32EFF15}"/>
            </c:ext>
          </c:extLst>
        </c:ser>
        <c:ser>
          <c:idx val="3"/>
          <c:order val="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ppm'!$J$4:$J$112</c:f>
              <c:numCache>
                <c:formatCode>General</c:formatCode>
                <c:ptCount val="81"/>
                <c:pt idx="0">
                  <c:v>2.27</c:v>
                </c:pt>
                <c:pt idx="1">
                  <c:v>2.06</c:v>
                </c:pt>
                <c:pt idx="2">
                  <c:v>2.06</c:v>
                </c:pt>
                <c:pt idx="3">
                  <c:v>2.0499999999999998</c:v>
                </c:pt>
                <c:pt idx="4">
                  <c:v>2</c:v>
                </c:pt>
                <c:pt idx="5">
                  <c:v>2.06</c:v>
                </c:pt>
                <c:pt idx="6">
                  <c:v>2.06</c:v>
                </c:pt>
                <c:pt idx="7">
                  <c:v>2.06</c:v>
                </c:pt>
                <c:pt idx="8">
                  <c:v>2.06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2.06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2.06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2.06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2.06</c:v>
                </c:pt>
                <c:pt idx="24">
                  <c:v>2.06</c:v>
                </c:pt>
                <c:pt idx="25">
                  <c:v>2.06</c:v>
                </c:pt>
                <c:pt idx="26">
                  <c:v>2.06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2.06</c:v>
                </c:pt>
                <c:pt idx="31">
                  <c:v>2.06</c:v>
                </c:pt>
                <c:pt idx="32">
                  <c:v>2.0499999999999998</c:v>
                </c:pt>
                <c:pt idx="33">
                  <c:v>2.06</c:v>
                </c:pt>
                <c:pt idx="34">
                  <c:v>2.06</c:v>
                </c:pt>
                <c:pt idx="35">
                  <c:v>2.06</c:v>
                </c:pt>
                <c:pt idx="36">
                  <c:v>2.06</c:v>
                </c:pt>
                <c:pt idx="37">
                  <c:v>2.06</c:v>
                </c:pt>
                <c:pt idx="38">
                  <c:v>2.0499999999999998</c:v>
                </c:pt>
                <c:pt idx="39">
                  <c:v>2.06</c:v>
                </c:pt>
                <c:pt idx="40">
                  <c:v>2.0499999999999998</c:v>
                </c:pt>
                <c:pt idx="41">
                  <c:v>2.06</c:v>
                </c:pt>
                <c:pt idx="42">
                  <c:v>2.0499999999999998</c:v>
                </c:pt>
                <c:pt idx="43">
                  <c:v>2.06</c:v>
                </c:pt>
                <c:pt idx="44">
                  <c:v>2.0499999999999998</c:v>
                </c:pt>
                <c:pt idx="45">
                  <c:v>2.06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2.06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2.06</c:v>
                </c:pt>
                <c:pt idx="53">
                  <c:v>2.06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2.06</c:v>
                </c:pt>
                <c:pt idx="57">
                  <c:v>2.0499999999999998</c:v>
                </c:pt>
                <c:pt idx="58">
                  <c:v>2.06</c:v>
                </c:pt>
                <c:pt idx="59">
                  <c:v>2.0499999999999998</c:v>
                </c:pt>
                <c:pt idx="60">
                  <c:v>2.06</c:v>
                </c:pt>
                <c:pt idx="61">
                  <c:v>2.06</c:v>
                </c:pt>
                <c:pt idx="62">
                  <c:v>2.06</c:v>
                </c:pt>
                <c:pt idx="63">
                  <c:v>2.06</c:v>
                </c:pt>
                <c:pt idx="64">
                  <c:v>2.06</c:v>
                </c:pt>
                <c:pt idx="65">
                  <c:v>2.06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2.06</c:v>
                </c:pt>
                <c:pt idx="69">
                  <c:v>2.06</c:v>
                </c:pt>
                <c:pt idx="70">
                  <c:v>2.06</c:v>
                </c:pt>
                <c:pt idx="71">
                  <c:v>2.0499999999999998</c:v>
                </c:pt>
                <c:pt idx="72">
                  <c:v>2.06</c:v>
                </c:pt>
                <c:pt idx="73">
                  <c:v>2.06</c:v>
                </c:pt>
                <c:pt idx="74">
                  <c:v>2.06</c:v>
                </c:pt>
                <c:pt idx="75">
                  <c:v>2.06</c:v>
                </c:pt>
                <c:pt idx="76">
                  <c:v>2.0499999999999998</c:v>
                </c:pt>
                <c:pt idx="77">
                  <c:v>2.06</c:v>
                </c:pt>
                <c:pt idx="78">
                  <c:v>2.06</c:v>
                </c:pt>
                <c:pt idx="79">
                  <c:v>2.0499999999999998</c:v>
                </c:pt>
                <c:pt idx="80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4C3-499E-A214-A8C0D32EFF15}"/>
            </c:ext>
          </c:extLst>
        </c:ser>
        <c:ser>
          <c:idx val="4"/>
          <c:order val="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ppm'!$K$4:$K$112</c:f>
              <c:numCache>
                <c:formatCode>General</c:formatCode>
                <c:ptCount val="81"/>
                <c:pt idx="0">
                  <c:v>1.76</c:v>
                </c:pt>
                <c:pt idx="1">
                  <c:v>1.76</c:v>
                </c:pt>
                <c:pt idx="2">
                  <c:v>1.76</c:v>
                </c:pt>
                <c:pt idx="3">
                  <c:v>1.76</c:v>
                </c:pt>
                <c:pt idx="4">
                  <c:v>1.76</c:v>
                </c:pt>
                <c:pt idx="5">
                  <c:v>1.76</c:v>
                </c:pt>
                <c:pt idx="6">
                  <c:v>1.76</c:v>
                </c:pt>
                <c:pt idx="7">
                  <c:v>1.76</c:v>
                </c:pt>
                <c:pt idx="8">
                  <c:v>1.76</c:v>
                </c:pt>
                <c:pt idx="9">
                  <c:v>1.76</c:v>
                </c:pt>
                <c:pt idx="10">
                  <c:v>1.76</c:v>
                </c:pt>
                <c:pt idx="11">
                  <c:v>1.76</c:v>
                </c:pt>
                <c:pt idx="12">
                  <c:v>1.76</c:v>
                </c:pt>
                <c:pt idx="13">
                  <c:v>1.76</c:v>
                </c:pt>
                <c:pt idx="14">
                  <c:v>1.76</c:v>
                </c:pt>
                <c:pt idx="15">
                  <c:v>1.76</c:v>
                </c:pt>
                <c:pt idx="16">
                  <c:v>1.76</c:v>
                </c:pt>
                <c:pt idx="17">
                  <c:v>1.76</c:v>
                </c:pt>
                <c:pt idx="18">
                  <c:v>1.76</c:v>
                </c:pt>
                <c:pt idx="19">
                  <c:v>1.76</c:v>
                </c:pt>
                <c:pt idx="20">
                  <c:v>1.76</c:v>
                </c:pt>
                <c:pt idx="21">
                  <c:v>1.76</c:v>
                </c:pt>
                <c:pt idx="22">
                  <c:v>1.76</c:v>
                </c:pt>
                <c:pt idx="23">
                  <c:v>1.76</c:v>
                </c:pt>
                <c:pt idx="24">
                  <c:v>1.76</c:v>
                </c:pt>
                <c:pt idx="25">
                  <c:v>1.76</c:v>
                </c:pt>
                <c:pt idx="26">
                  <c:v>1.76</c:v>
                </c:pt>
                <c:pt idx="27">
                  <c:v>1.76</c:v>
                </c:pt>
                <c:pt idx="28">
                  <c:v>1.76</c:v>
                </c:pt>
                <c:pt idx="29">
                  <c:v>1.76</c:v>
                </c:pt>
                <c:pt idx="30">
                  <c:v>1.76</c:v>
                </c:pt>
                <c:pt idx="31">
                  <c:v>1.76</c:v>
                </c:pt>
                <c:pt idx="32">
                  <c:v>1.76</c:v>
                </c:pt>
                <c:pt idx="33">
                  <c:v>1.76</c:v>
                </c:pt>
                <c:pt idx="34">
                  <c:v>1.76</c:v>
                </c:pt>
                <c:pt idx="35">
                  <c:v>1.76</c:v>
                </c:pt>
                <c:pt idx="36">
                  <c:v>1.76</c:v>
                </c:pt>
                <c:pt idx="37">
                  <c:v>1.76</c:v>
                </c:pt>
                <c:pt idx="38">
                  <c:v>1.76</c:v>
                </c:pt>
                <c:pt idx="39">
                  <c:v>1.76</c:v>
                </c:pt>
                <c:pt idx="40">
                  <c:v>1.76</c:v>
                </c:pt>
                <c:pt idx="41">
                  <c:v>1.76</c:v>
                </c:pt>
                <c:pt idx="42">
                  <c:v>1.76</c:v>
                </c:pt>
                <c:pt idx="43">
                  <c:v>1.76</c:v>
                </c:pt>
                <c:pt idx="44">
                  <c:v>1.76</c:v>
                </c:pt>
                <c:pt idx="45">
                  <c:v>1.76</c:v>
                </c:pt>
                <c:pt idx="46">
                  <c:v>1.76</c:v>
                </c:pt>
                <c:pt idx="47">
                  <c:v>1.76</c:v>
                </c:pt>
                <c:pt idx="48">
                  <c:v>1.76</c:v>
                </c:pt>
                <c:pt idx="49">
                  <c:v>1.76</c:v>
                </c:pt>
                <c:pt idx="50">
                  <c:v>1.76</c:v>
                </c:pt>
                <c:pt idx="51">
                  <c:v>1.76</c:v>
                </c:pt>
                <c:pt idx="52">
                  <c:v>1.76</c:v>
                </c:pt>
                <c:pt idx="53">
                  <c:v>1.76</c:v>
                </c:pt>
                <c:pt idx="54">
                  <c:v>1.76</c:v>
                </c:pt>
                <c:pt idx="55">
                  <c:v>1.76</c:v>
                </c:pt>
                <c:pt idx="56">
                  <c:v>1.76</c:v>
                </c:pt>
                <c:pt idx="57">
                  <c:v>1.76</c:v>
                </c:pt>
                <c:pt idx="58">
                  <c:v>1.76</c:v>
                </c:pt>
                <c:pt idx="59">
                  <c:v>1.76</c:v>
                </c:pt>
                <c:pt idx="60">
                  <c:v>1.76</c:v>
                </c:pt>
                <c:pt idx="61">
                  <c:v>1.76</c:v>
                </c:pt>
                <c:pt idx="62">
                  <c:v>1.76</c:v>
                </c:pt>
                <c:pt idx="63">
                  <c:v>1.76</c:v>
                </c:pt>
                <c:pt idx="64">
                  <c:v>1.76</c:v>
                </c:pt>
                <c:pt idx="65">
                  <c:v>1.76</c:v>
                </c:pt>
                <c:pt idx="66">
                  <c:v>1.76</c:v>
                </c:pt>
                <c:pt idx="67">
                  <c:v>1.76</c:v>
                </c:pt>
                <c:pt idx="68">
                  <c:v>1.76</c:v>
                </c:pt>
                <c:pt idx="69">
                  <c:v>1.76</c:v>
                </c:pt>
                <c:pt idx="70">
                  <c:v>1.76</c:v>
                </c:pt>
                <c:pt idx="71">
                  <c:v>1.76</c:v>
                </c:pt>
                <c:pt idx="72">
                  <c:v>1.76</c:v>
                </c:pt>
                <c:pt idx="73">
                  <c:v>1.76</c:v>
                </c:pt>
                <c:pt idx="74">
                  <c:v>1.77</c:v>
                </c:pt>
                <c:pt idx="75">
                  <c:v>1.76</c:v>
                </c:pt>
                <c:pt idx="76">
                  <c:v>1.76</c:v>
                </c:pt>
                <c:pt idx="77">
                  <c:v>1.76</c:v>
                </c:pt>
                <c:pt idx="78">
                  <c:v>1.76</c:v>
                </c:pt>
                <c:pt idx="79">
                  <c:v>1.76</c:v>
                </c:pt>
                <c:pt idx="80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4C3-499E-A214-A8C0D32EFF15}"/>
            </c:ext>
          </c:extLst>
        </c:ser>
        <c:ser>
          <c:idx val="5"/>
          <c:order val="4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ppm'!$L$4:$L$112</c:f>
              <c:numCache>
                <c:formatCode>General</c:formatCode>
                <c:ptCount val="8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2.0499999999999998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2.0499999999999998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4C3-499E-A214-A8C0D32EFF15}"/>
            </c:ext>
          </c:extLst>
        </c:ser>
        <c:ser>
          <c:idx val="6"/>
          <c:order val="5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ppm'!$M$4:$M$112</c:f>
              <c:numCache>
                <c:formatCode>General</c:formatCode>
                <c:ptCount val="81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2.17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2.14</c:v>
                </c:pt>
                <c:pt idx="25">
                  <c:v>2.0499999999999998</c:v>
                </c:pt>
                <c:pt idx="26">
                  <c:v>2.14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2.09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2.17</c:v>
                </c:pt>
                <c:pt idx="33">
                  <c:v>2.14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2.14</c:v>
                </c:pt>
                <c:pt idx="37">
                  <c:v>2.14</c:v>
                </c:pt>
                <c:pt idx="38">
                  <c:v>2.14</c:v>
                </c:pt>
                <c:pt idx="39">
                  <c:v>2.17</c:v>
                </c:pt>
                <c:pt idx="40">
                  <c:v>2.17</c:v>
                </c:pt>
                <c:pt idx="41">
                  <c:v>2.17</c:v>
                </c:pt>
                <c:pt idx="42">
                  <c:v>2.17</c:v>
                </c:pt>
                <c:pt idx="43">
                  <c:v>2.14</c:v>
                </c:pt>
                <c:pt idx="44">
                  <c:v>2.17</c:v>
                </c:pt>
                <c:pt idx="45">
                  <c:v>2.17</c:v>
                </c:pt>
                <c:pt idx="46">
                  <c:v>2.17</c:v>
                </c:pt>
                <c:pt idx="47">
                  <c:v>2.17</c:v>
                </c:pt>
                <c:pt idx="48">
                  <c:v>2.17</c:v>
                </c:pt>
                <c:pt idx="49">
                  <c:v>2.17</c:v>
                </c:pt>
                <c:pt idx="50">
                  <c:v>2.17</c:v>
                </c:pt>
                <c:pt idx="51">
                  <c:v>2.17</c:v>
                </c:pt>
                <c:pt idx="52">
                  <c:v>2.17</c:v>
                </c:pt>
                <c:pt idx="53">
                  <c:v>2.17</c:v>
                </c:pt>
                <c:pt idx="54">
                  <c:v>2.17</c:v>
                </c:pt>
                <c:pt idx="55">
                  <c:v>2.17</c:v>
                </c:pt>
                <c:pt idx="56">
                  <c:v>2.17</c:v>
                </c:pt>
                <c:pt idx="57">
                  <c:v>2.17</c:v>
                </c:pt>
                <c:pt idx="58">
                  <c:v>2.17</c:v>
                </c:pt>
                <c:pt idx="59">
                  <c:v>2.17</c:v>
                </c:pt>
                <c:pt idx="60">
                  <c:v>2.2599999999999998</c:v>
                </c:pt>
                <c:pt idx="61">
                  <c:v>2.17</c:v>
                </c:pt>
                <c:pt idx="62">
                  <c:v>2.17</c:v>
                </c:pt>
                <c:pt idx="63">
                  <c:v>2.17</c:v>
                </c:pt>
                <c:pt idx="64">
                  <c:v>2.2599999999999998</c:v>
                </c:pt>
                <c:pt idx="65">
                  <c:v>2.2599999999999998</c:v>
                </c:pt>
                <c:pt idx="66">
                  <c:v>2.2599999999999998</c:v>
                </c:pt>
                <c:pt idx="67">
                  <c:v>2.2599999999999998</c:v>
                </c:pt>
                <c:pt idx="68">
                  <c:v>2.17</c:v>
                </c:pt>
                <c:pt idx="69">
                  <c:v>2.2599999999999998</c:v>
                </c:pt>
                <c:pt idx="70">
                  <c:v>2.17</c:v>
                </c:pt>
                <c:pt idx="71">
                  <c:v>2.2599999999999998</c:v>
                </c:pt>
                <c:pt idx="72">
                  <c:v>2.17</c:v>
                </c:pt>
                <c:pt idx="73">
                  <c:v>2.17</c:v>
                </c:pt>
                <c:pt idx="74">
                  <c:v>2.2599999999999998</c:v>
                </c:pt>
                <c:pt idx="75">
                  <c:v>2.2599999999999998</c:v>
                </c:pt>
                <c:pt idx="76">
                  <c:v>2.2599999999999998</c:v>
                </c:pt>
                <c:pt idx="77">
                  <c:v>2.2599999999999998</c:v>
                </c:pt>
                <c:pt idx="78">
                  <c:v>2.2599999999999998</c:v>
                </c:pt>
                <c:pt idx="79">
                  <c:v>2.2599999999999998</c:v>
                </c:pt>
                <c:pt idx="80">
                  <c:v>2.17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4C3-499E-A214-A8C0D32EFF15}"/>
            </c:ext>
          </c:extLst>
        </c:ser>
        <c:ser>
          <c:idx val="7"/>
          <c:order val="6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ppm'!$N$4:$N$112</c:f>
              <c:numCache>
                <c:formatCode>General</c:formatCode>
                <c:ptCount val="81"/>
                <c:pt idx="0">
                  <c:v>2.17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2.27</c:v>
                </c:pt>
                <c:pt idx="22">
                  <c:v>2.27</c:v>
                </c:pt>
                <c:pt idx="23">
                  <c:v>2.27</c:v>
                </c:pt>
                <c:pt idx="24">
                  <c:v>2.27</c:v>
                </c:pt>
                <c:pt idx="25">
                  <c:v>2.27</c:v>
                </c:pt>
                <c:pt idx="26">
                  <c:v>2.27</c:v>
                </c:pt>
                <c:pt idx="27">
                  <c:v>2.27</c:v>
                </c:pt>
                <c:pt idx="28">
                  <c:v>2.27</c:v>
                </c:pt>
                <c:pt idx="29">
                  <c:v>2.27</c:v>
                </c:pt>
                <c:pt idx="30">
                  <c:v>2.27</c:v>
                </c:pt>
                <c:pt idx="31">
                  <c:v>2.27</c:v>
                </c:pt>
                <c:pt idx="32">
                  <c:v>2.34</c:v>
                </c:pt>
                <c:pt idx="33">
                  <c:v>2.27</c:v>
                </c:pt>
                <c:pt idx="34">
                  <c:v>2.27</c:v>
                </c:pt>
                <c:pt idx="35">
                  <c:v>2.27</c:v>
                </c:pt>
                <c:pt idx="36">
                  <c:v>2.27</c:v>
                </c:pt>
                <c:pt idx="37">
                  <c:v>2.27</c:v>
                </c:pt>
                <c:pt idx="38">
                  <c:v>2.34</c:v>
                </c:pt>
                <c:pt idx="39">
                  <c:v>2.34</c:v>
                </c:pt>
                <c:pt idx="40">
                  <c:v>2.37</c:v>
                </c:pt>
                <c:pt idx="41">
                  <c:v>2.34</c:v>
                </c:pt>
                <c:pt idx="42">
                  <c:v>2.37</c:v>
                </c:pt>
                <c:pt idx="43">
                  <c:v>2.34</c:v>
                </c:pt>
                <c:pt idx="44">
                  <c:v>2.37</c:v>
                </c:pt>
                <c:pt idx="45">
                  <c:v>2.34</c:v>
                </c:pt>
                <c:pt idx="46">
                  <c:v>2.46</c:v>
                </c:pt>
                <c:pt idx="47">
                  <c:v>2.46</c:v>
                </c:pt>
                <c:pt idx="48">
                  <c:v>2.42</c:v>
                </c:pt>
                <c:pt idx="49">
                  <c:v>2.42</c:v>
                </c:pt>
                <c:pt idx="50">
                  <c:v>2.46</c:v>
                </c:pt>
                <c:pt idx="51">
                  <c:v>2.46</c:v>
                </c:pt>
                <c:pt idx="52">
                  <c:v>2.37</c:v>
                </c:pt>
                <c:pt idx="53">
                  <c:v>2.46</c:v>
                </c:pt>
                <c:pt idx="54">
                  <c:v>2.42</c:v>
                </c:pt>
                <c:pt idx="55">
                  <c:v>2.42</c:v>
                </c:pt>
                <c:pt idx="56">
                  <c:v>2.46</c:v>
                </c:pt>
                <c:pt idx="57">
                  <c:v>2.46</c:v>
                </c:pt>
                <c:pt idx="58">
                  <c:v>2.46</c:v>
                </c:pt>
                <c:pt idx="59">
                  <c:v>2.46</c:v>
                </c:pt>
                <c:pt idx="60">
                  <c:v>2.46</c:v>
                </c:pt>
                <c:pt idx="61">
                  <c:v>2.46</c:v>
                </c:pt>
                <c:pt idx="62">
                  <c:v>2.46</c:v>
                </c:pt>
                <c:pt idx="63">
                  <c:v>2.46</c:v>
                </c:pt>
                <c:pt idx="64">
                  <c:v>2.46</c:v>
                </c:pt>
                <c:pt idx="65">
                  <c:v>2.46</c:v>
                </c:pt>
                <c:pt idx="66">
                  <c:v>2.46</c:v>
                </c:pt>
                <c:pt idx="67">
                  <c:v>2.46</c:v>
                </c:pt>
                <c:pt idx="68">
                  <c:v>2.46</c:v>
                </c:pt>
                <c:pt idx="69">
                  <c:v>2.46</c:v>
                </c:pt>
                <c:pt idx="70">
                  <c:v>2.46</c:v>
                </c:pt>
                <c:pt idx="71">
                  <c:v>2.54</c:v>
                </c:pt>
                <c:pt idx="72">
                  <c:v>2.46</c:v>
                </c:pt>
                <c:pt idx="73">
                  <c:v>2.46</c:v>
                </c:pt>
                <c:pt idx="74">
                  <c:v>2.46</c:v>
                </c:pt>
                <c:pt idx="75">
                  <c:v>2.46</c:v>
                </c:pt>
                <c:pt idx="76">
                  <c:v>2.46</c:v>
                </c:pt>
                <c:pt idx="77">
                  <c:v>2.46</c:v>
                </c:pt>
                <c:pt idx="78">
                  <c:v>2.54</c:v>
                </c:pt>
                <c:pt idx="79">
                  <c:v>2.54</c:v>
                </c:pt>
                <c:pt idx="80">
                  <c:v>2.46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4C3-499E-A214-A8C0D32EFF15}"/>
            </c:ext>
          </c:extLst>
        </c:ser>
        <c:ser>
          <c:idx val="8"/>
          <c:order val="7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ppm'!$O$4:$O$112</c:f>
              <c:numCache>
                <c:formatCode>General</c:formatCode>
                <c:ptCount val="81"/>
                <c:pt idx="0">
                  <c:v>2.27</c:v>
                </c:pt>
                <c:pt idx="1">
                  <c:v>2.46</c:v>
                </c:pt>
                <c:pt idx="2">
                  <c:v>2.74</c:v>
                </c:pt>
                <c:pt idx="3">
                  <c:v>2.94</c:v>
                </c:pt>
                <c:pt idx="4">
                  <c:v>2.31</c:v>
                </c:pt>
                <c:pt idx="5">
                  <c:v>2.54</c:v>
                </c:pt>
                <c:pt idx="6">
                  <c:v>2.66</c:v>
                </c:pt>
                <c:pt idx="7">
                  <c:v>2.54</c:v>
                </c:pt>
                <c:pt idx="8">
                  <c:v>2.74</c:v>
                </c:pt>
                <c:pt idx="9">
                  <c:v>2.46</c:v>
                </c:pt>
                <c:pt idx="10">
                  <c:v>2.56</c:v>
                </c:pt>
                <c:pt idx="11">
                  <c:v>2.54</c:v>
                </c:pt>
                <c:pt idx="12">
                  <c:v>2.46</c:v>
                </c:pt>
                <c:pt idx="13">
                  <c:v>2.56</c:v>
                </c:pt>
                <c:pt idx="14">
                  <c:v>2.54</c:v>
                </c:pt>
                <c:pt idx="15">
                  <c:v>2.56</c:v>
                </c:pt>
                <c:pt idx="16">
                  <c:v>2.54</c:v>
                </c:pt>
                <c:pt idx="17">
                  <c:v>2.57</c:v>
                </c:pt>
                <c:pt idx="18">
                  <c:v>2.62</c:v>
                </c:pt>
                <c:pt idx="19">
                  <c:v>2.62</c:v>
                </c:pt>
                <c:pt idx="20">
                  <c:v>2.62</c:v>
                </c:pt>
                <c:pt idx="21">
                  <c:v>2.62</c:v>
                </c:pt>
                <c:pt idx="22">
                  <c:v>2.66</c:v>
                </c:pt>
                <c:pt idx="23">
                  <c:v>2.62</c:v>
                </c:pt>
                <c:pt idx="24">
                  <c:v>2.74</c:v>
                </c:pt>
                <c:pt idx="25">
                  <c:v>2.74</c:v>
                </c:pt>
                <c:pt idx="26">
                  <c:v>2.74</c:v>
                </c:pt>
                <c:pt idx="27">
                  <c:v>2.66</c:v>
                </c:pt>
                <c:pt idx="28">
                  <c:v>2.74</c:v>
                </c:pt>
                <c:pt idx="29">
                  <c:v>2.82</c:v>
                </c:pt>
                <c:pt idx="30">
                  <c:v>2.74</c:v>
                </c:pt>
                <c:pt idx="31">
                  <c:v>2.74</c:v>
                </c:pt>
                <c:pt idx="32">
                  <c:v>2.94</c:v>
                </c:pt>
                <c:pt idx="33">
                  <c:v>2.86</c:v>
                </c:pt>
                <c:pt idx="34">
                  <c:v>2.74</c:v>
                </c:pt>
                <c:pt idx="35">
                  <c:v>2.82</c:v>
                </c:pt>
                <c:pt idx="36">
                  <c:v>2.82</c:v>
                </c:pt>
                <c:pt idx="37">
                  <c:v>2.82</c:v>
                </c:pt>
                <c:pt idx="38">
                  <c:v>2.94</c:v>
                </c:pt>
                <c:pt idx="39">
                  <c:v>2.94</c:v>
                </c:pt>
                <c:pt idx="40">
                  <c:v>3.02</c:v>
                </c:pt>
                <c:pt idx="41">
                  <c:v>3.02</c:v>
                </c:pt>
                <c:pt idx="42">
                  <c:v>3.02</c:v>
                </c:pt>
                <c:pt idx="43">
                  <c:v>2.94</c:v>
                </c:pt>
                <c:pt idx="44">
                  <c:v>3.11</c:v>
                </c:pt>
                <c:pt idx="45">
                  <c:v>3.02</c:v>
                </c:pt>
                <c:pt idx="46">
                  <c:v>3.06</c:v>
                </c:pt>
                <c:pt idx="47">
                  <c:v>3.14</c:v>
                </c:pt>
                <c:pt idx="48">
                  <c:v>3.02</c:v>
                </c:pt>
                <c:pt idx="49">
                  <c:v>3.14</c:v>
                </c:pt>
                <c:pt idx="50">
                  <c:v>3.14</c:v>
                </c:pt>
                <c:pt idx="51">
                  <c:v>3.14</c:v>
                </c:pt>
                <c:pt idx="52">
                  <c:v>3.06</c:v>
                </c:pt>
                <c:pt idx="53">
                  <c:v>3.14</c:v>
                </c:pt>
                <c:pt idx="54">
                  <c:v>3.06</c:v>
                </c:pt>
                <c:pt idx="55">
                  <c:v>3.14</c:v>
                </c:pt>
                <c:pt idx="56">
                  <c:v>3.19</c:v>
                </c:pt>
                <c:pt idx="57">
                  <c:v>3.14</c:v>
                </c:pt>
                <c:pt idx="58">
                  <c:v>3.14</c:v>
                </c:pt>
                <c:pt idx="59">
                  <c:v>3.22</c:v>
                </c:pt>
                <c:pt idx="60">
                  <c:v>3.22</c:v>
                </c:pt>
                <c:pt idx="61">
                  <c:v>3.14</c:v>
                </c:pt>
                <c:pt idx="62">
                  <c:v>3.14</c:v>
                </c:pt>
                <c:pt idx="63">
                  <c:v>3.19</c:v>
                </c:pt>
                <c:pt idx="64">
                  <c:v>3.22</c:v>
                </c:pt>
                <c:pt idx="65">
                  <c:v>3.31</c:v>
                </c:pt>
                <c:pt idx="66">
                  <c:v>3.26</c:v>
                </c:pt>
                <c:pt idx="67">
                  <c:v>3.31</c:v>
                </c:pt>
                <c:pt idx="68">
                  <c:v>3.22</c:v>
                </c:pt>
                <c:pt idx="69">
                  <c:v>3.31</c:v>
                </c:pt>
                <c:pt idx="70">
                  <c:v>3.22</c:v>
                </c:pt>
                <c:pt idx="71">
                  <c:v>3.31</c:v>
                </c:pt>
                <c:pt idx="72">
                  <c:v>3.22</c:v>
                </c:pt>
                <c:pt idx="73">
                  <c:v>3.22</c:v>
                </c:pt>
                <c:pt idx="74">
                  <c:v>3.34</c:v>
                </c:pt>
                <c:pt idx="75">
                  <c:v>3.34</c:v>
                </c:pt>
                <c:pt idx="76">
                  <c:v>3.31</c:v>
                </c:pt>
                <c:pt idx="77">
                  <c:v>3.26</c:v>
                </c:pt>
                <c:pt idx="78">
                  <c:v>3.42</c:v>
                </c:pt>
                <c:pt idx="79">
                  <c:v>3.42</c:v>
                </c:pt>
                <c:pt idx="80">
                  <c:v>3.22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4C3-499E-A214-A8C0D32EFF15}"/>
            </c:ext>
          </c:extLst>
        </c:ser>
        <c:ser>
          <c:idx val="9"/>
          <c:order val="8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ppm'!$P$4:$P$112</c:f>
              <c:numCache>
                <c:formatCode>General</c:formatCode>
                <c:ptCount val="81"/>
                <c:pt idx="0">
                  <c:v>2.46</c:v>
                </c:pt>
                <c:pt idx="1">
                  <c:v>3.83</c:v>
                </c:pt>
                <c:pt idx="2">
                  <c:v>4.3099999999999996</c:v>
                </c:pt>
                <c:pt idx="3">
                  <c:v>4.34</c:v>
                </c:pt>
                <c:pt idx="4">
                  <c:v>3.06</c:v>
                </c:pt>
                <c:pt idx="5">
                  <c:v>3.63</c:v>
                </c:pt>
                <c:pt idx="6">
                  <c:v>3.83</c:v>
                </c:pt>
                <c:pt idx="7">
                  <c:v>3.54</c:v>
                </c:pt>
                <c:pt idx="8">
                  <c:v>3.91</c:v>
                </c:pt>
                <c:pt idx="9">
                  <c:v>3.34</c:v>
                </c:pt>
                <c:pt idx="10">
                  <c:v>3.71</c:v>
                </c:pt>
                <c:pt idx="11">
                  <c:v>3.51</c:v>
                </c:pt>
                <c:pt idx="12">
                  <c:v>3.42</c:v>
                </c:pt>
                <c:pt idx="13">
                  <c:v>3.71</c:v>
                </c:pt>
                <c:pt idx="14">
                  <c:v>3.51</c:v>
                </c:pt>
                <c:pt idx="15">
                  <c:v>3.71</c:v>
                </c:pt>
                <c:pt idx="16">
                  <c:v>3.54</c:v>
                </c:pt>
                <c:pt idx="17">
                  <c:v>3.71</c:v>
                </c:pt>
                <c:pt idx="18">
                  <c:v>3.66</c:v>
                </c:pt>
                <c:pt idx="19">
                  <c:v>3.67</c:v>
                </c:pt>
                <c:pt idx="20">
                  <c:v>3.71</c:v>
                </c:pt>
                <c:pt idx="21">
                  <c:v>3.63</c:v>
                </c:pt>
                <c:pt idx="22">
                  <c:v>3.71</c:v>
                </c:pt>
                <c:pt idx="23">
                  <c:v>3.71</c:v>
                </c:pt>
                <c:pt idx="24">
                  <c:v>3.86</c:v>
                </c:pt>
                <c:pt idx="25">
                  <c:v>3.87</c:v>
                </c:pt>
                <c:pt idx="26">
                  <c:v>3.91</c:v>
                </c:pt>
                <c:pt idx="27">
                  <c:v>3.79</c:v>
                </c:pt>
                <c:pt idx="28">
                  <c:v>3.83</c:v>
                </c:pt>
                <c:pt idx="29">
                  <c:v>3.91</c:v>
                </c:pt>
                <c:pt idx="30">
                  <c:v>3.83</c:v>
                </c:pt>
                <c:pt idx="31">
                  <c:v>3.83</c:v>
                </c:pt>
                <c:pt idx="32">
                  <c:v>4.03</c:v>
                </c:pt>
                <c:pt idx="33">
                  <c:v>3.94</c:v>
                </c:pt>
                <c:pt idx="34">
                  <c:v>3.91</c:v>
                </c:pt>
                <c:pt idx="35">
                  <c:v>3.91</c:v>
                </c:pt>
                <c:pt idx="36">
                  <c:v>3.99</c:v>
                </c:pt>
                <c:pt idx="37">
                  <c:v>3.94</c:v>
                </c:pt>
                <c:pt idx="38">
                  <c:v>4.1100000000000003</c:v>
                </c:pt>
                <c:pt idx="39">
                  <c:v>4.07</c:v>
                </c:pt>
                <c:pt idx="40">
                  <c:v>4.1100000000000003</c:v>
                </c:pt>
                <c:pt idx="41">
                  <c:v>4.1100000000000003</c:v>
                </c:pt>
                <c:pt idx="42">
                  <c:v>4.1100000000000003</c:v>
                </c:pt>
                <c:pt idx="43">
                  <c:v>4.1100000000000003</c:v>
                </c:pt>
                <c:pt idx="44">
                  <c:v>4.2300000000000004</c:v>
                </c:pt>
                <c:pt idx="45">
                  <c:v>4.1900000000000004</c:v>
                </c:pt>
                <c:pt idx="46">
                  <c:v>4.1399999999999997</c:v>
                </c:pt>
                <c:pt idx="47">
                  <c:v>4.2300000000000004</c:v>
                </c:pt>
                <c:pt idx="48">
                  <c:v>4.1900000000000004</c:v>
                </c:pt>
                <c:pt idx="49">
                  <c:v>4.2300000000000004</c:v>
                </c:pt>
                <c:pt idx="50">
                  <c:v>4.28</c:v>
                </c:pt>
                <c:pt idx="51">
                  <c:v>4.2300000000000004</c:v>
                </c:pt>
                <c:pt idx="52">
                  <c:v>4.1900000000000004</c:v>
                </c:pt>
                <c:pt idx="53">
                  <c:v>4.2300000000000004</c:v>
                </c:pt>
                <c:pt idx="54">
                  <c:v>4.16</c:v>
                </c:pt>
                <c:pt idx="55">
                  <c:v>4.2300000000000004</c:v>
                </c:pt>
                <c:pt idx="56">
                  <c:v>4.3099999999999996</c:v>
                </c:pt>
                <c:pt idx="57">
                  <c:v>4.3099999999999996</c:v>
                </c:pt>
                <c:pt idx="58">
                  <c:v>4.3099999999999996</c:v>
                </c:pt>
                <c:pt idx="59">
                  <c:v>4.24</c:v>
                </c:pt>
                <c:pt idx="60">
                  <c:v>4.3099999999999996</c:v>
                </c:pt>
                <c:pt idx="61">
                  <c:v>4.28</c:v>
                </c:pt>
                <c:pt idx="62">
                  <c:v>4.28</c:v>
                </c:pt>
                <c:pt idx="63">
                  <c:v>4.3099999999999996</c:v>
                </c:pt>
                <c:pt idx="64">
                  <c:v>4.3099999999999996</c:v>
                </c:pt>
                <c:pt idx="65">
                  <c:v>4.3899999999999997</c:v>
                </c:pt>
                <c:pt idx="66">
                  <c:v>4.3899999999999997</c:v>
                </c:pt>
                <c:pt idx="67">
                  <c:v>4.3899999999999997</c:v>
                </c:pt>
                <c:pt idx="68">
                  <c:v>4.3099999999999996</c:v>
                </c:pt>
                <c:pt idx="69">
                  <c:v>4.3899999999999997</c:v>
                </c:pt>
                <c:pt idx="70">
                  <c:v>4.3899999999999997</c:v>
                </c:pt>
                <c:pt idx="71">
                  <c:v>4.3899999999999997</c:v>
                </c:pt>
                <c:pt idx="72">
                  <c:v>4.3099999999999996</c:v>
                </c:pt>
                <c:pt idx="73">
                  <c:v>4.3899999999999997</c:v>
                </c:pt>
                <c:pt idx="74">
                  <c:v>4.3899999999999997</c:v>
                </c:pt>
                <c:pt idx="75">
                  <c:v>4.51</c:v>
                </c:pt>
                <c:pt idx="76">
                  <c:v>4.43</c:v>
                </c:pt>
                <c:pt idx="77">
                  <c:v>4.3899999999999997</c:v>
                </c:pt>
                <c:pt idx="78">
                  <c:v>4.43</c:v>
                </c:pt>
                <c:pt idx="79">
                  <c:v>4.4800000000000004</c:v>
                </c:pt>
                <c:pt idx="80">
                  <c:v>4.3899999999999997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44C3-499E-A214-A8C0D32EFF15}"/>
            </c:ext>
          </c:extLst>
        </c:ser>
        <c:ser>
          <c:idx val="10"/>
          <c:order val="9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ppm'!$Q$4:$Q$112</c:f>
              <c:numCache>
                <c:formatCode>General</c:formatCode>
                <c:ptCount val="81"/>
                <c:pt idx="0">
                  <c:v>3.63</c:v>
                </c:pt>
                <c:pt idx="1">
                  <c:v>5.4</c:v>
                </c:pt>
                <c:pt idx="2">
                  <c:v>5.76</c:v>
                </c:pt>
                <c:pt idx="3">
                  <c:v>5.73</c:v>
                </c:pt>
                <c:pt idx="4">
                  <c:v>4.51</c:v>
                </c:pt>
                <c:pt idx="5">
                  <c:v>4.99</c:v>
                </c:pt>
                <c:pt idx="6">
                  <c:v>5.08</c:v>
                </c:pt>
                <c:pt idx="7">
                  <c:v>4.79</c:v>
                </c:pt>
                <c:pt idx="8">
                  <c:v>5.08</c:v>
                </c:pt>
                <c:pt idx="9">
                  <c:v>4.68</c:v>
                </c:pt>
                <c:pt idx="10">
                  <c:v>4.96</c:v>
                </c:pt>
                <c:pt idx="11">
                  <c:v>4.79</c:v>
                </c:pt>
                <c:pt idx="12">
                  <c:v>4.68</c:v>
                </c:pt>
                <c:pt idx="13">
                  <c:v>4.88</c:v>
                </c:pt>
                <c:pt idx="14">
                  <c:v>4.68</c:v>
                </c:pt>
                <c:pt idx="15">
                  <c:v>4.88</c:v>
                </c:pt>
                <c:pt idx="16">
                  <c:v>4.7300000000000004</c:v>
                </c:pt>
                <c:pt idx="17">
                  <c:v>4.88</c:v>
                </c:pt>
                <c:pt idx="18">
                  <c:v>4.79</c:v>
                </c:pt>
                <c:pt idx="19">
                  <c:v>4.88</c:v>
                </c:pt>
                <c:pt idx="20">
                  <c:v>4.88</c:v>
                </c:pt>
                <c:pt idx="21">
                  <c:v>4.83</c:v>
                </c:pt>
                <c:pt idx="22">
                  <c:v>4.88</c:v>
                </c:pt>
                <c:pt idx="23">
                  <c:v>4.88</c:v>
                </c:pt>
                <c:pt idx="24">
                  <c:v>4.96</c:v>
                </c:pt>
                <c:pt idx="25">
                  <c:v>4.99</c:v>
                </c:pt>
                <c:pt idx="26">
                  <c:v>4.99</c:v>
                </c:pt>
                <c:pt idx="27">
                  <c:v>4.88</c:v>
                </c:pt>
                <c:pt idx="28">
                  <c:v>4.96</c:v>
                </c:pt>
                <c:pt idx="29">
                  <c:v>5.04</c:v>
                </c:pt>
                <c:pt idx="30">
                  <c:v>4.91</c:v>
                </c:pt>
                <c:pt idx="31">
                  <c:v>4.96</c:v>
                </c:pt>
                <c:pt idx="32">
                  <c:v>5.1100000000000003</c:v>
                </c:pt>
                <c:pt idx="33">
                  <c:v>5.08</c:v>
                </c:pt>
                <c:pt idx="34">
                  <c:v>5.01</c:v>
                </c:pt>
                <c:pt idx="35">
                  <c:v>4.99</c:v>
                </c:pt>
                <c:pt idx="36">
                  <c:v>5.04</c:v>
                </c:pt>
                <c:pt idx="37">
                  <c:v>5.03</c:v>
                </c:pt>
                <c:pt idx="38">
                  <c:v>5.2</c:v>
                </c:pt>
                <c:pt idx="39">
                  <c:v>5.16</c:v>
                </c:pt>
                <c:pt idx="40">
                  <c:v>5.24</c:v>
                </c:pt>
                <c:pt idx="41">
                  <c:v>5.2</c:v>
                </c:pt>
                <c:pt idx="42">
                  <c:v>5.2</c:v>
                </c:pt>
                <c:pt idx="43">
                  <c:v>5.16</c:v>
                </c:pt>
                <c:pt idx="44">
                  <c:v>5.28</c:v>
                </c:pt>
                <c:pt idx="45">
                  <c:v>5.24</c:v>
                </c:pt>
                <c:pt idx="46">
                  <c:v>5.2</c:v>
                </c:pt>
                <c:pt idx="47">
                  <c:v>5.28</c:v>
                </c:pt>
                <c:pt idx="48">
                  <c:v>5.24</c:v>
                </c:pt>
                <c:pt idx="49">
                  <c:v>5.28</c:v>
                </c:pt>
                <c:pt idx="50">
                  <c:v>5.28</c:v>
                </c:pt>
                <c:pt idx="51">
                  <c:v>5.28</c:v>
                </c:pt>
                <c:pt idx="52">
                  <c:v>5.28</c:v>
                </c:pt>
                <c:pt idx="53">
                  <c:v>5.28</c:v>
                </c:pt>
                <c:pt idx="54">
                  <c:v>5.24</c:v>
                </c:pt>
                <c:pt idx="55">
                  <c:v>5.28</c:v>
                </c:pt>
                <c:pt idx="56">
                  <c:v>5.33</c:v>
                </c:pt>
                <c:pt idx="57">
                  <c:v>5.33</c:v>
                </c:pt>
                <c:pt idx="58">
                  <c:v>5.36</c:v>
                </c:pt>
                <c:pt idx="59">
                  <c:v>5.28</c:v>
                </c:pt>
                <c:pt idx="60">
                  <c:v>5.36</c:v>
                </c:pt>
                <c:pt idx="61">
                  <c:v>5.31</c:v>
                </c:pt>
                <c:pt idx="62">
                  <c:v>5.28</c:v>
                </c:pt>
                <c:pt idx="63">
                  <c:v>5.36</c:v>
                </c:pt>
                <c:pt idx="64">
                  <c:v>5.4</c:v>
                </c:pt>
                <c:pt idx="65">
                  <c:v>5.41</c:v>
                </c:pt>
                <c:pt idx="66">
                  <c:v>5.48</c:v>
                </c:pt>
                <c:pt idx="67">
                  <c:v>5.4</c:v>
                </c:pt>
                <c:pt idx="68">
                  <c:v>5.4</c:v>
                </c:pt>
                <c:pt idx="69">
                  <c:v>5.4</c:v>
                </c:pt>
                <c:pt idx="70">
                  <c:v>5.44</c:v>
                </c:pt>
                <c:pt idx="71">
                  <c:v>5.4</c:v>
                </c:pt>
                <c:pt idx="72">
                  <c:v>5.4</c:v>
                </c:pt>
                <c:pt idx="73">
                  <c:v>5.44</c:v>
                </c:pt>
                <c:pt idx="74">
                  <c:v>5.44</c:v>
                </c:pt>
                <c:pt idx="75">
                  <c:v>5.48</c:v>
                </c:pt>
                <c:pt idx="76">
                  <c:v>5.44</c:v>
                </c:pt>
                <c:pt idx="77">
                  <c:v>5.44</c:v>
                </c:pt>
                <c:pt idx="78">
                  <c:v>5.48</c:v>
                </c:pt>
                <c:pt idx="79">
                  <c:v>5.53</c:v>
                </c:pt>
                <c:pt idx="80">
                  <c:v>5.4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44C3-499E-A214-A8C0D32EFF15}"/>
            </c:ext>
          </c:extLst>
        </c:ser>
        <c:ser>
          <c:idx val="11"/>
          <c:order val="1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ppm'!$R$4:$R$112</c:f>
              <c:numCache>
                <c:formatCode>General</c:formatCode>
                <c:ptCount val="81"/>
                <c:pt idx="0">
                  <c:v>5.4</c:v>
                </c:pt>
                <c:pt idx="1">
                  <c:v>7.33</c:v>
                </c:pt>
                <c:pt idx="2">
                  <c:v>7.73</c:v>
                </c:pt>
                <c:pt idx="3">
                  <c:v>7.53</c:v>
                </c:pt>
                <c:pt idx="4">
                  <c:v>6.16</c:v>
                </c:pt>
                <c:pt idx="5">
                  <c:v>6.73</c:v>
                </c:pt>
                <c:pt idx="6">
                  <c:v>6.65</c:v>
                </c:pt>
                <c:pt idx="7">
                  <c:v>6.3</c:v>
                </c:pt>
                <c:pt idx="8">
                  <c:v>6.57</c:v>
                </c:pt>
                <c:pt idx="9">
                  <c:v>6.13</c:v>
                </c:pt>
                <c:pt idx="10">
                  <c:v>6.48</c:v>
                </c:pt>
                <c:pt idx="11">
                  <c:v>6.16</c:v>
                </c:pt>
                <c:pt idx="12">
                  <c:v>6.13</c:v>
                </c:pt>
                <c:pt idx="13">
                  <c:v>6.32</c:v>
                </c:pt>
                <c:pt idx="14">
                  <c:v>6.13</c:v>
                </c:pt>
                <c:pt idx="15">
                  <c:v>6.28</c:v>
                </c:pt>
                <c:pt idx="16">
                  <c:v>6.08</c:v>
                </c:pt>
                <c:pt idx="17">
                  <c:v>6.21</c:v>
                </c:pt>
                <c:pt idx="18">
                  <c:v>6.21</c:v>
                </c:pt>
                <c:pt idx="19">
                  <c:v>6.25</c:v>
                </c:pt>
                <c:pt idx="20">
                  <c:v>6.25</c:v>
                </c:pt>
                <c:pt idx="21">
                  <c:v>6.21</c:v>
                </c:pt>
                <c:pt idx="22">
                  <c:v>6.25</c:v>
                </c:pt>
                <c:pt idx="23">
                  <c:v>6.25</c:v>
                </c:pt>
                <c:pt idx="24">
                  <c:v>6.3</c:v>
                </c:pt>
                <c:pt idx="25">
                  <c:v>6.3</c:v>
                </c:pt>
                <c:pt idx="26">
                  <c:v>6.33</c:v>
                </c:pt>
                <c:pt idx="27">
                  <c:v>6.25</c:v>
                </c:pt>
                <c:pt idx="28">
                  <c:v>6.28</c:v>
                </c:pt>
                <c:pt idx="29">
                  <c:v>6.4</c:v>
                </c:pt>
                <c:pt idx="30">
                  <c:v>6.21</c:v>
                </c:pt>
                <c:pt idx="31">
                  <c:v>6.25</c:v>
                </c:pt>
                <c:pt idx="32">
                  <c:v>6.36</c:v>
                </c:pt>
                <c:pt idx="33">
                  <c:v>6.33</c:v>
                </c:pt>
                <c:pt idx="34">
                  <c:v>6.3</c:v>
                </c:pt>
                <c:pt idx="35">
                  <c:v>6.28</c:v>
                </c:pt>
                <c:pt idx="36">
                  <c:v>6.28</c:v>
                </c:pt>
                <c:pt idx="37">
                  <c:v>6.28</c:v>
                </c:pt>
                <c:pt idx="38">
                  <c:v>6.5</c:v>
                </c:pt>
                <c:pt idx="39">
                  <c:v>6.45</c:v>
                </c:pt>
                <c:pt idx="40">
                  <c:v>6.5</c:v>
                </c:pt>
                <c:pt idx="41">
                  <c:v>6.45</c:v>
                </c:pt>
                <c:pt idx="42">
                  <c:v>6.45</c:v>
                </c:pt>
                <c:pt idx="43">
                  <c:v>6.4</c:v>
                </c:pt>
                <c:pt idx="44">
                  <c:v>6.45</c:v>
                </c:pt>
                <c:pt idx="45">
                  <c:v>6.5</c:v>
                </c:pt>
                <c:pt idx="46">
                  <c:v>6.45</c:v>
                </c:pt>
                <c:pt idx="47">
                  <c:v>6.53</c:v>
                </c:pt>
                <c:pt idx="48">
                  <c:v>6.45</c:v>
                </c:pt>
                <c:pt idx="49">
                  <c:v>6.53</c:v>
                </c:pt>
                <c:pt idx="50">
                  <c:v>6.45</c:v>
                </c:pt>
                <c:pt idx="51">
                  <c:v>6.53</c:v>
                </c:pt>
                <c:pt idx="52">
                  <c:v>6.48</c:v>
                </c:pt>
                <c:pt idx="53">
                  <c:v>6.48</c:v>
                </c:pt>
                <c:pt idx="54">
                  <c:v>6.45</c:v>
                </c:pt>
                <c:pt idx="55">
                  <c:v>6.53</c:v>
                </c:pt>
                <c:pt idx="56">
                  <c:v>6.48</c:v>
                </c:pt>
                <c:pt idx="57">
                  <c:v>6.57</c:v>
                </c:pt>
                <c:pt idx="58">
                  <c:v>6.53</c:v>
                </c:pt>
                <c:pt idx="59">
                  <c:v>6.5</c:v>
                </c:pt>
                <c:pt idx="60">
                  <c:v>6.53</c:v>
                </c:pt>
                <c:pt idx="61">
                  <c:v>6.5</c:v>
                </c:pt>
                <c:pt idx="62">
                  <c:v>6.5</c:v>
                </c:pt>
                <c:pt idx="63">
                  <c:v>6.57</c:v>
                </c:pt>
                <c:pt idx="64">
                  <c:v>6.53</c:v>
                </c:pt>
                <c:pt idx="65">
                  <c:v>6.61</c:v>
                </c:pt>
                <c:pt idx="66">
                  <c:v>6.65</c:v>
                </c:pt>
                <c:pt idx="67">
                  <c:v>6.53</c:v>
                </c:pt>
                <c:pt idx="68">
                  <c:v>6.53</c:v>
                </c:pt>
                <c:pt idx="69">
                  <c:v>6.5</c:v>
                </c:pt>
                <c:pt idx="70">
                  <c:v>6.58</c:v>
                </c:pt>
                <c:pt idx="71">
                  <c:v>6.61</c:v>
                </c:pt>
                <c:pt idx="72">
                  <c:v>6.61</c:v>
                </c:pt>
                <c:pt idx="73">
                  <c:v>6.61</c:v>
                </c:pt>
                <c:pt idx="74">
                  <c:v>6.57</c:v>
                </c:pt>
                <c:pt idx="75">
                  <c:v>6.68</c:v>
                </c:pt>
                <c:pt idx="76">
                  <c:v>6.6</c:v>
                </c:pt>
                <c:pt idx="77">
                  <c:v>6.65</c:v>
                </c:pt>
                <c:pt idx="78">
                  <c:v>6.63</c:v>
                </c:pt>
                <c:pt idx="79">
                  <c:v>6.7</c:v>
                </c:pt>
                <c:pt idx="80">
                  <c:v>6.61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44C3-499E-A214-A8C0D32EFF15}"/>
            </c:ext>
          </c:extLst>
        </c:ser>
        <c:ser>
          <c:idx val="12"/>
          <c:order val="1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ppm'!$S$4:$S$112</c:f>
              <c:numCache>
                <c:formatCode>General</c:formatCode>
                <c:ptCount val="81"/>
                <c:pt idx="0">
                  <c:v>8.35</c:v>
                </c:pt>
                <c:pt idx="1">
                  <c:v>10.97</c:v>
                </c:pt>
                <c:pt idx="2">
                  <c:v>11.28</c:v>
                </c:pt>
                <c:pt idx="3">
                  <c:v>11.04</c:v>
                </c:pt>
                <c:pt idx="4">
                  <c:v>9.15</c:v>
                </c:pt>
                <c:pt idx="5">
                  <c:v>9.92</c:v>
                </c:pt>
                <c:pt idx="6">
                  <c:v>9.44</c:v>
                </c:pt>
                <c:pt idx="7">
                  <c:v>8.8699999999999992</c:v>
                </c:pt>
                <c:pt idx="8">
                  <c:v>9.24</c:v>
                </c:pt>
                <c:pt idx="9">
                  <c:v>8.6199999999999992</c:v>
                </c:pt>
                <c:pt idx="10">
                  <c:v>9.07</c:v>
                </c:pt>
                <c:pt idx="11">
                  <c:v>8.67</c:v>
                </c:pt>
                <c:pt idx="12">
                  <c:v>8.59</c:v>
                </c:pt>
                <c:pt idx="13">
                  <c:v>8.75</c:v>
                </c:pt>
                <c:pt idx="14">
                  <c:v>8.5500000000000007</c:v>
                </c:pt>
                <c:pt idx="15">
                  <c:v>8.67</c:v>
                </c:pt>
                <c:pt idx="16">
                  <c:v>8.4700000000000006</c:v>
                </c:pt>
                <c:pt idx="17">
                  <c:v>8.59</c:v>
                </c:pt>
                <c:pt idx="18">
                  <c:v>8.59</c:v>
                </c:pt>
                <c:pt idx="19">
                  <c:v>8.6199999999999992</c:v>
                </c:pt>
                <c:pt idx="20">
                  <c:v>8.5500000000000007</c:v>
                </c:pt>
                <c:pt idx="21">
                  <c:v>8.4700000000000006</c:v>
                </c:pt>
                <c:pt idx="22">
                  <c:v>8.42</c:v>
                </c:pt>
                <c:pt idx="23">
                  <c:v>8.42</c:v>
                </c:pt>
                <c:pt idx="24">
                  <c:v>8.4700000000000006</c:v>
                </c:pt>
                <c:pt idx="25">
                  <c:v>8.5</c:v>
                </c:pt>
                <c:pt idx="26">
                  <c:v>8.48</c:v>
                </c:pt>
                <c:pt idx="27">
                  <c:v>8.43</c:v>
                </c:pt>
                <c:pt idx="28">
                  <c:v>8.3800000000000008</c:v>
                </c:pt>
                <c:pt idx="29">
                  <c:v>8.5500000000000007</c:v>
                </c:pt>
                <c:pt idx="30">
                  <c:v>8.2200000000000006</c:v>
                </c:pt>
                <c:pt idx="31">
                  <c:v>8.3000000000000007</c:v>
                </c:pt>
                <c:pt idx="32">
                  <c:v>8.4700000000000006</c:v>
                </c:pt>
                <c:pt idx="33">
                  <c:v>8.35</c:v>
                </c:pt>
                <c:pt idx="34">
                  <c:v>8.35</c:v>
                </c:pt>
                <c:pt idx="35">
                  <c:v>8.35</c:v>
                </c:pt>
                <c:pt idx="36">
                  <c:v>8.3800000000000008</c:v>
                </c:pt>
                <c:pt idx="37">
                  <c:v>8.27</c:v>
                </c:pt>
                <c:pt idx="38">
                  <c:v>8.35</c:v>
                </c:pt>
                <c:pt idx="39">
                  <c:v>8.3699999999999992</c:v>
                </c:pt>
                <c:pt idx="40">
                  <c:v>8.34</c:v>
                </c:pt>
                <c:pt idx="41">
                  <c:v>8.3000000000000007</c:v>
                </c:pt>
                <c:pt idx="42">
                  <c:v>8.3800000000000008</c:v>
                </c:pt>
                <c:pt idx="43">
                  <c:v>8.27</c:v>
                </c:pt>
                <c:pt idx="44">
                  <c:v>8.3000000000000007</c:v>
                </c:pt>
                <c:pt idx="45">
                  <c:v>8.27</c:v>
                </c:pt>
                <c:pt idx="46">
                  <c:v>8.23</c:v>
                </c:pt>
                <c:pt idx="47">
                  <c:v>8.3000000000000007</c:v>
                </c:pt>
                <c:pt idx="48">
                  <c:v>8.27</c:v>
                </c:pt>
                <c:pt idx="49">
                  <c:v>8.27</c:v>
                </c:pt>
                <c:pt idx="50">
                  <c:v>8.23</c:v>
                </c:pt>
                <c:pt idx="51">
                  <c:v>8.35</c:v>
                </c:pt>
                <c:pt idx="52">
                  <c:v>8.27</c:v>
                </c:pt>
                <c:pt idx="53">
                  <c:v>8.27</c:v>
                </c:pt>
                <c:pt idx="54">
                  <c:v>8.15</c:v>
                </c:pt>
                <c:pt idx="55">
                  <c:v>8.27</c:v>
                </c:pt>
                <c:pt idx="56">
                  <c:v>8.34</c:v>
                </c:pt>
                <c:pt idx="57">
                  <c:v>8.2200000000000006</c:v>
                </c:pt>
                <c:pt idx="58">
                  <c:v>8.2899999999999991</c:v>
                </c:pt>
                <c:pt idx="59">
                  <c:v>8.2200000000000006</c:v>
                </c:pt>
                <c:pt idx="60">
                  <c:v>8.18</c:v>
                </c:pt>
                <c:pt idx="61">
                  <c:v>8.27</c:v>
                </c:pt>
                <c:pt idx="62">
                  <c:v>8.18</c:v>
                </c:pt>
                <c:pt idx="63">
                  <c:v>8.34</c:v>
                </c:pt>
                <c:pt idx="64">
                  <c:v>8.27</c:v>
                </c:pt>
                <c:pt idx="65">
                  <c:v>8.3000000000000007</c:v>
                </c:pt>
                <c:pt idx="66">
                  <c:v>8.23</c:v>
                </c:pt>
                <c:pt idx="67">
                  <c:v>8.2200000000000006</c:v>
                </c:pt>
                <c:pt idx="68">
                  <c:v>8.3000000000000007</c:v>
                </c:pt>
                <c:pt idx="69">
                  <c:v>8.2200000000000006</c:v>
                </c:pt>
                <c:pt idx="70">
                  <c:v>8.3000000000000007</c:v>
                </c:pt>
                <c:pt idx="71">
                  <c:v>8.23</c:v>
                </c:pt>
                <c:pt idx="72">
                  <c:v>8.27</c:v>
                </c:pt>
                <c:pt idx="73">
                  <c:v>8.2200000000000006</c:v>
                </c:pt>
                <c:pt idx="74">
                  <c:v>8.3000000000000007</c:v>
                </c:pt>
                <c:pt idx="75">
                  <c:v>8.34</c:v>
                </c:pt>
                <c:pt idx="76">
                  <c:v>8.18</c:v>
                </c:pt>
                <c:pt idx="77">
                  <c:v>8.34</c:v>
                </c:pt>
                <c:pt idx="78">
                  <c:v>8.2200000000000006</c:v>
                </c:pt>
                <c:pt idx="79">
                  <c:v>8.3000000000000007</c:v>
                </c:pt>
                <c:pt idx="80">
                  <c:v>8.25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44C3-499E-A214-A8C0D32EFF15}"/>
            </c:ext>
          </c:extLst>
        </c:ser>
        <c:ser>
          <c:idx val="1"/>
          <c:order val="1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'5000 ppm'!$H$4:$H$108</c:f>
              <c:numCache>
                <c:formatCode>General</c:formatCode>
                <c:ptCount val="81"/>
                <c:pt idx="0">
                  <c:v>35.22</c:v>
                </c:pt>
                <c:pt idx="1">
                  <c:v>48.63</c:v>
                </c:pt>
                <c:pt idx="2">
                  <c:v>46.25</c:v>
                </c:pt>
                <c:pt idx="3">
                  <c:v>45.33</c:v>
                </c:pt>
                <c:pt idx="4">
                  <c:v>38.35</c:v>
                </c:pt>
                <c:pt idx="5">
                  <c:v>38.53</c:v>
                </c:pt>
                <c:pt idx="6">
                  <c:v>34.43</c:v>
                </c:pt>
                <c:pt idx="7">
                  <c:v>35.64</c:v>
                </c:pt>
                <c:pt idx="8">
                  <c:v>40.270000000000003</c:v>
                </c:pt>
                <c:pt idx="9">
                  <c:v>35.46</c:v>
                </c:pt>
                <c:pt idx="10">
                  <c:v>38.24</c:v>
                </c:pt>
                <c:pt idx="11">
                  <c:v>36.979999999999997</c:v>
                </c:pt>
                <c:pt idx="12">
                  <c:v>39.270000000000003</c:v>
                </c:pt>
                <c:pt idx="13">
                  <c:v>37.82</c:v>
                </c:pt>
                <c:pt idx="14">
                  <c:v>37.549999999999997</c:v>
                </c:pt>
                <c:pt idx="15">
                  <c:v>32.700000000000003</c:v>
                </c:pt>
                <c:pt idx="16">
                  <c:v>32.74</c:v>
                </c:pt>
                <c:pt idx="17">
                  <c:v>38.020000000000003</c:v>
                </c:pt>
                <c:pt idx="18">
                  <c:v>32.090000000000003</c:v>
                </c:pt>
                <c:pt idx="19">
                  <c:v>38.92</c:v>
                </c:pt>
                <c:pt idx="20">
                  <c:v>39.770000000000003</c:v>
                </c:pt>
                <c:pt idx="21">
                  <c:v>37.31</c:v>
                </c:pt>
                <c:pt idx="22">
                  <c:v>30.81</c:v>
                </c:pt>
                <c:pt idx="23">
                  <c:v>30.27</c:v>
                </c:pt>
                <c:pt idx="24">
                  <c:v>29.73</c:v>
                </c:pt>
                <c:pt idx="25">
                  <c:v>29.11</c:v>
                </c:pt>
                <c:pt idx="26">
                  <c:v>31.65</c:v>
                </c:pt>
                <c:pt idx="27">
                  <c:v>30.68</c:v>
                </c:pt>
                <c:pt idx="28">
                  <c:v>32.090000000000003</c:v>
                </c:pt>
                <c:pt idx="29">
                  <c:v>36.19</c:v>
                </c:pt>
                <c:pt idx="30">
                  <c:v>33.44</c:v>
                </c:pt>
                <c:pt idx="31">
                  <c:v>33.94</c:v>
                </c:pt>
                <c:pt idx="32">
                  <c:v>30.05</c:v>
                </c:pt>
                <c:pt idx="33">
                  <c:v>29.13</c:v>
                </c:pt>
                <c:pt idx="34">
                  <c:v>29.28</c:v>
                </c:pt>
                <c:pt idx="35">
                  <c:v>34.49</c:v>
                </c:pt>
                <c:pt idx="36">
                  <c:v>43.29</c:v>
                </c:pt>
                <c:pt idx="37">
                  <c:v>36.18</c:v>
                </c:pt>
                <c:pt idx="38">
                  <c:v>54.22</c:v>
                </c:pt>
                <c:pt idx="39">
                  <c:v>29.13</c:v>
                </c:pt>
                <c:pt idx="40">
                  <c:v>29.44</c:v>
                </c:pt>
                <c:pt idx="41">
                  <c:v>28.75</c:v>
                </c:pt>
                <c:pt idx="42">
                  <c:v>26.21</c:v>
                </c:pt>
                <c:pt idx="43">
                  <c:v>28.23</c:v>
                </c:pt>
                <c:pt idx="44">
                  <c:v>28.26</c:v>
                </c:pt>
                <c:pt idx="45">
                  <c:v>24.64</c:v>
                </c:pt>
                <c:pt idx="46">
                  <c:v>27.27</c:v>
                </c:pt>
                <c:pt idx="47">
                  <c:v>28.19</c:v>
                </c:pt>
                <c:pt idx="48">
                  <c:v>28.36</c:v>
                </c:pt>
                <c:pt idx="49">
                  <c:v>27.19</c:v>
                </c:pt>
                <c:pt idx="50">
                  <c:v>26.36</c:v>
                </c:pt>
                <c:pt idx="51">
                  <c:v>28.56</c:v>
                </c:pt>
                <c:pt idx="52">
                  <c:v>28.56</c:v>
                </c:pt>
                <c:pt idx="53">
                  <c:v>26.37</c:v>
                </c:pt>
                <c:pt idx="54">
                  <c:v>45.43</c:v>
                </c:pt>
                <c:pt idx="55">
                  <c:v>26.14</c:v>
                </c:pt>
                <c:pt idx="56">
                  <c:v>24.92</c:v>
                </c:pt>
                <c:pt idx="57">
                  <c:v>24.75</c:v>
                </c:pt>
                <c:pt idx="58">
                  <c:v>22.86</c:v>
                </c:pt>
                <c:pt idx="59">
                  <c:v>25.47</c:v>
                </c:pt>
                <c:pt idx="60">
                  <c:v>24.8</c:v>
                </c:pt>
                <c:pt idx="61">
                  <c:v>26.41</c:v>
                </c:pt>
                <c:pt idx="62">
                  <c:v>24.12</c:v>
                </c:pt>
                <c:pt idx="63">
                  <c:v>23.47</c:v>
                </c:pt>
                <c:pt idx="64">
                  <c:v>30.4</c:v>
                </c:pt>
                <c:pt idx="65">
                  <c:v>26.52</c:v>
                </c:pt>
                <c:pt idx="66">
                  <c:v>23.27</c:v>
                </c:pt>
                <c:pt idx="67">
                  <c:v>23.95</c:v>
                </c:pt>
                <c:pt idx="68">
                  <c:v>24.6</c:v>
                </c:pt>
                <c:pt idx="69">
                  <c:v>24.84</c:v>
                </c:pt>
                <c:pt idx="70">
                  <c:v>30.85</c:v>
                </c:pt>
                <c:pt idx="71">
                  <c:v>25.37</c:v>
                </c:pt>
                <c:pt idx="72">
                  <c:v>26.41</c:v>
                </c:pt>
                <c:pt idx="73">
                  <c:v>26.66</c:v>
                </c:pt>
                <c:pt idx="74">
                  <c:v>24.48</c:v>
                </c:pt>
                <c:pt idx="75">
                  <c:v>23.92</c:v>
                </c:pt>
                <c:pt idx="76">
                  <c:v>22.66</c:v>
                </c:pt>
                <c:pt idx="77">
                  <c:v>22.71</c:v>
                </c:pt>
                <c:pt idx="78">
                  <c:v>22.48</c:v>
                </c:pt>
                <c:pt idx="79">
                  <c:v>29.08</c:v>
                </c:pt>
                <c:pt idx="80">
                  <c:v>23.3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44C3-499E-A214-A8C0D32EFF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832064"/>
        <c:axId val="133838336"/>
      </c:scatterChart>
      <c:valAx>
        <c:axId val="133832064"/>
        <c:scaling>
          <c:orientation val="minMax"/>
          <c:max val="40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Elapsed time (s)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3838336"/>
        <c:crosses val="autoZero"/>
        <c:crossBetween val="midCat"/>
      </c:valAx>
      <c:valAx>
        <c:axId val="133838336"/>
        <c:scaling>
          <c:orientation val="minMax"/>
          <c:max val="56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droplet Size (microns)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383206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0 ppm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4487375772371198E-2"/>
          <c:y val="0.22751306644240776"/>
          <c:w val="0.87140491670817899"/>
          <c:h val="0.67558273384032586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ppm'!$G$4:$G$91</c:f>
              <c:numCache>
                <c:formatCode>General</c:formatCode>
                <c:ptCount val="88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1.56</c:v>
                </c:pt>
                <c:pt idx="5">
                  <c:v>1.56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1.56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2</c:v>
                </c:pt>
                <c:pt idx="14">
                  <c:v>1.7</c:v>
                </c:pt>
                <c:pt idx="15">
                  <c:v>1.56</c:v>
                </c:pt>
                <c:pt idx="16">
                  <c:v>1.56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1.56</c:v>
                </c:pt>
                <c:pt idx="21">
                  <c:v>1.7</c:v>
                </c:pt>
                <c:pt idx="22">
                  <c:v>1.56</c:v>
                </c:pt>
                <c:pt idx="23">
                  <c:v>1.76</c:v>
                </c:pt>
                <c:pt idx="24">
                  <c:v>1.7</c:v>
                </c:pt>
                <c:pt idx="25">
                  <c:v>2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</c:v>
                </c:pt>
                <c:pt idx="31">
                  <c:v>1.56</c:v>
                </c:pt>
                <c:pt idx="32">
                  <c:v>1.56</c:v>
                </c:pt>
                <c:pt idx="33">
                  <c:v>1.76</c:v>
                </c:pt>
                <c:pt idx="34">
                  <c:v>1.56</c:v>
                </c:pt>
                <c:pt idx="35">
                  <c:v>1.7</c:v>
                </c:pt>
                <c:pt idx="36">
                  <c:v>1.76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</c:v>
                </c:pt>
                <c:pt idx="48">
                  <c:v>1.56</c:v>
                </c:pt>
                <c:pt idx="49">
                  <c:v>1.7</c:v>
                </c:pt>
                <c:pt idx="50">
                  <c:v>1.7</c:v>
                </c:pt>
                <c:pt idx="51">
                  <c:v>1.7</c:v>
                </c:pt>
                <c:pt idx="52">
                  <c:v>1.56</c:v>
                </c:pt>
                <c:pt idx="53">
                  <c:v>2</c:v>
                </c:pt>
                <c:pt idx="54">
                  <c:v>1.7</c:v>
                </c:pt>
                <c:pt idx="55">
                  <c:v>1.56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1.7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1.7</c:v>
                </c:pt>
                <c:pt idx="66">
                  <c:v>1.7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1.7</c:v>
                </c:pt>
                <c:pt idx="71">
                  <c:v>1.7</c:v>
                </c:pt>
                <c:pt idx="72">
                  <c:v>1.7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1.56</c:v>
                </c:pt>
                <c:pt idx="77">
                  <c:v>1.7</c:v>
                </c:pt>
                <c:pt idx="78">
                  <c:v>1.7</c:v>
                </c:pt>
                <c:pt idx="79">
                  <c:v>1.7</c:v>
                </c:pt>
                <c:pt idx="80">
                  <c:v>2</c:v>
                </c:pt>
                <c:pt idx="81">
                  <c:v>2.0499999999999998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1.77</c:v>
                </c:pt>
                <c:pt idx="86">
                  <c:v>1.76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091-4EFE-99A2-F93078283549}"/>
            </c:ext>
          </c:extLst>
        </c:ser>
        <c:ser>
          <c:idx val="2"/>
          <c:order val="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ppm'!$I$4:$I$91</c:f>
              <c:numCache>
                <c:formatCode>General</c:formatCode>
                <c:ptCount val="88"/>
                <c:pt idx="0">
                  <c:v>2.8</c:v>
                </c:pt>
                <c:pt idx="1">
                  <c:v>2.38</c:v>
                </c:pt>
                <c:pt idx="2">
                  <c:v>3.24</c:v>
                </c:pt>
                <c:pt idx="3">
                  <c:v>3.02</c:v>
                </c:pt>
                <c:pt idx="4">
                  <c:v>2.27</c:v>
                </c:pt>
                <c:pt idx="5">
                  <c:v>2.27</c:v>
                </c:pt>
                <c:pt idx="6">
                  <c:v>2.8</c:v>
                </c:pt>
                <c:pt idx="7">
                  <c:v>2.71</c:v>
                </c:pt>
                <c:pt idx="8">
                  <c:v>2.77</c:v>
                </c:pt>
                <c:pt idx="9">
                  <c:v>2.72</c:v>
                </c:pt>
                <c:pt idx="10">
                  <c:v>2.71</c:v>
                </c:pt>
                <c:pt idx="11">
                  <c:v>2.17</c:v>
                </c:pt>
                <c:pt idx="12">
                  <c:v>2.34</c:v>
                </c:pt>
                <c:pt idx="13">
                  <c:v>2.94</c:v>
                </c:pt>
                <c:pt idx="14">
                  <c:v>2.87</c:v>
                </c:pt>
                <c:pt idx="15">
                  <c:v>2.68</c:v>
                </c:pt>
                <c:pt idx="16">
                  <c:v>2.21</c:v>
                </c:pt>
                <c:pt idx="17">
                  <c:v>2.96</c:v>
                </c:pt>
                <c:pt idx="18">
                  <c:v>2.23</c:v>
                </c:pt>
                <c:pt idx="19">
                  <c:v>2.7</c:v>
                </c:pt>
                <c:pt idx="20">
                  <c:v>2.41</c:v>
                </c:pt>
                <c:pt idx="21">
                  <c:v>3.49</c:v>
                </c:pt>
                <c:pt idx="22">
                  <c:v>2.46</c:v>
                </c:pt>
                <c:pt idx="23">
                  <c:v>2.8</c:v>
                </c:pt>
                <c:pt idx="24">
                  <c:v>2.98</c:v>
                </c:pt>
                <c:pt idx="25">
                  <c:v>2.46</c:v>
                </c:pt>
                <c:pt idx="26">
                  <c:v>2.25</c:v>
                </c:pt>
                <c:pt idx="27">
                  <c:v>2.72</c:v>
                </c:pt>
                <c:pt idx="28">
                  <c:v>2.4500000000000002</c:v>
                </c:pt>
                <c:pt idx="29">
                  <c:v>2.35</c:v>
                </c:pt>
                <c:pt idx="30">
                  <c:v>2.66</c:v>
                </c:pt>
                <c:pt idx="31">
                  <c:v>2.56</c:v>
                </c:pt>
                <c:pt idx="32">
                  <c:v>2.16</c:v>
                </c:pt>
                <c:pt idx="33">
                  <c:v>2.58</c:v>
                </c:pt>
                <c:pt idx="34">
                  <c:v>2.4300000000000002</c:v>
                </c:pt>
                <c:pt idx="35">
                  <c:v>2.98</c:v>
                </c:pt>
                <c:pt idx="36">
                  <c:v>2.46</c:v>
                </c:pt>
                <c:pt idx="37">
                  <c:v>2.64</c:v>
                </c:pt>
                <c:pt idx="38">
                  <c:v>2.36</c:v>
                </c:pt>
                <c:pt idx="39">
                  <c:v>2.77</c:v>
                </c:pt>
                <c:pt idx="40">
                  <c:v>2.46</c:v>
                </c:pt>
                <c:pt idx="41">
                  <c:v>2.75</c:v>
                </c:pt>
                <c:pt idx="42">
                  <c:v>3</c:v>
                </c:pt>
                <c:pt idx="43">
                  <c:v>2.35</c:v>
                </c:pt>
                <c:pt idx="44">
                  <c:v>2.23</c:v>
                </c:pt>
                <c:pt idx="45">
                  <c:v>2.3199999999999998</c:v>
                </c:pt>
                <c:pt idx="46">
                  <c:v>2.08</c:v>
                </c:pt>
                <c:pt idx="47">
                  <c:v>2.44</c:v>
                </c:pt>
                <c:pt idx="48">
                  <c:v>2.1</c:v>
                </c:pt>
                <c:pt idx="49">
                  <c:v>2.67</c:v>
                </c:pt>
                <c:pt idx="50">
                  <c:v>2.35</c:v>
                </c:pt>
                <c:pt idx="51">
                  <c:v>2.9</c:v>
                </c:pt>
                <c:pt idx="52">
                  <c:v>2.4300000000000002</c:v>
                </c:pt>
                <c:pt idx="53">
                  <c:v>2.4300000000000002</c:v>
                </c:pt>
                <c:pt idx="54">
                  <c:v>2.4500000000000002</c:v>
                </c:pt>
                <c:pt idx="55">
                  <c:v>2.36</c:v>
                </c:pt>
                <c:pt idx="56">
                  <c:v>2.3199999999999998</c:v>
                </c:pt>
                <c:pt idx="57">
                  <c:v>2.5099999999999998</c:v>
                </c:pt>
                <c:pt idx="58">
                  <c:v>3.26</c:v>
                </c:pt>
                <c:pt idx="59">
                  <c:v>2.96</c:v>
                </c:pt>
                <c:pt idx="60">
                  <c:v>2.4500000000000002</c:v>
                </c:pt>
                <c:pt idx="61">
                  <c:v>2.44</c:v>
                </c:pt>
                <c:pt idx="62">
                  <c:v>2.21</c:v>
                </c:pt>
                <c:pt idx="63">
                  <c:v>2.0299999999999998</c:v>
                </c:pt>
                <c:pt idx="64">
                  <c:v>2.2000000000000002</c:v>
                </c:pt>
                <c:pt idx="65">
                  <c:v>2.2400000000000002</c:v>
                </c:pt>
                <c:pt idx="66">
                  <c:v>2.52</c:v>
                </c:pt>
                <c:pt idx="67">
                  <c:v>2.63</c:v>
                </c:pt>
                <c:pt idx="68">
                  <c:v>2.0499999999999998</c:v>
                </c:pt>
                <c:pt idx="69">
                  <c:v>2.25</c:v>
                </c:pt>
                <c:pt idx="70">
                  <c:v>2.46</c:v>
                </c:pt>
                <c:pt idx="71">
                  <c:v>2.6</c:v>
                </c:pt>
                <c:pt idx="72">
                  <c:v>3.09</c:v>
                </c:pt>
                <c:pt idx="73">
                  <c:v>2.31</c:v>
                </c:pt>
                <c:pt idx="74">
                  <c:v>2.35</c:v>
                </c:pt>
                <c:pt idx="75">
                  <c:v>2.64</c:v>
                </c:pt>
                <c:pt idx="76">
                  <c:v>2.56</c:v>
                </c:pt>
                <c:pt idx="77">
                  <c:v>2.11</c:v>
                </c:pt>
                <c:pt idx="78">
                  <c:v>2.95</c:v>
                </c:pt>
                <c:pt idx="79">
                  <c:v>2.61</c:v>
                </c:pt>
                <c:pt idx="80">
                  <c:v>2.35</c:v>
                </c:pt>
                <c:pt idx="81">
                  <c:v>2.78</c:v>
                </c:pt>
                <c:pt idx="82">
                  <c:v>2.54</c:v>
                </c:pt>
                <c:pt idx="83">
                  <c:v>2.84</c:v>
                </c:pt>
                <c:pt idx="84">
                  <c:v>2.79</c:v>
                </c:pt>
                <c:pt idx="85">
                  <c:v>3.09</c:v>
                </c:pt>
                <c:pt idx="86">
                  <c:v>2.2599999999999998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091-4EFE-99A2-F93078283549}"/>
            </c:ext>
          </c:extLst>
        </c:ser>
        <c:ser>
          <c:idx val="3"/>
          <c:order val="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ppm'!$J$4:$J$91</c:f>
              <c:numCache>
                <c:formatCode>General</c:formatCode>
                <c:ptCount val="88"/>
                <c:pt idx="0">
                  <c:v>2.27</c:v>
                </c:pt>
                <c:pt idx="1">
                  <c:v>2.27</c:v>
                </c:pt>
                <c:pt idx="2">
                  <c:v>1.7</c:v>
                </c:pt>
                <c:pt idx="3">
                  <c:v>2.06</c:v>
                </c:pt>
                <c:pt idx="4">
                  <c:v>2.0499999999999998</c:v>
                </c:pt>
                <c:pt idx="5">
                  <c:v>2.06</c:v>
                </c:pt>
                <c:pt idx="6">
                  <c:v>2.0499999999999998</c:v>
                </c:pt>
                <c:pt idx="7">
                  <c:v>1.7</c:v>
                </c:pt>
                <c:pt idx="8">
                  <c:v>1.7</c:v>
                </c:pt>
                <c:pt idx="9">
                  <c:v>2.34</c:v>
                </c:pt>
                <c:pt idx="10">
                  <c:v>2.27</c:v>
                </c:pt>
                <c:pt idx="11">
                  <c:v>2.0499999999999998</c:v>
                </c:pt>
                <c:pt idx="12">
                  <c:v>2</c:v>
                </c:pt>
                <c:pt idx="13">
                  <c:v>2.06</c:v>
                </c:pt>
                <c:pt idx="14">
                  <c:v>2</c:v>
                </c:pt>
                <c:pt idx="15">
                  <c:v>2.06</c:v>
                </c:pt>
                <c:pt idx="16">
                  <c:v>1.7</c:v>
                </c:pt>
                <c:pt idx="17">
                  <c:v>2.06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2.0499999999999998</c:v>
                </c:pt>
                <c:pt idx="24">
                  <c:v>1.76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</c:v>
                </c:pt>
                <c:pt idx="28">
                  <c:v>2.0499999999999998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</c:v>
                </c:pt>
                <c:pt idx="34">
                  <c:v>2.27</c:v>
                </c:pt>
                <c:pt idx="35">
                  <c:v>2.17</c:v>
                </c:pt>
                <c:pt idx="36">
                  <c:v>2.0499999999999998</c:v>
                </c:pt>
                <c:pt idx="37">
                  <c:v>2.06</c:v>
                </c:pt>
                <c:pt idx="38">
                  <c:v>1.7</c:v>
                </c:pt>
                <c:pt idx="39">
                  <c:v>1.7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1.7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2.0499999999999998</c:v>
                </c:pt>
                <c:pt idx="47">
                  <c:v>1.7</c:v>
                </c:pt>
                <c:pt idx="48">
                  <c:v>2.0499999999999998</c:v>
                </c:pt>
                <c:pt idx="49">
                  <c:v>2</c:v>
                </c:pt>
                <c:pt idx="50">
                  <c:v>1.7</c:v>
                </c:pt>
                <c:pt idx="51">
                  <c:v>2.06</c:v>
                </c:pt>
                <c:pt idx="52">
                  <c:v>1.7</c:v>
                </c:pt>
                <c:pt idx="53">
                  <c:v>2.06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2.0499999999999998</c:v>
                </c:pt>
                <c:pt idx="59">
                  <c:v>1.7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</c:v>
                </c:pt>
                <c:pt idx="63">
                  <c:v>1.7</c:v>
                </c:pt>
                <c:pt idx="64">
                  <c:v>2</c:v>
                </c:pt>
                <c:pt idx="65">
                  <c:v>2.27</c:v>
                </c:pt>
                <c:pt idx="66">
                  <c:v>2</c:v>
                </c:pt>
                <c:pt idx="67">
                  <c:v>1.7</c:v>
                </c:pt>
                <c:pt idx="68">
                  <c:v>1.7</c:v>
                </c:pt>
                <c:pt idx="69">
                  <c:v>2.06</c:v>
                </c:pt>
                <c:pt idx="70">
                  <c:v>1.7</c:v>
                </c:pt>
                <c:pt idx="71">
                  <c:v>2.0499999999999998</c:v>
                </c:pt>
                <c:pt idx="72">
                  <c:v>2.06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2.27</c:v>
                </c:pt>
                <c:pt idx="77">
                  <c:v>1.76</c:v>
                </c:pt>
                <c:pt idx="78">
                  <c:v>2</c:v>
                </c:pt>
                <c:pt idx="79">
                  <c:v>2</c:v>
                </c:pt>
                <c:pt idx="80">
                  <c:v>2.0499999999999998</c:v>
                </c:pt>
                <c:pt idx="81">
                  <c:v>2.06</c:v>
                </c:pt>
                <c:pt idx="82">
                  <c:v>2.27</c:v>
                </c:pt>
                <c:pt idx="83">
                  <c:v>2</c:v>
                </c:pt>
                <c:pt idx="84">
                  <c:v>2.06</c:v>
                </c:pt>
                <c:pt idx="85">
                  <c:v>1.77</c:v>
                </c:pt>
                <c:pt idx="86">
                  <c:v>1.76</c:v>
                </c:pt>
                <c:pt idx="87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091-4EFE-99A2-F93078283549}"/>
            </c:ext>
          </c:extLst>
        </c:ser>
        <c:ser>
          <c:idx val="4"/>
          <c:order val="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ppm'!$K$4:$K$91</c:f>
              <c:numCache>
                <c:formatCode>General</c:formatCode>
                <c:ptCount val="88"/>
                <c:pt idx="0">
                  <c:v>1.7</c:v>
                </c:pt>
                <c:pt idx="1">
                  <c:v>1.76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1.76</c:v>
                </c:pt>
                <c:pt idx="11">
                  <c:v>1.7</c:v>
                </c:pt>
                <c:pt idx="12">
                  <c:v>1.7</c:v>
                </c:pt>
                <c:pt idx="13">
                  <c:v>2</c:v>
                </c:pt>
                <c:pt idx="14">
                  <c:v>1.7</c:v>
                </c:pt>
                <c:pt idx="15">
                  <c:v>1.7</c:v>
                </c:pt>
                <c:pt idx="16">
                  <c:v>1.56</c:v>
                </c:pt>
                <c:pt idx="17">
                  <c:v>1.7</c:v>
                </c:pt>
                <c:pt idx="18">
                  <c:v>1.7</c:v>
                </c:pt>
                <c:pt idx="19">
                  <c:v>1.76</c:v>
                </c:pt>
                <c:pt idx="20">
                  <c:v>1.56</c:v>
                </c:pt>
                <c:pt idx="21">
                  <c:v>1.7</c:v>
                </c:pt>
                <c:pt idx="22">
                  <c:v>1.56</c:v>
                </c:pt>
                <c:pt idx="23">
                  <c:v>1.76</c:v>
                </c:pt>
                <c:pt idx="24">
                  <c:v>1.7</c:v>
                </c:pt>
                <c:pt idx="25">
                  <c:v>2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1.76</c:v>
                </c:pt>
                <c:pt idx="30">
                  <c:v>1.76</c:v>
                </c:pt>
                <c:pt idx="31">
                  <c:v>1.7</c:v>
                </c:pt>
                <c:pt idx="32">
                  <c:v>1.7</c:v>
                </c:pt>
                <c:pt idx="33">
                  <c:v>1.76</c:v>
                </c:pt>
                <c:pt idx="34">
                  <c:v>1.7</c:v>
                </c:pt>
                <c:pt idx="35">
                  <c:v>1.7</c:v>
                </c:pt>
                <c:pt idx="36">
                  <c:v>1.76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1.76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</c:v>
                </c:pt>
                <c:pt idx="48">
                  <c:v>1.56</c:v>
                </c:pt>
                <c:pt idx="49">
                  <c:v>1.7</c:v>
                </c:pt>
                <c:pt idx="50">
                  <c:v>1.7</c:v>
                </c:pt>
                <c:pt idx="51">
                  <c:v>1.76</c:v>
                </c:pt>
                <c:pt idx="52">
                  <c:v>1.7</c:v>
                </c:pt>
                <c:pt idx="53">
                  <c:v>2</c:v>
                </c:pt>
                <c:pt idx="54">
                  <c:v>1.7</c:v>
                </c:pt>
                <c:pt idx="55">
                  <c:v>1.7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1.7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1.76</c:v>
                </c:pt>
                <c:pt idx="66">
                  <c:v>1.7</c:v>
                </c:pt>
                <c:pt idx="67">
                  <c:v>1.56</c:v>
                </c:pt>
                <c:pt idx="68">
                  <c:v>1.7</c:v>
                </c:pt>
                <c:pt idx="69">
                  <c:v>1.56</c:v>
                </c:pt>
                <c:pt idx="70">
                  <c:v>1.7</c:v>
                </c:pt>
                <c:pt idx="71">
                  <c:v>1.7</c:v>
                </c:pt>
                <c:pt idx="72">
                  <c:v>1.7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1.7</c:v>
                </c:pt>
                <c:pt idx="77">
                  <c:v>1.7</c:v>
                </c:pt>
                <c:pt idx="78">
                  <c:v>1.7</c:v>
                </c:pt>
                <c:pt idx="79">
                  <c:v>1.7</c:v>
                </c:pt>
                <c:pt idx="80">
                  <c:v>2</c:v>
                </c:pt>
                <c:pt idx="81">
                  <c:v>2.0499999999999998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1.77</c:v>
                </c:pt>
                <c:pt idx="86">
                  <c:v>1.76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091-4EFE-99A2-F93078283549}"/>
            </c:ext>
          </c:extLst>
        </c:ser>
        <c:ser>
          <c:idx val="5"/>
          <c:order val="4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ppm'!$L$4:$L$91</c:f>
              <c:numCache>
                <c:formatCode>General</c:formatCode>
                <c:ptCount val="88"/>
                <c:pt idx="0">
                  <c:v>2</c:v>
                </c:pt>
                <c:pt idx="1">
                  <c:v>2</c:v>
                </c:pt>
                <c:pt idx="2">
                  <c:v>1.7</c:v>
                </c:pt>
                <c:pt idx="3">
                  <c:v>2</c:v>
                </c:pt>
                <c:pt idx="4">
                  <c:v>1.76</c:v>
                </c:pt>
                <c:pt idx="5">
                  <c:v>1.76</c:v>
                </c:pt>
                <c:pt idx="6">
                  <c:v>2.0499999999999998</c:v>
                </c:pt>
                <c:pt idx="7">
                  <c:v>1.76</c:v>
                </c:pt>
                <c:pt idx="8">
                  <c:v>1.7</c:v>
                </c:pt>
                <c:pt idx="9">
                  <c:v>1.76</c:v>
                </c:pt>
                <c:pt idx="10">
                  <c:v>2</c:v>
                </c:pt>
                <c:pt idx="11">
                  <c:v>1.76</c:v>
                </c:pt>
                <c:pt idx="12">
                  <c:v>1.76</c:v>
                </c:pt>
                <c:pt idx="13">
                  <c:v>2.0499999999999998</c:v>
                </c:pt>
                <c:pt idx="14">
                  <c:v>1.76</c:v>
                </c:pt>
                <c:pt idx="15">
                  <c:v>2</c:v>
                </c:pt>
                <c:pt idx="16">
                  <c:v>1.7</c:v>
                </c:pt>
                <c:pt idx="17">
                  <c:v>2</c:v>
                </c:pt>
                <c:pt idx="18">
                  <c:v>1.76</c:v>
                </c:pt>
                <c:pt idx="19">
                  <c:v>2</c:v>
                </c:pt>
                <c:pt idx="20">
                  <c:v>1.76</c:v>
                </c:pt>
                <c:pt idx="21">
                  <c:v>2</c:v>
                </c:pt>
                <c:pt idx="22">
                  <c:v>1.7</c:v>
                </c:pt>
                <c:pt idx="23">
                  <c:v>1.76</c:v>
                </c:pt>
                <c:pt idx="24">
                  <c:v>1.76</c:v>
                </c:pt>
                <c:pt idx="25">
                  <c:v>2</c:v>
                </c:pt>
                <c:pt idx="26">
                  <c:v>1.76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2.0499999999999998</c:v>
                </c:pt>
                <c:pt idx="31">
                  <c:v>2</c:v>
                </c:pt>
                <c:pt idx="32">
                  <c:v>1.76</c:v>
                </c:pt>
                <c:pt idx="33">
                  <c:v>2</c:v>
                </c:pt>
                <c:pt idx="34">
                  <c:v>1.76</c:v>
                </c:pt>
                <c:pt idx="35">
                  <c:v>2</c:v>
                </c:pt>
                <c:pt idx="36">
                  <c:v>2</c:v>
                </c:pt>
                <c:pt idx="37">
                  <c:v>1.7</c:v>
                </c:pt>
                <c:pt idx="38">
                  <c:v>1.7</c:v>
                </c:pt>
                <c:pt idx="39">
                  <c:v>1.76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1.7</c:v>
                </c:pt>
                <c:pt idx="44">
                  <c:v>1.7</c:v>
                </c:pt>
                <c:pt idx="45">
                  <c:v>1.76</c:v>
                </c:pt>
                <c:pt idx="46">
                  <c:v>1.7</c:v>
                </c:pt>
                <c:pt idx="47">
                  <c:v>1.7</c:v>
                </c:pt>
                <c:pt idx="48">
                  <c:v>1.7</c:v>
                </c:pt>
                <c:pt idx="49">
                  <c:v>2</c:v>
                </c:pt>
                <c:pt idx="50">
                  <c:v>1.76</c:v>
                </c:pt>
                <c:pt idx="51">
                  <c:v>2.0499999999999998</c:v>
                </c:pt>
                <c:pt idx="52">
                  <c:v>1.7</c:v>
                </c:pt>
                <c:pt idx="53">
                  <c:v>2</c:v>
                </c:pt>
                <c:pt idx="54">
                  <c:v>2</c:v>
                </c:pt>
                <c:pt idx="55">
                  <c:v>1.7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</c:v>
                </c:pt>
                <c:pt idx="59">
                  <c:v>1.7</c:v>
                </c:pt>
                <c:pt idx="60">
                  <c:v>1.76</c:v>
                </c:pt>
                <c:pt idx="61">
                  <c:v>1.76</c:v>
                </c:pt>
                <c:pt idx="62">
                  <c:v>1.76</c:v>
                </c:pt>
                <c:pt idx="63">
                  <c:v>1.7</c:v>
                </c:pt>
                <c:pt idx="64">
                  <c:v>1.7</c:v>
                </c:pt>
                <c:pt idx="65">
                  <c:v>1.76</c:v>
                </c:pt>
                <c:pt idx="66">
                  <c:v>1.7</c:v>
                </c:pt>
                <c:pt idx="67">
                  <c:v>1.7</c:v>
                </c:pt>
                <c:pt idx="68">
                  <c:v>1.7</c:v>
                </c:pt>
                <c:pt idx="69">
                  <c:v>1.76</c:v>
                </c:pt>
                <c:pt idx="70">
                  <c:v>1.7</c:v>
                </c:pt>
                <c:pt idx="71">
                  <c:v>2.0499999999999998</c:v>
                </c:pt>
                <c:pt idx="72">
                  <c:v>1.76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2</c:v>
                </c:pt>
                <c:pt idx="77">
                  <c:v>1.76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2.0499999999999998</c:v>
                </c:pt>
                <c:pt idx="82">
                  <c:v>1.76</c:v>
                </c:pt>
                <c:pt idx="83">
                  <c:v>2</c:v>
                </c:pt>
                <c:pt idx="84">
                  <c:v>1.7</c:v>
                </c:pt>
                <c:pt idx="85">
                  <c:v>1.77</c:v>
                </c:pt>
                <c:pt idx="86">
                  <c:v>1.76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091-4EFE-99A2-F93078283549}"/>
            </c:ext>
          </c:extLst>
        </c:ser>
        <c:ser>
          <c:idx val="6"/>
          <c:order val="5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ppm'!$M$4:$M$91</c:f>
              <c:numCache>
                <c:formatCode>General</c:formatCode>
                <c:ptCount val="88"/>
                <c:pt idx="0">
                  <c:v>2.0499999999999998</c:v>
                </c:pt>
                <c:pt idx="1">
                  <c:v>2</c:v>
                </c:pt>
                <c:pt idx="2">
                  <c:v>1.76</c:v>
                </c:pt>
                <c:pt idx="3">
                  <c:v>2.0499999999999998</c:v>
                </c:pt>
                <c:pt idx="4">
                  <c:v>2</c:v>
                </c:pt>
                <c:pt idx="5">
                  <c:v>2</c:v>
                </c:pt>
                <c:pt idx="6">
                  <c:v>2.0499999999999998</c:v>
                </c:pt>
                <c:pt idx="7">
                  <c:v>2</c:v>
                </c:pt>
                <c:pt idx="8">
                  <c:v>1.7</c:v>
                </c:pt>
                <c:pt idx="9">
                  <c:v>2</c:v>
                </c:pt>
                <c:pt idx="10">
                  <c:v>2.0499999999999998</c:v>
                </c:pt>
                <c:pt idx="11">
                  <c:v>2</c:v>
                </c:pt>
                <c:pt idx="12">
                  <c:v>2</c:v>
                </c:pt>
                <c:pt idx="13">
                  <c:v>2.0499999999999998</c:v>
                </c:pt>
                <c:pt idx="14">
                  <c:v>2</c:v>
                </c:pt>
                <c:pt idx="15">
                  <c:v>2.0499999999999998</c:v>
                </c:pt>
                <c:pt idx="16">
                  <c:v>1.7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2.0499999999999998</c:v>
                </c:pt>
                <c:pt idx="24">
                  <c:v>1.76</c:v>
                </c:pt>
                <c:pt idx="25">
                  <c:v>2.0499999999999998</c:v>
                </c:pt>
                <c:pt idx="26">
                  <c:v>2</c:v>
                </c:pt>
                <c:pt idx="27">
                  <c:v>2</c:v>
                </c:pt>
                <c:pt idx="28">
                  <c:v>2.0499999999999998</c:v>
                </c:pt>
                <c:pt idx="29">
                  <c:v>2</c:v>
                </c:pt>
                <c:pt idx="30">
                  <c:v>2.0499999999999998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2.17</c:v>
                </c:pt>
                <c:pt idx="36">
                  <c:v>2.0499999999999998</c:v>
                </c:pt>
                <c:pt idx="37">
                  <c:v>2</c:v>
                </c:pt>
                <c:pt idx="38">
                  <c:v>1.7</c:v>
                </c:pt>
                <c:pt idx="39">
                  <c:v>2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1.76</c:v>
                </c:pt>
                <c:pt idx="44">
                  <c:v>1.76</c:v>
                </c:pt>
                <c:pt idx="45">
                  <c:v>2.0499999999999998</c:v>
                </c:pt>
                <c:pt idx="46">
                  <c:v>1.7</c:v>
                </c:pt>
                <c:pt idx="47">
                  <c:v>1.7</c:v>
                </c:pt>
                <c:pt idx="48">
                  <c:v>2</c:v>
                </c:pt>
                <c:pt idx="49">
                  <c:v>2.0499999999999998</c:v>
                </c:pt>
                <c:pt idx="50">
                  <c:v>2</c:v>
                </c:pt>
                <c:pt idx="51">
                  <c:v>2.0499999999999998</c:v>
                </c:pt>
                <c:pt idx="52">
                  <c:v>2</c:v>
                </c:pt>
                <c:pt idx="53">
                  <c:v>2.0499999999999998</c:v>
                </c:pt>
                <c:pt idx="54">
                  <c:v>2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2.0499999999999998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1.76</c:v>
                </c:pt>
                <c:pt idx="63">
                  <c:v>1.7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1.76</c:v>
                </c:pt>
                <c:pt idx="68">
                  <c:v>1.7</c:v>
                </c:pt>
                <c:pt idx="69">
                  <c:v>2.0499999999999998</c:v>
                </c:pt>
                <c:pt idx="70">
                  <c:v>1.76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1.7</c:v>
                </c:pt>
                <c:pt idx="74">
                  <c:v>1.7</c:v>
                </c:pt>
                <c:pt idx="75">
                  <c:v>1.76</c:v>
                </c:pt>
                <c:pt idx="76">
                  <c:v>2</c:v>
                </c:pt>
                <c:pt idx="77">
                  <c:v>1.76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2.0499999999999998</c:v>
                </c:pt>
                <c:pt idx="82">
                  <c:v>2</c:v>
                </c:pt>
                <c:pt idx="83">
                  <c:v>2</c:v>
                </c:pt>
                <c:pt idx="84">
                  <c:v>2.0499999999999998</c:v>
                </c:pt>
                <c:pt idx="85">
                  <c:v>2</c:v>
                </c:pt>
                <c:pt idx="86">
                  <c:v>2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091-4EFE-99A2-F93078283549}"/>
            </c:ext>
          </c:extLst>
        </c:ser>
        <c:ser>
          <c:idx val="7"/>
          <c:order val="6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ppm'!$N$4:$N$91</c:f>
              <c:numCache>
                <c:formatCode>General</c:formatCode>
                <c:ptCount val="88"/>
                <c:pt idx="0">
                  <c:v>2.27</c:v>
                </c:pt>
                <c:pt idx="1">
                  <c:v>2.0499999999999998</c:v>
                </c:pt>
                <c:pt idx="2">
                  <c:v>2.14</c:v>
                </c:pt>
                <c:pt idx="3">
                  <c:v>2.0499999999999998</c:v>
                </c:pt>
                <c:pt idx="4">
                  <c:v>2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1.7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</c:v>
                </c:pt>
                <c:pt idx="13">
                  <c:v>2.0499999999999998</c:v>
                </c:pt>
                <c:pt idx="14">
                  <c:v>2</c:v>
                </c:pt>
                <c:pt idx="15">
                  <c:v>2.0499999999999998</c:v>
                </c:pt>
                <c:pt idx="16">
                  <c:v>1.7</c:v>
                </c:pt>
                <c:pt idx="17">
                  <c:v>2.0499999999999998</c:v>
                </c:pt>
                <c:pt idx="18">
                  <c:v>2</c:v>
                </c:pt>
                <c:pt idx="19">
                  <c:v>2.0499999999999998</c:v>
                </c:pt>
                <c:pt idx="20">
                  <c:v>2</c:v>
                </c:pt>
                <c:pt idx="21">
                  <c:v>2.54</c:v>
                </c:pt>
                <c:pt idx="22">
                  <c:v>2</c:v>
                </c:pt>
                <c:pt idx="23">
                  <c:v>2.0499999999999998</c:v>
                </c:pt>
                <c:pt idx="24">
                  <c:v>2.17</c:v>
                </c:pt>
                <c:pt idx="25">
                  <c:v>2.0499999999999998</c:v>
                </c:pt>
                <c:pt idx="26">
                  <c:v>2</c:v>
                </c:pt>
                <c:pt idx="27">
                  <c:v>2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</c:v>
                </c:pt>
                <c:pt idx="35">
                  <c:v>2.17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2.27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2.17</c:v>
                </c:pt>
                <c:pt idx="43">
                  <c:v>2</c:v>
                </c:pt>
                <c:pt idx="44">
                  <c:v>2</c:v>
                </c:pt>
                <c:pt idx="45">
                  <c:v>2.17</c:v>
                </c:pt>
                <c:pt idx="46">
                  <c:v>2</c:v>
                </c:pt>
                <c:pt idx="47">
                  <c:v>1.7</c:v>
                </c:pt>
                <c:pt idx="48">
                  <c:v>2.0499999999999998</c:v>
                </c:pt>
                <c:pt idx="49">
                  <c:v>2.14</c:v>
                </c:pt>
                <c:pt idx="50">
                  <c:v>2.0499999999999998</c:v>
                </c:pt>
                <c:pt idx="51">
                  <c:v>2.2599999999999998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</c:v>
                </c:pt>
                <c:pt idx="58">
                  <c:v>2.27</c:v>
                </c:pt>
                <c:pt idx="59">
                  <c:v>2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</c:v>
                </c:pt>
                <c:pt idx="63">
                  <c:v>1.7</c:v>
                </c:pt>
                <c:pt idx="64">
                  <c:v>2</c:v>
                </c:pt>
                <c:pt idx="65">
                  <c:v>2.0499999999999998</c:v>
                </c:pt>
                <c:pt idx="66">
                  <c:v>2</c:v>
                </c:pt>
                <c:pt idx="67">
                  <c:v>2</c:v>
                </c:pt>
                <c:pt idx="68">
                  <c:v>1.76</c:v>
                </c:pt>
                <c:pt idx="69">
                  <c:v>2.0499999999999998</c:v>
                </c:pt>
                <c:pt idx="70">
                  <c:v>2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</c:v>
                </c:pt>
                <c:pt idx="74">
                  <c:v>2</c:v>
                </c:pt>
                <c:pt idx="75">
                  <c:v>2.0499999999999998</c:v>
                </c:pt>
                <c:pt idx="76">
                  <c:v>2</c:v>
                </c:pt>
                <c:pt idx="77">
                  <c:v>2</c:v>
                </c:pt>
                <c:pt idx="78">
                  <c:v>2.0499999999999998</c:v>
                </c:pt>
                <c:pt idx="79">
                  <c:v>2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091-4EFE-99A2-F93078283549}"/>
            </c:ext>
          </c:extLst>
        </c:ser>
        <c:ser>
          <c:idx val="8"/>
          <c:order val="7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ppm'!$O$4:$O$91</c:f>
              <c:numCache>
                <c:formatCode>General</c:formatCode>
                <c:ptCount val="88"/>
                <c:pt idx="0">
                  <c:v>2.27</c:v>
                </c:pt>
                <c:pt idx="1">
                  <c:v>2.0499999999999998</c:v>
                </c:pt>
                <c:pt idx="2">
                  <c:v>2.2599999999999998</c:v>
                </c:pt>
                <c:pt idx="3">
                  <c:v>2.17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2.17</c:v>
                </c:pt>
                <c:pt idx="7">
                  <c:v>2.09</c:v>
                </c:pt>
                <c:pt idx="8">
                  <c:v>2.17</c:v>
                </c:pt>
                <c:pt idx="9">
                  <c:v>2.27</c:v>
                </c:pt>
                <c:pt idx="10">
                  <c:v>2.17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2.2599999999999998</c:v>
                </c:pt>
                <c:pt idx="14">
                  <c:v>2.27</c:v>
                </c:pt>
                <c:pt idx="15">
                  <c:v>2.2599999999999998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2.2599999999999998</c:v>
                </c:pt>
                <c:pt idx="20">
                  <c:v>2.17</c:v>
                </c:pt>
                <c:pt idx="21">
                  <c:v>3.34</c:v>
                </c:pt>
                <c:pt idx="22">
                  <c:v>2.14</c:v>
                </c:pt>
                <c:pt idx="23">
                  <c:v>2.2599999999999998</c:v>
                </c:pt>
                <c:pt idx="24">
                  <c:v>2.27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2.14</c:v>
                </c:pt>
                <c:pt idx="29">
                  <c:v>2.0499999999999998</c:v>
                </c:pt>
                <c:pt idx="30">
                  <c:v>2.2599999999999998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2.17</c:v>
                </c:pt>
                <c:pt idx="34">
                  <c:v>2.2599999999999998</c:v>
                </c:pt>
                <c:pt idx="35">
                  <c:v>2.27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2.46</c:v>
                </c:pt>
                <c:pt idx="40">
                  <c:v>2.2599999999999998</c:v>
                </c:pt>
                <c:pt idx="41">
                  <c:v>2.34</c:v>
                </c:pt>
                <c:pt idx="42">
                  <c:v>2.2599999999999998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2.27</c:v>
                </c:pt>
                <c:pt idx="50">
                  <c:v>2.14</c:v>
                </c:pt>
                <c:pt idx="51">
                  <c:v>2.27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</c:v>
                </c:pt>
                <c:pt idx="58">
                  <c:v>2.74</c:v>
                </c:pt>
                <c:pt idx="59">
                  <c:v>2.17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</c:v>
                </c:pt>
                <c:pt idx="63">
                  <c:v>1.76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2.14</c:v>
                </c:pt>
                <c:pt idx="73">
                  <c:v>2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2.27</c:v>
                </c:pt>
                <c:pt idx="77">
                  <c:v>2.0499999999999998</c:v>
                </c:pt>
                <c:pt idx="78">
                  <c:v>2.27</c:v>
                </c:pt>
                <c:pt idx="79">
                  <c:v>2.17</c:v>
                </c:pt>
                <c:pt idx="80">
                  <c:v>2.0499999999999998</c:v>
                </c:pt>
                <c:pt idx="81">
                  <c:v>2.34</c:v>
                </c:pt>
                <c:pt idx="82">
                  <c:v>2.0499999999999998</c:v>
                </c:pt>
                <c:pt idx="83">
                  <c:v>2.34</c:v>
                </c:pt>
                <c:pt idx="84">
                  <c:v>2.46</c:v>
                </c:pt>
                <c:pt idx="85">
                  <c:v>2.27</c:v>
                </c:pt>
                <c:pt idx="86">
                  <c:v>2.14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091-4EFE-99A2-F93078283549}"/>
            </c:ext>
          </c:extLst>
        </c:ser>
        <c:ser>
          <c:idx val="9"/>
          <c:order val="8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ppm'!$P$4:$P$91</c:f>
              <c:numCache>
                <c:formatCode>General</c:formatCode>
                <c:ptCount val="88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2.2599999999999998</c:v>
                </c:pt>
                <c:pt idx="4">
                  <c:v>2.0499999999999998</c:v>
                </c:pt>
                <c:pt idx="5">
                  <c:v>2.17</c:v>
                </c:pt>
                <c:pt idx="6">
                  <c:v>2.27</c:v>
                </c:pt>
                <c:pt idx="7">
                  <c:v>2.62</c:v>
                </c:pt>
                <c:pt idx="8">
                  <c:v>2.34</c:v>
                </c:pt>
                <c:pt idx="9">
                  <c:v>2.27</c:v>
                </c:pt>
                <c:pt idx="10">
                  <c:v>2.27</c:v>
                </c:pt>
                <c:pt idx="11">
                  <c:v>2.0499999999999998</c:v>
                </c:pt>
                <c:pt idx="12">
                  <c:v>2.27</c:v>
                </c:pt>
                <c:pt idx="13">
                  <c:v>2.2599999999999998</c:v>
                </c:pt>
                <c:pt idx="14">
                  <c:v>2.27</c:v>
                </c:pt>
                <c:pt idx="15">
                  <c:v>2.34</c:v>
                </c:pt>
                <c:pt idx="16">
                  <c:v>2.34</c:v>
                </c:pt>
                <c:pt idx="17">
                  <c:v>2.0499999999999998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3.87</c:v>
                </c:pt>
                <c:pt idx="22">
                  <c:v>2.27</c:v>
                </c:pt>
                <c:pt idx="23">
                  <c:v>2.27</c:v>
                </c:pt>
                <c:pt idx="24">
                  <c:v>2.94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2.17</c:v>
                </c:pt>
                <c:pt idx="29">
                  <c:v>2.14</c:v>
                </c:pt>
                <c:pt idx="30">
                  <c:v>2.27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2.27</c:v>
                </c:pt>
                <c:pt idx="34">
                  <c:v>2.27</c:v>
                </c:pt>
                <c:pt idx="35">
                  <c:v>2.56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2.56</c:v>
                </c:pt>
                <c:pt idx="40">
                  <c:v>2.2599999999999998</c:v>
                </c:pt>
                <c:pt idx="41">
                  <c:v>2.46</c:v>
                </c:pt>
                <c:pt idx="42">
                  <c:v>2.27</c:v>
                </c:pt>
                <c:pt idx="43">
                  <c:v>2.14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2.74</c:v>
                </c:pt>
                <c:pt idx="50">
                  <c:v>2.17</c:v>
                </c:pt>
                <c:pt idx="51">
                  <c:v>2.54</c:v>
                </c:pt>
                <c:pt idx="52">
                  <c:v>2.27</c:v>
                </c:pt>
                <c:pt idx="53">
                  <c:v>2.27</c:v>
                </c:pt>
                <c:pt idx="54">
                  <c:v>2.0499999999999998</c:v>
                </c:pt>
                <c:pt idx="55">
                  <c:v>2.2599999999999998</c:v>
                </c:pt>
                <c:pt idx="56">
                  <c:v>2.17</c:v>
                </c:pt>
                <c:pt idx="57">
                  <c:v>2.14</c:v>
                </c:pt>
                <c:pt idx="58">
                  <c:v>2.86</c:v>
                </c:pt>
                <c:pt idx="59">
                  <c:v>2.17</c:v>
                </c:pt>
                <c:pt idx="60">
                  <c:v>2.2599999999999998</c:v>
                </c:pt>
                <c:pt idx="61">
                  <c:v>2.27</c:v>
                </c:pt>
                <c:pt idx="62">
                  <c:v>2.0499999999999998</c:v>
                </c:pt>
                <c:pt idx="63">
                  <c:v>2</c:v>
                </c:pt>
                <c:pt idx="64">
                  <c:v>2.0499999999999998</c:v>
                </c:pt>
                <c:pt idx="65">
                  <c:v>2.2599999999999998</c:v>
                </c:pt>
                <c:pt idx="66">
                  <c:v>2.0499999999999998</c:v>
                </c:pt>
                <c:pt idx="67">
                  <c:v>2.2599999999999998</c:v>
                </c:pt>
                <c:pt idx="68">
                  <c:v>2.0499999999999998</c:v>
                </c:pt>
                <c:pt idx="69">
                  <c:v>2.2599999999999998</c:v>
                </c:pt>
                <c:pt idx="70">
                  <c:v>2.2599999999999998</c:v>
                </c:pt>
                <c:pt idx="71">
                  <c:v>2.17</c:v>
                </c:pt>
                <c:pt idx="72">
                  <c:v>2.17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2.2599999999999998</c:v>
                </c:pt>
                <c:pt idx="76">
                  <c:v>2.27</c:v>
                </c:pt>
                <c:pt idx="77">
                  <c:v>2.17</c:v>
                </c:pt>
                <c:pt idx="78">
                  <c:v>2.27</c:v>
                </c:pt>
                <c:pt idx="79">
                  <c:v>2.27</c:v>
                </c:pt>
                <c:pt idx="80">
                  <c:v>2.0499999999999998</c:v>
                </c:pt>
                <c:pt idx="81">
                  <c:v>2.34</c:v>
                </c:pt>
                <c:pt idx="82">
                  <c:v>2.27</c:v>
                </c:pt>
                <c:pt idx="83">
                  <c:v>2.54</c:v>
                </c:pt>
                <c:pt idx="84">
                  <c:v>2.86</c:v>
                </c:pt>
                <c:pt idx="85">
                  <c:v>2.46</c:v>
                </c:pt>
                <c:pt idx="86">
                  <c:v>2.17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2091-4EFE-99A2-F93078283549}"/>
            </c:ext>
          </c:extLst>
        </c:ser>
        <c:ser>
          <c:idx val="10"/>
          <c:order val="9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ppm'!$Q$4:$Q$91</c:f>
              <c:numCache>
                <c:formatCode>General</c:formatCode>
                <c:ptCount val="88"/>
                <c:pt idx="0">
                  <c:v>2.27</c:v>
                </c:pt>
                <c:pt idx="1">
                  <c:v>2.27</c:v>
                </c:pt>
                <c:pt idx="2">
                  <c:v>3.83</c:v>
                </c:pt>
                <c:pt idx="3">
                  <c:v>3.42</c:v>
                </c:pt>
                <c:pt idx="4">
                  <c:v>2.17</c:v>
                </c:pt>
                <c:pt idx="5">
                  <c:v>2.27</c:v>
                </c:pt>
                <c:pt idx="6">
                  <c:v>2.27</c:v>
                </c:pt>
                <c:pt idx="7">
                  <c:v>3.02</c:v>
                </c:pt>
                <c:pt idx="8">
                  <c:v>2.42</c:v>
                </c:pt>
                <c:pt idx="9">
                  <c:v>2.34</c:v>
                </c:pt>
                <c:pt idx="10">
                  <c:v>2.27</c:v>
                </c:pt>
                <c:pt idx="11">
                  <c:v>2.14</c:v>
                </c:pt>
                <c:pt idx="12">
                  <c:v>2.27</c:v>
                </c:pt>
                <c:pt idx="13">
                  <c:v>2.34</c:v>
                </c:pt>
                <c:pt idx="14">
                  <c:v>2.74</c:v>
                </c:pt>
                <c:pt idx="15">
                  <c:v>2.46</c:v>
                </c:pt>
                <c:pt idx="16">
                  <c:v>2.54</c:v>
                </c:pt>
                <c:pt idx="17">
                  <c:v>2.17</c:v>
                </c:pt>
                <c:pt idx="18">
                  <c:v>2.27</c:v>
                </c:pt>
                <c:pt idx="19">
                  <c:v>2.37</c:v>
                </c:pt>
                <c:pt idx="20">
                  <c:v>2.27</c:v>
                </c:pt>
                <c:pt idx="21">
                  <c:v>5.08</c:v>
                </c:pt>
                <c:pt idx="22">
                  <c:v>2.54</c:v>
                </c:pt>
                <c:pt idx="23">
                  <c:v>2.27</c:v>
                </c:pt>
                <c:pt idx="24">
                  <c:v>3.34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2.14</c:v>
                </c:pt>
                <c:pt idx="28">
                  <c:v>2.37</c:v>
                </c:pt>
                <c:pt idx="29">
                  <c:v>2.27</c:v>
                </c:pt>
                <c:pt idx="30">
                  <c:v>2.54</c:v>
                </c:pt>
                <c:pt idx="31">
                  <c:v>2.27</c:v>
                </c:pt>
                <c:pt idx="32">
                  <c:v>2.2599999999999998</c:v>
                </c:pt>
                <c:pt idx="33">
                  <c:v>2.46</c:v>
                </c:pt>
                <c:pt idx="34">
                  <c:v>2.27</c:v>
                </c:pt>
                <c:pt idx="35">
                  <c:v>2.66</c:v>
                </c:pt>
                <c:pt idx="36">
                  <c:v>2.14</c:v>
                </c:pt>
                <c:pt idx="37">
                  <c:v>2.27</c:v>
                </c:pt>
                <c:pt idx="38">
                  <c:v>2.2599999999999998</c:v>
                </c:pt>
                <c:pt idx="39">
                  <c:v>2.94</c:v>
                </c:pt>
                <c:pt idx="40">
                  <c:v>2.46</c:v>
                </c:pt>
                <c:pt idx="41">
                  <c:v>2.74</c:v>
                </c:pt>
                <c:pt idx="42">
                  <c:v>2.34</c:v>
                </c:pt>
                <c:pt idx="43">
                  <c:v>2.46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2.0499999999999998</c:v>
                </c:pt>
                <c:pt idx="47">
                  <c:v>2.27</c:v>
                </c:pt>
                <c:pt idx="48">
                  <c:v>2.17</c:v>
                </c:pt>
                <c:pt idx="49">
                  <c:v>2.94</c:v>
                </c:pt>
                <c:pt idx="50">
                  <c:v>2.2599999999999998</c:v>
                </c:pt>
                <c:pt idx="51">
                  <c:v>2.57</c:v>
                </c:pt>
                <c:pt idx="52">
                  <c:v>2.34</c:v>
                </c:pt>
                <c:pt idx="53">
                  <c:v>2.46</c:v>
                </c:pt>
                <c:pt idx="54">
                  <c:v>2.17</c:v>
                </c:pt>
                <c:pt idx="55">
                  <c:v>2.27</c:v>
                </c:pt>
                <c:pt idx="56">
                  <c:v>2.2599999999999998</c:v>
                </c:pt>
                <c:pt idx="57">
                  <c:v>2.27</c:v>
                </c:pt>
                <c:pt idx="58">
                  <c:v>4.88</c:v>
                </c:pt>
                <c:pt idx="59">
                  <c:v>2.2599999999999998</c:v>
                </c:pt>
                <c:pt idx="60">
                  <c:v>2.27</c:v>
                </c:pt>
                <c:pt idx="61">
                  <c:v>2.54</c:v>
                </c:pt>
                <c:pt idx="62">
                  <c:v>2.0499999999999998</c:v>
                </c:pt>
                <c:pt idx="63">
                  <c:v>2</c:v>
                </c:pt>
                <c:pt idx="64">
                  <c:v>2.27</c:v>
                </c:pt>
                <c:pt idx="65">
                  <c:v>2.27</c:v>
                </c:pt>
                <c:pt idx="66">
                  <c:v>2.54</c:v>
                </c:pt>
                <c:pt idx="67">
                  <c:v>2.42</c:v>
                </c:pt>
                <c:pt idx="68">
                  <c:v>2.2599999999999998</c:v>
                </c:pt>
                <c:pt idx="69">
                  <c:v>2.27</c:v>
                </c:pt>
                <c:pt idx="70">
                  <c:v>2.86</c:v>
                </c:pt>
                <c:pt idx="71">
                  <c:v>2.74</c:v>
                </c:pt>
                <c:pt idx="72">
                  <c:v>2.74</c:v>
                </c:pt>
                <c:pt idx="73">
                  <c:v>2.56</c:v>
                </c:pt>
                <c:pt idx="74">
                  <c:v>2.2599999999999998</c:v>
                </c:pt>
                <c:pt idx="75">
                  <c:v>2.46</c:v>
                </c:pt>
                <c:pt idx="76">
                  <c:v>2.27</c:v>
                </c:pt>
                <c:pt idx="77">
                  <c:v>2.17</c:v>
                </c:pt>
                <c:pt idx="78">
                  <c:v>2.27</c:v>
                </c:pt>
                <c:pt idx="79">
                  <c:v>2.34</c:v>
                </c:pt>
                <c:pt idx="80">
                  <c:v>2.0499999999999998</c:v>
                </c:pt>
                <c:pt idx="81">
                  <c:v>2.54</c:v>
                </c:pt>
                <c:pt idx="82">
                  <c:v>2.27</c:v>
                </c:pt>
                <c:pt idx="83">
                  <c:v>2.74</c:v>
                </c:pt>
                <c:pt idx="84">
                  <c:v>3.02</c:v>
                </c:pt>
                <c:pt idx="85">
                  <c:v>3.34</c:v>
                </c:pt>
                <c:pt idx="86">
                  <c:v>2.46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091-4EFE-99A2-F93078283549}"/>
            </c:ext>
          </c:extLst>
        </c:ser>
        <c:ser>
          <c:idx val="11"/>
          <c:order val="1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ppm'!$R$4:$R$91</c:f>
              <c:numCache>
                <c:formatCode>General</c:formatCode>
                <c:ptCount val="88"/>
                <c:pt idx="0">
                  <c:v>2.46</c:v>
                </c:pt>
                <c:pt idx="1">
                  <c:v>2.27</c:v>
                </c:pt>
                <c:pt idx="2">
                  <c:v>6.48</c:v>
                </c:pt>
                <c:pt idx="3">
                  <c:v>4.63</c:v>
                </c:pt>
                <c:pt idx="4">
                  <c:v>2.27</c:v>
                </c:pt>
                <c:pt idx="5">
                  <c:v>2.34</c:v>
                </c:pt>
                <c:pt idx="6">
                  <c:v>2.74</c:v>
                </c:pt>
                <c:pt idx="7">
                  <c:v>3.94</c:v>
                </c:pt>
                <c:pt idx="8">
                  <c:v>3.22</c:v>
                </c:pt>
                <c:pt idx="9">
                  <c:v>2.46</c:v>
                </c:pt>
                <c:pt idx="10">
                  <c:v>2.31</c:v>
                </c:pt>
                <c:pt idx="11">
                  <c:v>2.2599999999999998</c:v>
                </c:pt>
                <c:pt idx="12">
                  <c:v>2.46</c:v>
                </c:pt>
                <c:pt idx="13">
                  <c:v>2.34</c:v>
                </c:pt>
                <c:pt idx="14">
                  <c:v>5.13</c:v>
                </c:pt>
                <c:pt idx="15">
                  <c:v>2.94</c:v>
                </c:pt>
                <c:pt idx="16">
                  <c:v>2.62</c:v>
                </c:pt>
                <c:pt idx="17">
                  <c:v>4.03</c:v>
                </c:pt>
                <c:pt idx="18">
                  <c:v>2.34</c:v>
                </c:pt>
                <c:pt idx="19">
                  <c:v>3.34</c:v>
                </c:pt>
                <c:pt idx="20">
                  <c:v>2.74</c:v>
                </c:pt>
                <c:pt idx="21">
                  <c:v>5.76</c:v>
                </c:pt>
                <c:pt idx="22">
                  <c:v>2.74</c:v>
                </c:pt>
                <c:pt idx="23">
                  <c:v>2.54</c:v>
                </c:pt>
                <c:pt idx="24">
                  <c:v>6.08</c:v>
                </c:pt>
                <c:pt idx="25">
                  <c:v>2.34</c:v>
                </c:pt>
                <c:pt idx="26">
                  <c:v>2.27</c:v>
                </c:pt>
                <c:pt idx="27">
                  <c:v>2.27</c:v>
                </c:pt>
                <c:pt idx="28">
                  <c:v>2.56</c:v>
                </c:pt>
                <c:pt idx="29">
                  <c:v>2.46</c:v>
                </c:pt>
                <c:pt idx="30">
                  <c:v>2.94</c:v>
                </c:pt>
                <c:pt idx="31">
                  <c:v>2.46</c:v>
                </c:pt>
                <c:pt idx="32">
                  <c:v>2.27</c:v>
                </c:pt>
                <c:pt idx="33">
                  <c:v>3.83</c:v>
                </c:pt>
                <c:pt idx="34">
                  <c:v>2.34</c:v>
                </c:pt>
                <c:pt idx="35">
                  <c:v>2.94</c:v>
                </c:pt>
                <c:pt idx="36">
                  <c:v>2.74</c:v>
                </c:pt>
                <c:pt idx="37">
                  <c:v>4.26</c:v>
                </c:pt>
                <c:pt idx="38">
                  <c:v>2.54</c:v>
                </c:pt>
                <c:pt idx="39">
                  <c:v>4.03</c:v>
                </c:pt>
                <c:pt idx="40">
                  <c:v>3.71</c:v>
                </c:pt>
                <c:pt idx="41">
                  <c:v>3.06</c:v>
                </c:pt>
                <c:pt idx="42">
                  <c:v>3.63</c:v>
                </c:pt>
                <c:pt idx="43">
                  <c:v>2.74</c:v>
                </c:pt>
                <c:pt idx="44">
                  <c:v>2.2599999999999998</c:v>
                </c:pt>
                <c:pt idx="45">
                  <c:v>2.34</c:v>
                </c:pt>
                <c:pt idx="46">
                  <c:v>2.0499999999999998</c:v>
                </c:pt>
                <c:pt idx="47">
                  <c:v>3.22</c:v>
                </c:pt>
                <c:pt idx="48">
                  <c:v>2.42</c:v>
                </c:pt>
                <c:pt idx="49">
                  <c:v>3.42</c:v>
                </c:pt>
                <c:pt idx="50">
                  <c:v>2.56</c:v>
                </c:pt>
                <c:pt idx="51">
                  <c:v>3.06</c:v>
                </c:pt>
                <c:pt idx="52">
                  <c:v>3.02</c:v>
                </c:pt>
                <c:pt idx="53">
                  <c:v>3.39</c:v>
                </c:pt>
                <c:pt idx="54">
                  <c:v>2.34</c:v>
                </c:pt>
                <c:pt idx="55">
                  <c:v>2.27</c:v>
                </c:pt>
                <c:pt idx="56">
                  <c:v>2.46</c:v>
                </c:pt>
                <c:pt idx="57">
                  <c:v>3.74</c:v>
                </c:pt>
                <c:pt idx="58">
                  <c:v>5.1100000000000003</c:v>
                </c:pt>
                <c:pt idx="59">
                  <c:v>4.68</c:v>
                </c:pt>
                <c:pt idx="60">
                  <c:v>2.27</c:v>
                </c:pt>
                <c:pt idx="61">
                  <c:v>2.74</c:v>
                </c:pt>
                <c:pt idx="62">
                  <c:v>2.31</c:v>
                </c:pt>
                <c:pt idx="63">
                  <c:v>2.0499999999999998</c:v>
                </c:pt>
                <c:pt idx="64">
                  <c:v>2.46</c:v>
                </c:pt>
                <c:pt idx="65">
                  <c:v>2.27</c:v>
                </c:pt>
                <c:pt idx="66">
                  <c:v>3.99</c:v>
                </c:pt>
                <c:pt idx="67">
                  <c:v>3.06</c:v>
                </c:pt>
                <c:pt idx="68">
                  <c:v>2.27</c:v>
                </c:pt>
                <c:pt idx="69">
                  <c:v>2.27</c:v>
                </c:pt>
                <c:pt idx="70">
                  <c:v>3.42</c:v>
                </c:pt>
                <c:pt idx="71">
                  <c:v>3.63</c:v>
                </c:pt>
                <c:pt idx="72">
                  <c:v>4.3099999999999996</c:v>
                </c:pt>
                <c:pt idx="73">
                  <c:v>2.86</c:v>
                </c:pt>
                <c:pt idx="74">
                  <c:v>2.27</c:v>
                </c:pt>
                <c:pt idx="75">
                  <c:v>3.99</c:v>
                </c:pt>
                <c:pt idx="76">
                  <c:v>2.54</c:v>
                </c:pt>
                <c:pt idx="77">
                  <c:v>2.46</c:v>
                </c:pt>
                <c:pt idx="78">
                  <c:v>3.91</c:v>
                </c:pt>
                <c:pt idx="79">
                  <c:v>2.94</c:v>
                </c:pt>
                <c:pt idx="80">
                  <c:v>2.62</c:v>
                </c:pt>
                <c:pt idx="81">
                  <c:v>2.74</c:v>
                </c:pt>
                <c:pt idx="82">
                  <c:v>2.27</c:v>
                </c:pt>
                <c:pt idx="83">
                  <c:v>3.74</c:v>
                </c:pt>
                <c:pt idx="84">
                  <c:v>4.34</c:v>
                </c:pt>
                <c:pt idx="85">
                  <c:v>5.88</c:v>
                </c:pt>
                <c:pt idx="86">
                  <c:v>2.46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2091-4EFE-99A2-F93078283549}"/>
            </c:ext>
          </c:extLst>
        </c:ser>
        <c:ser>
          <c:idx val="12"/>
          <c:order val="1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ppm'!$S$4:$S$91</c:f>
              <c:numCache>
                <c:formatCode>General</c:formatCode>
                <c:ptCount val="88"/>
                <c:pt idx="0">
                  <c:v>5.24</c:v>
                </c:pt>
                <c:pt idx="1">
                  <c:v>2.74</c:v>
                </c:pt>
                <c:pt idx="2">
                  <c:v>6.61</c:v>
                </c:pt>
                <c:pt idx="3">
                  <c:v>5.65</c:v>
                </c:pt>
                <c:pt idx="4">
                  <c:v>2.94</c:v>
                </c:pt>
                <c:pt idx="5">
                  <c:v>2.86</c:v>
                </c:pt>
                <c:pt idx="6">
                  <c:v>4.28</c:v>
                </c:pt>
                <c:pt idx="7">
                  <c:v>4.43</c:v>
                </c:pt>
                <c:pt idx="8">
                  <c:v>6.41</c:v>
                </c:pt>
                <c:pt idx="9">
                  <c:v>3.74</c:v>
                </c:pt>
                <c:pt idx="10">
                  <c:v>3.74</c:v>
                </c:pt>
                <c:pt idx="11">
                  <c:v>2.27</c:v>
                </c:pt>
                <c:pt idx="12">
                  <c:v>3.83</c:v>
                </c:pt>
                <c:pt idx="13">
                  <c:v>3.99</c:v>
                </c:pt>
                <c:pt idx="14">
                  <c:v>5.85</c:v>
                </c:pt>
                <c:pt idx="15">
                  <c:v>4.1100000000000003</c:v>
                </c:pt>
                <c:pt idx="16">
                  <c:v>3.11</c:v>
                </c:pt>
                <c:pt idx="17">
                  <c:v>5.08</c:v>
                </c:pt>
                <c:pt idx="18">
                  <c:v>2.74</c:v>
                </c:pt>
                <c:pt idx="19">
                  <c:v>4.4800000000000004</c:v>
                </c:pt>
                <c:pt idx="20">
                  <c:v>4.1900000000000004</c:v>
                </c:pt>
                <c:pt idx="21">
                  <c:v>6.32</c:v>
                </c:pt>
                <c:pt idx="22">
                  <c:v>3.42</c:v>
                </c:pt>
                <c:pt idx="23">
                  <c:v>4.1399999999999997</c:v>
                </c:pt>
                <c:pt idx="24">
                  <c:v>6.61</c:v>
                </c:pt>
                <c:pt idx="25">
                  <c:v>2.46</c:v>
                </c:pt>
                <c:pt idx="26">
                  <c:v>4.1900000000000004</c:v>
                </c:pt>
                <c:pt idx="27">
                  <c:v>4.83</c:v>
                </c:pt>
                <c:pt idx="28">
                  <c:v>3.14</c:v>
                </c:pt>
                <c:pt idx="29">
                  <c:v>2.66</c:v>
                </c:pt>
                <c:pt idx="30">
                  <c:v>5.6</c:v>
                </c:pt>
                <c:pt idx="31">
                  <c:v>3.39</c:v>
                </c:pt>
                <c:pt idx="32">
                  <c:v>2.46</c:v>
                </c:pt>
                <c:pt idx="33">
                  <c:v>4.88</c:v>
                </c:pt>
                <c:pt idx="34">
                  <c:v>3.11</c:v>
                </c:pt>
                <c:pt idx="35">
                  <c:v>6.45</c:v>
                </c:pt>
                <c:pt idx="36">
                  <c:v>3.22</c:v>
                </c:pt>
                <c:pt idx="37">
                  <c:v>4.96</c:v>
                </c:pt>
                <c:pt idx="38">
                  <c:v>3.91</c:v>
                </c:pt>
                <c:pt idx="39">
                  <c:v>5.28</c:v>
                </c:pt>
                <c:pt idx="40">
                  <c:v>3.91</c:v>
                </c:pt>
                <c:pt idx="41">
                  <c:v>4.91</c:v>
                </c:pt>
                <c:pt idx="42">
                  <c:v>5.65</c:v>
                </c:pt>
                <c:pt idx="43">
                  <c:v>4.3099999999999996</c:v>
                </c:pt>
                <c:pt idx="44">
                  <c:v>2.74</c:v>
                </c:pt>
                <c:pt idx="45">
                  <c:v>2.34</c:v>
                </c:pt>
                <c:pt idx="46">
                  <c:v>2.0499999999999998</c:v>
                </c:pt>
                <c:pt idx="47">
                  <c:v>4.07</c:v>
                </c:pt>
                <c:pt idx="48">
                  <c:v>2.46</c:v>
                </c:pt>
                <c:pt idx="49">
                  <c:v>4.59</c:v>
                </c:pt>
                <c:pt idx="50">
                  <c:v>3.99</c:v>
                </c:pt>
                <c:pt idx="51">
                  <c:v>5.44</c:v>
                </c:pt>
                <c:pt idx="52">
                  <c:v>5.44</c:v>
                </c:pt>
                <c:pt idx="53">
                  <c:v>3.51</c:v>
                </c:pt>
                <c:pt idx="54">
                  <c:v>2.94</c:v>
                </c:pt>
                <c:pt idx="55">
                  <c:v>3.31</c:v>
                </c:pt>
                <c:pt idx="56">
                  <c:v>2.74</c:v>
                </c:pt>
                <c:pt idx="57">
                  <c:v>4.59</c:v>
                </c:pt>
                <c:pt idx="58">
                  <c:v>5.56</c:v>
                </c:pt>
                <c:pt idx="59">
                  <c:v>5.65</c:v>
                </c:pt>
                <c:pt idx="60">
                  <c:v>3.74</c:v>
                </c:pt>
                <c:pt idx="61">
                  <c:v>3.26</c:v>
                </c:pt>
                <c:pt idx="62">
                  <c:v>2.74</c:v>
                </c:pt>
                <c:pt idx="63">
                  <c:v>2.62</c:v>
                </c:pt>
                <c:pt idx="64">
                  <c:v>2.46</c:v>
                </c:pt>
                <c:pt idx="65">
                  <c:v>2.46</c:v>
                </c:pt>
                <c:pt idx="66">
                  <c:v>4.1100000000000003</c:v>
                </c:pt>
                <c:pt idx="67">
                  <c:v>4.4800000000000004</c:v>
                </c:pt>
                <c:pt idx="68">
                  <c:v>2.56</c:v>
                </c:pt>
                <c:pt idx="69">
                  <c:v>2.62</c:v>
                </c:pt>
                <c:pt idx="70">
                  <c:v>3.91</c:v>
                </c:pt>
                <c:pt idx="71">
                  <c:v>4.07</c:v>
                </c:pt>
                <c:pt idx="72">
                  <c:v>4.34</c:v>
                </c:pt>
                <c:pt idx="73">
                  <c:v>3.42</c:v>
                </c:pt>
                <c:pt idx="74">
                  <c:v>3.02</c:v>
                </c:pt>
                <c:pt idx="75">
                  <c:v>4.79</c:v>
                </c:pt>
                <c:pt idx="76">
                  <c:v>4.2300000000000004</c:v>
                </c:pt>
                <c:pt idx="77">
                  <c:v>2.94</c:v>
                </c:pt>
                <c:pt idx="78">
                  <c:v>4.96</c:v>
                </c:pt>
                <c:pt idx="79">
                  <c:v>4.68</c:v>
                </c:pt>
                <c:pt idx="80">
                  <c:v>3.22</c:v>
                </c:pt>
                <c:pt idx="81">
                  <c:v>2.86</c:v>
                </c:pt>
                <c:pt idx="82">
                  <c:v>2.46</c:v>
                </c:pt>
                <c:pt idx="83">
                  <c:v>5.28</c:v>
                </c:pt>
                <c:pt idx="84">
                  <c:v>4.91</c:v>
                </c:pt>
                <c:pt idx="85">
                  <c:v>6.21</c:v>
                </c:pt>
                <c:pt idx="86">
                  <c:v>2.66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091-4EFE-99A2-F93078283549}"/>
            </c:ext>
          </c:extLst>
        </c:ser>
        <c:ser>
          <c:idx val="1"/>
          <c:order val="1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'0 ppm'!$H$4:$H$91</c:f>
              <c:numCache>
                <c:formatCode>General</c:formatCode>
                <c:ptCount val="88"/>
                <c:pt idx="0">
                  <c:v>16.170000000000002</c:v>
                </c:pt>
                <c:pt idx="1">
                  <c:v>12.41</c:v>
                </c:pt>
                <c:pt idx="2">
                  <c:v>10.64</c:v>
                </c:pt>
                <c:pt idx="3">
                  <c:v>9.75</c:v>
                </c:pt>
                <c:pt idx="4">
                  <c:v>7.9</c:v>
                </c:pt>
                <c:pt idx="5">
                  <c:v>6.65</c:v>
                </c:pt>
                <c:pt idx="6">
                  <c:v>12.18</c:v>
                </c:pt>
                <c:pt idx="7">
                  <c:v>10.32</c:v>
                </c:pt>
                <c:pt idx="8">
                  <c:v>9.89</c:v>
                </c:pt>
                <c:pt idx="9">
                  <c:v>13.61</c:v>
                </c:pt>
                <c:pt idx="10">
                  <c:v>10.32</c:v>
                </c:pt>
                <c:pt idx="11">
                  <c:v>4.54</c:v>
                </c:pt>
                <c:pt idx="12">
                  <c:v>6.57</c:v>
                </c:pt>
                <c:pt idx="13">
                  <c:v>15.9</c:v>
                </c:pt>
                <c:pt idx="14">
                  <c:v>9.8000000000000007</c:v>
                </c:pt>
                <c:pt idx="15">
                  <c:v>10.76</c:v>
                </c:pt>
                <c:pt idx="16">
                  <c:v>6.05</c:v>
                </c:pt>
                <c:pt idx="17">
                  <c:v>11.09</c:v>
                </c:pt>
                <c:pt idx="18">
                  <c:v>5.16</c:v>
                </c:pt>
                <c:pt idx="19">
                  <c:v>11.26</c:v>
                </c:pt>
                <c:pt idx="20">
                  <c:v>5.65</c:v>
                </c:pt>
                <c:pt idx="21">
                  <c:v>10.199999999999999</c:v>
                </c:pt>
                <c:pt idx="22">
                  <c:v>8.67</c:v>
                </c:pt>
                <c:pt idx="23">
                  <c:v>8.67</c:v>
                </c:pt>
                <c:pt idx="24">
                  <c:v>7.33</c:v>
                </c:pt>
                <c:pt idx="25">
                  <c:v>5.08</c:v>
                </c:pt>
                <c:pt idx="26">
                  <c:v>4.76</c:v>
                </c:pt>
                <c:pt idx="27">
                  <c:v>10.32</c:v>
                </c:pt>
                <c:pt idx="28">
                  <c:v>7.82</c:v>
                </c:pt>
                <c:pt idx="29">
                  <c:v>14.51</c:v>
                </c:pt>
                <c:pt idx="30">
                  <c:v>7.75</c:v>
                </c:pt>
                <c:pt idx="31">
                  <c:v>10.52</c:v>
                </c:pt>
                <c:pt idx="32">
                  <c:v>6.73</c:v>
                </c:pt>
                <c:pt idx="33">
                  <c:v>5.48</c:v>
                </c:pt>
                <c:pt idx="34">
                  <c:v>6.77</c:v>
                </c:pt>
                <c:pt idx="35">
                  <c:v>6.77</c:v>
                </c:pt>
                <c:pt idx="36">
                  <c:v>5.76</c:v>
                </c:pt>
                <c:pt idx="37">
                  <c:v>6.25</c:v>
                </c:pt>
                <c:pt idx="38">
                  <c:v>5.85</c:v>
                </c:pt>
                <c:pt idx="39">
                  <c:v>9.8699999999999992</c:v>
                </c:pt>
                <c:pt idx="40">
                  <c:v>4.07</c:v>
                </c:pt>
                <c:pt idx="41">
                  <c:v>8.5500000000000007</c:v>
                </c:pt>
                <c:pt idx="42">
                  <c:v>11.66</c:v>
                </c:pt>
                <c:pt idx="43">
                  <c:v>6.73</c:v>
                </c:pt>
                <c:pt idx="44">
                  <c:v>5.56</c:v>
                </c:pt>
                <c:pt idx="45">
                  <c:v>4.3899999999999997</c:v>
                </c:pt>
                <c:pt idx="46">
                  <c:v>3.71</c:v>
                </c:pt>
                <c:pt idx="47">
                  <c:v>6.48</c:v>
                </c:pt>
                <c:pt idx="48">
                  <c:v>2.66</c:v>
                </c:pt>
                <c:pt idx="49">
                  <c:v>5.96</c:v>
                </c:pt>
                <c:pt idx="50">
                  <c:v>7.05</c:v>
                </c:pt>
                <c:pt idx="51">
                  <c:v>12.83</c:v>
                </c:pt>
                <c:pt idx="52">
                  <c:v>6.01</c:v>
                </c:pt>
                <c:pt idx="53">
                  <c:v>3.79</c:v>
                </c:pt>
                <c:pt idx="54">
                  <c:v>10.72</c:v>
                </c:pt>
                <c:pt idx="55">
                  <c:v>7.13</c:v>
                </c:pt>
                <c:pt idx="56">
                  <c:v>4.6399999999999997</c:v>
                </c:pt>
                <c:pt idx="57">
                  <c:v>7.98</c:v>
                </c:pt>
                <c:pt idx="58">
                  <c:v>7.53</c:v>
                </c:pt>
                <c:pt idx="59">
                  <c:v>10.72</c:v>
                </c:pt>
                <c:pt idx="60">
                  <c:v>7.87</c:v>
                </c:pt>
                <c:pt idx="61">
                  <c:v>8.99</c:v>
                </c:pt>
                <c:pt idx="62">
                  <c:v>5.03</c:v>
                </c:pt>
                <c:pt idx="63">
                  <c:v>4.2300000000000004</c:v>
                </c:pt>
                <c:pt idx="64">
                  <c:v>4.68</c:v>
                </c:pt>
                <c:pt idx="65">
                  <c:v>5.48</c:v>
                </c:pt>
                <c:pt idx="66">
                  <c:v>4.59</c:v>
                </c:pt>
                <c:pt idx="67">
                  <c:v>14.8</c:v>
                </c:pt>
                <c:pt idx="68">
                  <c:v>4.79</c:v>
                </c:pt>
                <c:pt idx="69">
                  <c:v>3.91</c:v>
                </c:pt>
                <c:pt idx="70">
                  <c:v>7.9</c:v>
                </c:pt>
                <c:pt idx="71">
                  <c:v>5.65</c:v>
                </c:pt>
                <c:pt idx="72">
                  <c:v>9.07</c:v>
                </c:pt>
                <c:pt idx="73">
                  <c:v>5.16</c:v>
                </c:pt>
                <c:pt idx="74">
                  <c:v>8.94</c:v>
                </c:pt>
                <c:pt idx="75">
                  <c:v>6.05</c:v>
                </c:pt>
                <c:pt idx="76">
                  <c:v>11.71</c:v>
                </c:pt>
                <c:pt idx="77">
                  <c:v>5.2</c:v>
                </c:pt>
                <c:pt idx="78">
                  <c:v>9.32</c:v>
                </c:pt>
                <c:pt idx="79">
                  <c:v>8.7200000000000006</c:v>
                </c:pt>
                <c:pt idx="80">
                  <c:v>4.03</c:v>
                </c:pt>
                <c:pt idx="81">
                  <c:v>8.5500000000000007</c:v>
                </c:pt>
                <c:pt idx="82">
                  <c:v>7.82</c:v>
                </c:pt>
                <c:pt idx="83">
                  <c:v>11.56</c:v>
                </c:pt>
                <c:pt idx="84">
                  <c:v>6.21</c:v>
                </c:pt>
                <c:pt idx="85">
                  <c:v>7.7</c:v>
                </c:pt>
                <c:pt idx="86">
                  <c:v>5.96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2091-4EFE-99A2-F93078283549}"/>
            </c:ext>
          </c:extLst>
        </c:ser>
        <c:ser>
          <c:idx val="13"/>
          <c:order val="1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'0 ppm'!$H$4:$H$91</c:f>
              <c:numCache>
                <c:formatCode>General</c:formatCode>
                <c:ptCount val="88"/>
                <c:pt idx="0">
                  <c:v>16.170000000000002</c:v>
                </c:pt>
                <c:pt idx="1">
                  <c:v>12.41</c:v>
                </c:pt>
                <c:pt idx="2">
                  <c:v>10.64</c:v>
                </c:pt>
                <c:pt idx="3">
                  <c:v>9.75</c:v>
                </c:pt>
                <c:pt idx="4">
                  <c:v>7.9</c:v>
                </c:pt>
                <c:pt idx="5">
                  <c:v>6.65</c:v>
                </c:pt>
                <c:pt idx="6">
                  <c:v>12.18</c:v>
                </c:pt>
                <c:pt idx="7">
                  <c:v>10.32</c:v>
                </c:pt>
                <c:pt idx="8">
                  <c:v>9.89</c:v>
                </c:pt>
                <c:pt idx="9">
                  <c:v>13.61</c:v>
                </c:pt>
                <c:pt idx="10">
                  <c:v>10.32</c:v>
                </c:pt>
                <c:pt idx="11">
                  <c:v>4.54</c:v>
                </c:pt>
                <c:pt idx="12">
                  <c:v>6.57</c:v>
                </c:pt>
                <c:pt idx="13">
                  <c:v>15.9</c:v>
                </c:pt>
                <c:pt idx="14">
                  <c:v>9.8000000000000007</c:v>
                </c:pt>
                <c:pt idx="15">
                  <c:v>10.76</c:v>
                </c:pt>
                <c:pt idx="16">
                  <c:v>6.05</c:v>
                </c:pt>
                <c:pt idx="17">
                  <c:v>11.09</c:v>
                </c:pt>
                <c:pt idx="18">
                  <c:v>5.16</c:v>
                </c:pt>
                <c:pt idx="19">
                  <c:v>11.26</c:v>
                </c:pt>
                <c:pt idx="20">
                  <c:v>5.65</c:v>
                </c:pt>
                <c:pt idx="21">
                  <c:v>10.199999999999999</c:v>
                </c:pt>
                <c:pt idx="22">
                  <c:v>8.67</c:v>
                </c:pt>
                <c:pt idx="23">
                  <c:v>8.67</c:v>
                </c:pt>
                <c:pt idx="24">
                  <c:v>7.33</c:v>
                </c:pt>
                <c:pt idx="25">
                  <c:v>5.08</c:v>
                </c:pt>
                <c:pt idx="26">
                  <c:v>4.76</c:v>
                </c:pt>
                <c:pt idx="27">
                  <c:v>10.32</c:v>
                </c:pt>
                <c:pt idx="28">
                  <c:v>7.82</c:v>
                </c:pt>
                <c:pt idx="29">
                  <c:v>14.51</c:v>
                </c:pt>
                <c:pt idx="30">
                  <c:v>7.75</c:v>
                </c:pt>
                <c:pt idx="31">
                  <c:v>10.52</c:v>
                </c:pt>
                <c:pt idx="32">
                  <c:v>6.73</c:v>
                </c:pt>
                <c:pt idx="33">
                  <c:v>5.48</c:v>
                </c:pt>
                <c:pt idx="34">
                  <c:v>6.77</c:v>
                </c:pt>
                <c:pt idx="35">
                  <c:v>6.77</c:v>
                </c:pt>
                <c:pt idx="36">
                  <c:v>5.76</c:v>
                </c:pt>
                <c:pt idx="37">
                  <c:v>6.25</c:v>
                </c:pt>
                <c:pt idx="38">
                  <c:v>5.85</c:v>
                </c:pt>
                <c:pt idx="39">
                  <c:v>9.8699999999999992</c:v>
                </c:pt>
                <c:pt idx="40">
                  <c:v>4.07</c:v>
                </c:pt>
                <c:pt idx="41">
                  <c:v>8.5500000000000007</c:v>
                </c:pt>
                <c:pt idx="42">
                  <c:v>11.66</c:v>
                </c:pt>
                <c:pt idx="43">
                  <c:v>6.73</c:v>
                </c:pt>
                <c:pt idx="44">
                  <c:v>5.56</c:v>
                </c:pt>
                <c:pt idx="45">
                  <c:v>4.3899999999999997</c:v>
                </c:pt>
                <c:pt idx="46">
                  <c:v>3.71</c:v>
                </c:pt>
                <c:pt idx="47">
                  <c:v>6.48</c:v>
                </c:pt>
                <c:pt idx="48">
                  <c:v>2.66</c:v>
                </c:pt>
                <c:pt idx="49">
                  <c:v>5.96</c:v>
                </c:pt>
                <c:pt idx="50">
                  <c:v>7.05</c:v>
                </c:pt>
                <c:pt idx="51">
                  <c:v>12.83</c:v>
                </c:pt>
                <c:pt idx="52">
                  <c:v>6.01</c:v>
                </c:pt>
                <c:pt idx="53">
                  <c:v>3.79</c:v>
                </c:pt>
                <c:pt idx="54">
                  <c:v>10.72</c:v>
                </c:pt>
                <c:pt idx="55">
                  <c:v>7.13</c:v>
                </c:pt>
                <c:pt idx="56">
                  <c:v>4.6399999999999997</c:v>
                </c:pt>
                <c:pt idx="57">
                  <c:v>7.98</c:v>
                </c:pt>
                <c:pt idx="58">
                  <c:v>7.53</c:v>
                </c:pt>
                <c:pt idx="59">
                  <c:v>10.72</c:v>
                </c:pt>
                <c:pt idx="60">
                  <c:v>7.87</c:v>
                </c:pt>
                <c:pt idx="61">
                  <c:v>8.99</c:v>
                </c:pt>
                <c:pt idx="62">
                  <c:v>5.03</c:v>
                </c:pt>
                <c:pt idx="63">
                  <c:v>4.2300000000000004</c:v>
                </c:pt>
                <c:pt idx="64">
                  <c:v>4.68</c:v>
                </c:pt>
                <c:pt idx="65">
                  <c:v>5.48</c:v>
                </c:pt>
                <c:pt idx="66">
                  <c:v>4.59</c:v>
                </c:pt>
                <c:pt idx="67">
                  <c:v>14.8</c:v>
                </c:pt>
                <c:pt idx="68">
                  <c:v>4.79</c:v>
                </c:pt>
                <c:pt idx="69">
                  <c:v>3.91</c:v>
                </c:pt>
                <c:pt idx="70">
                  <c:v>7.9</c:v>
                </c:pt>
                <c:pt idx="71">
                  <c:v>5.65</c:v>
                </c:pt>
                <c:pt idx="72">
                  <c:v>9.07</c:v>
                </c:pt>
                <c:pt idx="73">
                  <c:v>5.16</c:v>
                </c:pt>
                <c:pt idx="74">
                  <c:v>8.94</c:v>
                </c:pt>
                <c:pt idx="75">
                  <c:v>6.05</c:v>
                </c:pt>
                <c:pt idx="76">
                  <c:v>11.71</c:v>
                </c:pt>
                <c:pt idx="77">
                  <c:v>5.2</c:v>
                </c:pt>
                <c:pt idx="78">
                  <c:v>9.32</c:v>
                </c:pt>
                <c:pt idx="79">
                  <c:v>8.7200000000000006</c:v>
                </c:pt>
                <c:pt idx="80">
                  <c:v>4.03</c:v>
                </c:pt>
                <c:pt idx="81">
                  <c:v>8.5500000000000007</c:v>
                </c:pt>
                <c:pt idx="82">
                  <c:v>7.82</c:v>
                </c:pt>
                <c:pt idx="83">
                  <c:v>11.56</c:v>
                </c:pt>
                <c:pt idx="84">
                  <c:v>6.21</c:v>
                </c:pt>
                <c:pt idx="85">
                  <c:v>7.7</c:v>
                </c:pt>
                <c:pt idx="86">
                  <c:v>5.96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2091-4EFE-99A2-F93078283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961216"/>
        <c:axId val="133967872"/>
      </c:scatterChart>
      <c:valAx>
        <c:axId val="133961216"/>
        <c:scaling>
          <c:orientation val="minMax"/>
          <c:max val="4000"/>
        </c:scaling>
        <c:delete val="0"/>
        <c:axPos val="b"/>
        <c:numFmt formatCode="General" sourceLinked="1"/>
        <c:majorTickMark val="out"/>
        <c:minorTickMark val="none"/>
        <c:tickLblPos val="nextTo"/>
        <c:crossAx val="133967872"/>
        <c:crosses val="autoZero"/>
        <c:crossBetween val="midCat"/>
      </c:valAx>
      <c:valAx>
        <c:axId val="133967872"/>
        <c:scaling>
          <c:orientation val="minMax"/>
          <c:max val="56"/>
          <c:min val="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396121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500 ppm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16795405299844"/>
          <c:y val="0.19894834383140442"/>
          <c:w val="0.82947563098441768"/>
          <c:h val="0.64380955075652013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ppm'!$G$4:$G$108</c:f>
              <c:numCache>
                <c:formatCode>General</c:formatCode>
                <c:ptCount val="104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1.56</c:v>
                </c:pt>
                <c:pt idx="71">
                  <c:v>1.56</c:v>
                </c:pt>
                <c:pt idx="72">
                  <c:v>1.56</c:v>
                </c:pt>
                <c:pt idx="73">
                  <c:v>1.56</c:v>
                </c:pt>
                <c:pt idx="74">
                  <c:v>1.56</c:v>
                </c:pt>
                <c:pt idx="75">
                  <c:v>1.56</c:v>
                </c:pt>
                <c:pt idx="76">
                  <c:v>1.56</c:v>
                </c:pt>
                <c:pt idx="77">
                  <c:v>1.56</c:v>
                </c:pt>
                <c:pt idx="78">
                  <c:v>1.56</c:v>
                </c:pt>
                <c:pt idx="79">
                  <c:v>1.56</c:v>
                </c:pt>
                <c:pt idx="80">
                  <c:v>1.56</c:v>
                </c:pt>
                <c:pt idx="81">
                  <c:v>1.56</c:v>
                </c:pt>
                <c:pt idx="82">
                  <c:v>1.56</c:v>
                </c:pt>
                <c:pt idx="83">
                  <c:v>1.56</c:v>
                </c:pt>
                <c:pt idx="84">
                  <c:v>1.56</c:v>
                </c:pt>
                <c:pt idx="85">
                  <c:v>1.56</c:v>
                </c:pt>
                <c:pt idx="86">
                  <c:v>1.56</c:v>
                </c:pt>
                <c:pt idx="87">
                  <c:v>1.56</c:v>
                </c:pt>
                <c:pt idx="88">
                  <c:v>1.56</c:v>
                </c:pt>
                <c:pt idx="89">
                  <c:v>1.56</c:v>
                </c:pt>
                <c:pt idx="90">
                  <c:v>1.56</c:v>
                </c:pt>
                <c:pt idx="91">
                  <c:v>1.56</c:v>
                </c:pt>
                <c:pt idx="92">
                  <c:v>1.56</c:v>
                </c:pt>
                <c:pt idx="93">
                  <c:v>1.56</c:v>
                </c:pt>
                <c:pt idx="94">
                  <c:v>1.56</c:v>
                </c:pt>
                <c:pt idx="95">
                  <c:v>1.56</c:v>
                </c:pt>
                <c:pt idx="96">
                  <c:v>1.56</c:v>
                </c:pt>
                <c:pt idx="97">
                  <c:v>1.56</c:v>
                </c:pt>
                <c:pt idx="98">
                  <c:v>1.56</c:v>
                </c:pt>
                <c:pt idx="99">
                  <c:v>1.56</c:v>
                </c:pt>
                <c:pt idx="100">
                  <c:v>1.56</c:v>
                </c:pt>
                <c:pt idx="101">
                  <c:v>1.56</c:v>
                </c:pt>
                <c:pt idx="102">
                  <c:v>1.56</c:v>
                </c:pt>
                <c:pt idx="103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7BC-468D-A1BC-D877F6DA554B}"/>
            </c:ext>
          </c:extLst>
        </c:ser>
        <c:ser>
          <c:idx val="2"/>
          <c:order val="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ppm'!$I$4:$I$108</c:f>
              <c:numCache>
                <c:formatCode>General</c:formatCode>
                <c:ptCount val="104"/>
                <c:pt idx="0">
                  <c:v>3.23</c:v>
                </c:pt>
                <c:pt idx="1">
                  <c:v>3.39</c:v>
                </c:pt>
                <c:pt idx="2">
                  <c:v>3.2</c:v>
                </c:pt>
                <c:pt idx="3">
                  <c:v>3.21</c:v>
                </c:pt>
                <c:pt idx="4">
                  <c:v>3.27</c:v>
                </c:pt>
                <c:pt idx="5">
                  <c:v>3.33</c:v>
                </c:pt>
                <c:pt idx="6">
                  <c:v>3.35</c:v>
                </c:pt>
                <c:pt idx="7">
                  <c:v>3.28</c:v>
                </c:pt>
                <c:pt idx="8">
                  <c:v>3.33</c:v>
                </c:pt>
                <c:pt idx="9">
                  <c:v>3.32</c:v>
                </c:pt>
                <c:pt idx="10">
                  <c:v>3.35</c:v>
                </c:pt>
                <c:pt idx="11">
                  <c:v>3.34</c:v>
                </c:pt>
                <c:pt idx="12">
                  <c:v>3.35</c:v>
                </c:pt>
                <c:pt idx="13">
                  <c:v>3.33</c:v>
                </c:pt>
                <c:pt idx="14">
                  <c:v>3.3</c:v>
                </c:pt>
                <c:pt idx="15">
                  <c:v>3.37</c:v>
                </c:pt>
                <c:pt idx="16">
                  <c:v>3.36</c:v>
                </c:pt>
                <c:pt idx="17">
                  <c:v>3.4</c:v>
                </c:pt>
                <c:pt idx="18">
                  <c:v>3.37</c:v>
                </c:pt>
                <c:pt idx="19">
                  <c:v>3.44</c:v>
                </c:pt>
                <c:pt idx="20">
                  <c:v>3.34</c:v>
                </c:pt>
                <c:pt idx="21">
                  <c:v>3.4</c:v>
                </c:pt>
                <c:pt idx="22">
                  <c:v>3.37</c:v>
                </c:pt>
                <c:pt idx="23">
                  <c:v>3.33</c:v>
                </c:pt>
                <c:pt idx="24">
                  <c:v>3.41</c:v>
                </c:pt>
                <c:pt idx="25">
                  <c:v>3.4</c:v>
                </c:pt>
                <c:pt idx="26">
                  <c:v>3.36</c:v>
                </c:pt>
                <c:pt idx="27">
                  <c:v>3.42</c:v>
                </c:pt>
                <c:pt idx="28">
                  <c:v>3.43</c:v>
                </c:pt>
                <c:pt idx="29">
                  <c:v>3.43</c:v>
                </c:pt>
                <c:pt idx="30">
                  <c:v>3.49</c:v>
                </c:pt>
                <c:pt idx="31">
                  <c:v>3.47</c:v>
                </c:pt>
                <c:pt idx="32">
                  <c:v>3.48</c:v>
                </c:pt>
                <c:pt idx="33">
                  <c:v>3.49</c:v>
                </c:pt>
                <c:pt idx="34">
                  <c:v>3.42</c:v>
                </c:pt>
                <c:pt idx="35">
                  <c:v>3.49</c:v>
                </c:pt>
                <c:pt idx="36">
                  <c:v>3.47</c:v>
                </c:pt>
                <c:pt idx="37">
                  <c:v>3.46</c:v>
                </c:pt>
                <c:pt idx="38">
                  <c:v>3.5</c:v>
                </c:pt>
                <c:pt idx="39">
                  <c:v>3.46</c:v>
                </c:pt>
                <c:pt idx="40">
                  <c:v>3.45</c:v>
                </c:pt>
                <c:pt idx="41">
                  <c:v>3.45</c:v>
                </c:pt>
                <c:pt idx="42">
                  <c:v>3.52</c:v>
                </c:pt>
                <c:pt idx="43">
                  <c:v>3.5</c:v>
                </c:pt>
                <c:pt idx="44">
                  <c:v>3.48</c:v>
                </c:pt>
                <c:pt idx="45">
                  <c:v>3.54</c:v>
                </c:pt>
                <c:pt idx="46">
                  <c:v>3.51</c:v>
                </c:pt>
                <c:pt idx="47">
                  <c:v>3.55</c:v>
                </c:pt>
                <c:pt idx="48">
                  <c:v>3.49</c:v>
                </c:pt>
                <c:pt idx="49">
                  <c:v>3.55</c:v>
                </c:pt>
                <c:pt idx="50">
                  <c:v>3.52</c:v>
                </c:pt>
                <c:pt idx="51">
                  <c:v>3.52</c:v>
                </c:pt>
                <c:pt idx="52">
                  <c:v>3.55</c:v>
                </c:pt>
                <c:pt idx="53">
                  <c:v>3.47</c:v>
                </c:pt>
                <c:pt idx="54">
                  <c:v>3.48</c:v>
                </c:pt>
                <c:pt idx="55">
                  <c:v>3.48</c:v>
                </c:pt>
                <c:pt idx="56">
                  <c:v>3.48</c:v>
                </c:pt>
                <c:pt idx="57">
                  <c:v>3.51</c:v>
                </c:pt>
                <c:pt idx="58">
                  <c:v>3.51</c:v>
                </c:pt>
                <c:pt idx="59">
                  <c:v>3.55</c:v>
                </c:pt>
                <c:pt idx="60">
                  <c:v>3.51</c:v>
                </c:pt>
                <c:pt idx="61">
                  <c:v>3.52</c:v>
                </c:pt>
                <c:pt idx="62">
                  <c:v>3.48</c:v>
                </c:pt>
                <c:pt idx="63">
                  <c:v>3.5</c:v>
                </c:pt>
                <c:pt idx="64">
                  <c:v>3.48</c:v>
                </c:pt>
                <c:pt idx="65">
                  <c:v>3.49</c:v>
                </c:pt>
                <c:pt idx="66">
                  <c:v>3.49</c:v>
                </c:pt>
                <c:pt idx="67">
                  <c:v>3.53</c:v>
                </c:pt>
                <c:pt idx="68">
                  <c:v>3.5</c:v>
                </c:pt>
                <c:pt idx="69">
                  <c:v>3.48</c:v>
                </c:pt>
                <c:pt idx="70">
                  <c:v>3.57</c:v>
                </c:pt>
                <c:pt idx="71">
                  <c:v>3.52</c:v>
                </c:pt>
                <c:pt idx="72">
                  <c:v>3.53</c:v>
                </c:pt>
                <c:pt idx="73">
                  <c:v>3.49</c:v>
                </c:pt>
                <c:pt idx="74">
                  <c:v>3.53</c:v>
                </c:pt>
                <c:pt idx="75">
                  <c:v>3.49</c:v>
                </c:pt>
                <c:pt idx="76">
                  <c:v>3.41</c:v>
                </c:pt>
                <c:pt idx="77">
                  <c:v>3.52</c:v>
                </c:pt>
                <c:pt idx="78">
                  <c:v>3.52</c:v>
                </c:pt>
                <c:pt idx="79">
                  <c:v>3.44</c:v>
                </c:pt>
                <c:pt idx="80">
                  <c:v>3.43</c:v>
                </c:pt>
                <c:pt idx="81">
                  <c:v>3.43</c:v>
                </c:pt>
                <c:pt idx="82">
                  <c:v>3.48</c:v>
                </c:pt>
                <c:pt idx="83">
                  <c:v>3.45</c:v>
                </c:pt>
                <c:pt idx="84">
                  <c:v>3.56</c:v>
                </c:pt>
                <c:pt idx="85">
                  <c:v>3.47</c:v>
                </c:pt>
                <c:pt idx="86">
                  <c:v>3.43</c:v>
                </c:pt>
                <c:pt idx="87">
                  <c:v>3.47</c:v>
                </c:pt>
                <c:pt idx="88">
                  <c:v>3.42</c:v>
                </c:pt>
                <c:pt idx="89">
                  <c:v>3.39</c:v>
                </c:pt>
                <c:pt idx="90">
                  <c:v>3.44</c:v>
                </c:pt>
                <c:pt idx="91">
                  <c:v>3.42</c:v>
                </c:pt>
                <c:pt idx="92">
                  <c:v>3.38</c:v>
                </c:pt>
                <c:pt idx="93">
                  <c:v>3.39</c:v>
                </c:pt>
                <c:pt idx="94">
                  <c:v>3.35</c:v>
                </c:pt>
                <c:pt idx="95">
                  <c:v>3.36</c:v>
                </c:pt>
                <c:pt idx="96">
                  <c:v>3.43</c:v>
                </c:pt>
                <c:pt idx="97">
                  <c:v>3.33</c:v>
                </c:pt>
                <c:pt idx="98">
                  <c:v>3.33</c:v>
                </c:pt>
                <c:pt idx="99">
                  <c:v>3.35</c:v>
                </c:pt>
                <c:pt idx="100">
                  <c:v>3.29</c:v>
                </c:pt>
                <c:pt idx="101">
                  <c:v>3.29</c:v>
                </c:pt>
                <c:pt idx="102">
                  <c:v>3.13</c:v>
                </c:pt>
                <c:pt idx="103">
                  <c:v>3.33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7BC-468D-A1BC-D877F6DA554B}"/>
            </c:ext>
          </c:extLst>
        </c:ser>
        <c:ser>
          <c:idx val="3"/>
          <c:order val="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ppm'!$J$4:$J$108</c:f>
              <c:numCache>
                <c:formatCode>General</c:formatCode>
                <c:ptCount val="104"/>
                <c:pt idx="0">
                  <c:v>2</c:v>
                </c:pt>
                <c:pt idx="1">
                  <c:v>2.06</c:v>
                </c:pt>
                <c:pt idx="2">
                  <c:v>2</c:v>
                </c:pt>
                <c:pt idx="3">
                  <c:v>2.06</c:v>
                </c:pt>
                <c:pt idx="4">
                  <c:v>2.06</c:v>
                </c:pt>
                <c:pt idx="5">
                  <c:v>2.06</c:v>
                </c:pt>
                <c:pt idx="6">
                  <c:v>2.0499999999999998</c:v>
                </c:pt>
                <c:pt idx="7">
                  <c:v>2</c:v>
                </c:pt>
                <c:pt idx="8">
                  <c:v>2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2.06</c:v>
                </c:pt>
                <c:pt idx="12">
                  <c:v>2.06</c:v>
                </c:pt>
                <c:pt idx="13">
                  <c:v>2.0499999999999998</c:v>
                </c:pt>
                <c:pt idx="14">
                  <c:v>2</c:v>
                </c:pt>
                <c:pt idx="15">
                  <c:v>2.06</c:v>
                </c:pt>
                <c:pt idx="16">
                  <c:v>2</c:v>
                </c:pt>
                <c:pt idx="17">
                  <c:v>2.06</c:v>
                </c:pt>
                <c:pt idx="18">
                  <c:v>2.06</c:v>
                </c:pt>
                <c:pt idx="19">
                  <c:v>2.06</c:v>
                </c:pt>
                <c:pt idx="20">
                  <c:v>2.06</c:v>
                </c:pt>
                <c:pt idx="21">
                  <c:v>2.06</c:v>
                </c:pt>
                <c:pt idx="22">
                  <c:v>2.06</c:v>
                </c:pt>
                <c:pt idx="23">
                  <c:v>2.0499999999999998</c:v>
                </c:pt>
                <c:pt idx="24">
                  <c:v>2.06</c:v>
                </c:pt>
                <c:pt idx="25">
                  <c:v>2.06</c:v>
                </c:pt>
                <c:pt idx="26">
                  <c:v>2</c:v>
                </c:pt>
                <c:pt idx="27">
                  <c:v>2.06</c:v>
                </c:pt>
                <c:pt idx="28">
                  <c:v>2.06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2.06</c:v>
                </c:pt>
                <c:pt idx="32">
                  <c:v>2.06</c:v>
                </c:pt>
                <c:pt idx="33">
                  <c:v>2.06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2.06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2.06</c:v>
                </c:pt>
                <c:pt idx="41">
                  <c:v>2.06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2.06</c:v>
                </c:pt>
                <c:pt idx="45">
                  <c:v>2.06</c:v>
                </c:pt>
                <c:pt idx="46">
                  <c:v>2.06</c:v>
                </c:pt>
                <c:pt idx="47">
                  <c:v>2.0499999999999998</c:v>
                </c:pt>
                <c:pt idx="48">
                  <c:v>2.06</c:v>
                </c:pt>
                <c:pt idx="49">
                  <c:v>2.06</c:v>
                </c:pt>
                <c:pt idx="50">
                  <c:v>2.0499999999999998</c:v>
                </c:pt>
                <c:pt idx="51">
                  <c:v>2.06</c:v>
                </c:pt>
                <c:pt idx="52">
                  <c:v>2.06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2.06</c:v>
                </c:pt>
                <c:pt idx="58">
                  <c:v>2.0499999999999998</c:v>
                </c:pt>
                <c:pt idx="59">
                  <c:v>2.06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2.06</c:v>
                </c:pt>
                <c:pt idx="63">
                  <c:v>2.06</c:v>
                </c:pt>
                <c:pt idx="64">
                  <c:v>2.06</c:v>
                </c:pt>
                <c:pt idx="65">
                  <c:v>2.0499999999999998</c:v>
                </c:pt>
                <c:pt idx="66">
                  <c:v>2.06</c:v>
                </c:pt>
                <c:pt idx="67">
                  <c:v>2.06</c:v>
                </c:pt>
                <c:pt idx="68">
                  <c:v>2.06</c:v>
                </c:pt>
                <c:pt idx="69">
                  <c:v>2.06</c:v>
                </c:pt>
                <c:pt idx="70">
                  <c:v>2.0499999999999998</c:v>
                </c:pt>
                <c:pt idx="71">
                  <c:v>2.06</c:v>
                </c:pt>
                <c:pt idx="72">
                  <c:v>2.06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2.06</c:v>
                </c:pt>
                <c:pt idx="78">
                  <c:v>2.06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2.06</c:v>
                </c:pt>
                <c:pt idx="83">
                  <c:v>2.06</c:v>
                </c:pt>
                <c:pt idx="84">
                  <c:v>2.06</c:v>
                </c:pt>
                <c:pt idx="85">
                  <c:v>2.06</c:v>
                </c:pt>
                <c:pt idx="86">
                  <c:v>2.06</c:v>
                </c:pt>
                <c:pt idx="87">
                  <c:v>2.06</c:v>
                </c:pt>
                <c:pt idx="88">
                  <c:v>2.06</c:v>
                </c:pt>
                <c:pt idx="89">
                  <c:v>2.0499999999999998</c:v>
                </c:pt>
                <c:pt idx="90">
                  <c:v>2.06</c:v>
                </c:pt>
                <c:pt idx="91">
                  <c:v>2.06</c:v>
                </c:pt>
                <c:pt idx="92">
                  <c:v>2.06</c:v>
                </c:pt>
                <c:pt idx="93">
                  <c:v>2.06</c:v>
                </c:pt>
                <c:pt idx="94">
                  <c:v>2.06</c:v>
                </c:pt>
                <c:pt idx="95">
                  <c:v>2.06</c:v>
                </c:pt>
                <c:pt idx="96">
                  <c:v>2.06</c:v>
                </c:pt>
                <c:pt idx="97">
                  <c:v>2.06</c:v>
                </c:pt>
                <c:pt idx="98">
                  <c:v>2.06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2.06</c:v>
                </c:pt>
                <c:pt idx="102">
                  <c:v>1.7</c:v>
                </c:pt>
                <c:pt idx="103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7BC-468D-A1BC-D877F6DA554B}"/>
            </c:ext>
          </c:extLst>
        </c:ser>
        <c:ser>
          <c:idx val="4"/>
          <c:order val="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ppm'!$K$4:$K$108</c:f>
              <c:numCache>
                <c:formatCode>General</c:formatCode>
                <c:ptCount val="104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1.7</c:v>
                </c:pt>
                <c:pt idx="21">
                  <c:v>1.76</c:v>
                </c:pt>
                <c:pt idx="22">
                  <c:v>1.7</c:v>
                </c:pt>
                <c:pt idx="23">
                  <c:v>1.7</c:v>
                </c:pt>
                <c:pt idx="24">
                  <c:v>1.7</c:v>
                </c:pt>
                <c:pt idx="25">
                  <c:v>1.7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1.76</c:v>
                </c:pt>
                <c:pt idx="31">
                  <c:v>1.7</c:v>
                </c:pt>
                <c:pt idx="32">
                  <c:v>1.76</c:v>
                </c:pt>
                <c:pt idx="33">
                  <c:v>1.7</c:v>
                </c:pt>
                <c:pt idx="34">
                  <c:v>1.7</c:v>
                </c:pt>
                <c:pt idx="35">
                  <c:v>1.7</c:v>
                </c:pt>
                <c:pt idx="36">
                  <c:v>1.7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1.76</c:v>
                </c:pt>
                <c:pt idx="48">
                  <c:v>1.7</c:v>
                </c:pt>
                <c:pt idx="49">
                  <c:v>1.7</c:v>
                </c:pt>
                <c:pt idx="50">
                  <c:v>1.76</c:v>
                </c:pt>
                <c:pt idx="51">
                  <c:v>1.7</c:v>
                </c:pt>
                <c:pt idx="52">
                  <c:v>1.76</c:v>
                </c:pt>
                <c:pt idx="53">
                  <c:v>1.7</c:v>
                </c:pt>
                <c:pt idx="54">
                  <c:v>1.7</c:v>
                </c:pt>
                <c:pt idx="55">
                  <c:v>1.7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1.76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1.76</c:v>
                </c:pt>
                <c:pt idx="64">
                  <c:v>1.7</c:v>
                </c:pt>
                <c:pt idx="65">
                  <c:v>1.7</c:v>
                </c:pt>
                <c:pt idx="66">
                  <c:v>1.76</c:v>
                </c:pt>
                <c:pt idx="67">
                  <c:v>1.7</c:v>
                </c:pt>
                <c:pt idx="68">
                  <c:v>1.7</c:v>
                </c:pt>
                <c:pt idx="69">
                  <c:v>1.7</c:v>
                </c:pt>
                <c:pt idx="70">
                  <c:v>1.76</c:v>
                </c:pt>
                <c:pt idx="71">
                  <c:v>1.76</c:v>
                </c:pt>
                <c:pt idx="72">
                  <c:v>1.7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1.76</c:v>
                </c:pt>
                <c:pt idx="77">
                  <c:v>1.76</c:v>
                </c:pt>
                <c:pt idx="78">
                  <c:v>1.7</c:v>
                </c:pt>
                <c:pt idx="79">
                  <c:v>1.7</c:v>
                </c:pt>
                <c:pt idx="80">
                  <c:v>1.7</c:v>
                </c:pt>
                <c:pt idx="81">
                  <c:v>1.7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</c:v>
                </c:pt>
                <c:pt idx="86">
                  <c:v>1.76</c:v>
                </c:pt>
                <c:pt idx="87">
                  <c:v>1.7</c:v>
                </c:pt>
                <c:pt idx="88">
                  <c:v>1.76</c:v>
                </c:pt>
                <c:pt idx="89">
                  <c:v>1.7</c:v>
                </c:pt>
                <c:pt idx="90">
                  <c:v>1.7</c:v>
                </c:pt>
                <c:pt idx="91">
                  <c:v>1.7</c:v>
                </c:pt>
                <c:pt idx="92">
                  <c:v>1.7</c:v>
                </c:pt>
                <c:pt idx="93">
                  <c:v>1.76</c:v>
                </c:pt>
                <c:pt idx="94">
                  <c:v>1.76</c:v>
                </c:pt>
                <c:pt idx="95">
                  <c:v>1.76</c:v>
                </c:pt>
                <c:pt idx="96">
                  <c:v>1.76</c:v>
                </c:pt>
                <c:pt idx="97">
                  <c:v>1.7</c:v>
                </c:pt>
                <c:pt idx="98">
                  <c:v>1.76</c:v>
                </c:pt>
                <c:pt idx="99">
                  <c:v>1.76</c:v>
                </c:pt>
                <c:pt idx="100">
                  <c:v>1.76</c:v>
                </c:pt>
                <c:pt idx="101">
                  <c:v>1.76</c:v>
                </c:pt>
                <c:pt idx="102">
                  <c:v>1.7</c:v>
                </c:pt>
                <c:pt idx="103">
                  <c:v>1.7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7BC-468D-A1BC-D877F6DA554B}"/>
            </c:ext>
          </c:extLst>
        </c:ser>
        <c:ser>
          <c:idx val="5"/>
          <c:order val="4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ppm'!$L$4:$L$108</c:f>
              <c:numCache>
                <c:formatCode>General</c:formatCode>
                <c:ptCount val="104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2</c:v>
                </c:pt>
                <c:pt idx="102">
                  <c:v>2</c:v>
                </c:pt>
                <c:pt idx="103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7BC-468D-A1BC-D877F6DA554B}"/>
            </c:ext>
          </c:extLst>
        </c:ser>
        <c:ser>
          <c:idx val="6"/>
          <c:order val="5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ppm'!$M$4:$M$108</c:f>
              <c:numCache>
                <c:formatCode>General</c:formatCode>
                <c:ptCount val="104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2.0499999999999998</c:v>
                </c:pt>
                <c:pt idx="102">
                  <c:v>2.0499999999999998</c:v>
                </c:pt>
                <c:pt idx="103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7BC-468D-A1BC-D877F6DA554B}"/>
            </c:ext>
          </c:extLst>
        </c:ser>
        <c:ser>
          <c:idx val="7"/>
          <c:order val="6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ppm'!$N$4:$N$108</c:f>
              <c:numCache>
                <c:formatCode>General</c:formatCode>
                <c:ptCount val="104"/>
                <c:pt idx="0">
                  <c:v>2.0499999999999998</c:v>
                </c:pt>
                <c:pt idx="1">
                  <c:v>2.17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2.14</c:v>
                </c:pt>
                <c:pt idx="6">
                  <c:v>2.14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2.17</c:v>
                </c:pt>
                <c:pt idx="20">
                  <c:v>2.0499999999999998</c:v>
                </c:pt>
                <c:pt idx="21">
                  <c:v>2.17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2.14</c:v>
                </c:pt>
                <c:pt idx="25">
                  <c:v>2.14</c:v>
                </c:pt>
                <c:pt idx="26">
                  <c:v>2.14</c:v>
                </c:pt>
                <c:pt idx="27">
                  <c:v>2.14</c:v>
                </c:pt>
                <c:pt idx="28">
                  <c:v>2.14</c:v>
                </c:pt>
                <c:pt idx="29">
                  <c:v>2.14</c:v>
                </c:pt>
                <c:pt idx="30">
                  <c:v>2.17</c:v>
                </c:pt>
                <c:pt idx="31">
                  <c:v>2.17</c:v>
                </c:pt>
                <c:pt idx="32">
                  <c:v>2.17</c:v>
                </c:pt>
                <c:pt idx="33">
                  <c:v>2.17</c:v>
                </c:pt>
                <c:pt idx="34">
                  <c:v>2.14</c:v>
                </c:pt>
                <c:pt idx="35">
                  <c:v>2.17</c:v>
                </c:pt>
                <c:pt idx="36">
                  <c:v>2.14</c:v>
                </c:pt>
                <c:pt idx="37">
                  <c:v>2.14</c:v>
                </c:pt>
                <c:pt idx="38">
                  <c:v>2.14</c:v>
                </c:pt>
                <c:pt idx="39">
                  <c:v>2.0499999999999998</c:v>
                </c:pt>
                <c:pt idx="40">
                  <c:v>2.14</c:v>
                </c:pt>
                <c:pt idx="41">
                  <c:v>2.09</c:v>
                </c:pt>
                <c:pt idx="42">
                  <c:v>2.17</c:v>
                </c:pt>
                <c:pt idx="43">
                  <c:v>2.17</c:v>
                </c:pt>
                <c:pt idx="44">
                  <c:v>2.17</c:v>
                </c:pt>
                <c:pt idx="45">
                  <c:v>2.17</c:v>
                </c:pt>
                <c:pt idx="46">
                  <c:v>2.17</c:v>
                </c:pt>
                <c:pt idx="47">
                  <c:v>2.17</c:v>
                </c:pt>
                <c:pt idx="48">
                  <c:v>2.17</c:v>
                </c:pt>
                <c:pt idx="49">
                  <c:v>2.17</c:v>
                </c:pt>
                <c:pt idx="50">
                  <c:v>2.17</c:v>
                </c:pt>
                <c:pt idx="51">
                  <c:v>2.17</c:v>
                </c:pt>
                <c:pt idx="52">
                  <c:v>2.17</c:v>
                </c:pt>
                <c:pt idx="53">
                  <c:v>2.14</c:v>
                </c:pt>
                <c:pt idx="54">
                  <c:v>2.14</c:v>
                </c:pt>
                <c:pt idx="55">
                  <c:v>2.17</c:v>
                </c:pt>
                <c:pt idx="56">
                  <c:v>2.17</c:v>
                </c:pt>
                <c:pt idx="57">
                  <c:v>2.17</c:v>
                </c:pt>
                <c:pt idx="58">
                  <c:v>2.17</c:v>
                </c:pt>
                <c:pt idx="59">
                  <c:v>2.17</c:v>
                </c:pt>
                <c:pt idx="60">
                  <c:v>2.17</c:v>
                </c:pt>
                <c:pt idx="61">
                  <c:v>2.17</c:v>
                </c:pt>
                <c:pt idx="62">
                  <c:v>2.17</c:v>
                </c:pt>
                <c:pt idx="63">
                  <c:v>2.17</c:v>
                </c:pt>
                <c:pt idx="64">
                  <c:v>2.17</c:v>
                </c:pt>
                <c:pt idx="65">
                  <c:v>2.14</c:v>
                </c:pt>
                <c:pt idx="66">
                  <c:v>2.17</c:v>
                </c:pt>
                <c:pt idx="67">
                  <c:v>2.17</c:v>
                </c:pt>
                <c:pt idx="68">
                  <c:v>2.17</c:v>
                </c:pt>
                <c:pt idx="69">
                  <c:v>2.17</c:v>
                </c:pt>
                <c:pt idx="70">
                  <c:v>2.17</c:v>
                </c:pt>
                <c:pt idx="71">
                  <c:v>2.17</c:v>
                </c:pt>
                <c:pt idx="72">
                  <c:v>2.17</c:v>
                </c:pt>
                <c:pt idx="73">
                  <c:v>2.17</c:v>
                </c:pt>
                <c:pt idx="74">
                  <c:v>2.17</c:v>
                </c:pt>
                <c:pt idx="75">
                  <c:v>2.17</c:v>
                </c:pt>
                <c:pt idx="76">
                  <c:v>2.14</c:v>
                </c:pt>
                <c:pt idx="77">
                  <c:v>2.17</c:v>
                </c:pt>
                <c:pt idx="78">
                  <c:v>2.17</c:v>
                </c:pt>
                <c:pt idx="79">
                  <c:v>2.17</c:v>
                </c:pt>
                <c:pt idx="80">
                  <c:v>2.17</c:v>
                </c:pt>
                <c:pt idx="81">
                  <c:v>2.17</c:v>
                </c:pt>
                <c:pt idx="82">
                  <c:v>2.17</c:v>
                </c:pt>
                <c:pt idx="83">
                  <c:v>2.17</c:v>
                </c:pt>
                <c:pt idx="84">
                  <c:v>2.2599999999999998</c:v>
                </c:pt>
                <c:pt idx="85">
                  <c:v>2.17</c:v>
                </c:pt>
                <c:pt idx="86">
                  <c:v>2.17</c:v>
                </c:pt>
                <c:pt idx="87">
                  <c:v>2.17</c:v>
                </c:pt>
                <c:pt idx="88">
                  <c:v>2.17</c:v>
                </c:pt>
                <c:pt idx="89">
                  <c:v>2.17</c:v>
                </c:pt>
                <c:pt idx="90">
                  <c:v>2.17</c:v>
                </c:pt>
                <c:pt idx="91">
                  <c:v>2.17</c:v>
                </c:pt>
                <c:pt idx="92">
                  <c:v>2.14</c:v>
                </c:pt>
                <c:pt idx="93">
                  <c:v>2.17</c:v>
                </c:pt>
                <c:pt idx="94">
                  <c:v>2.14</c:v>
                </c:pt>
                <c:pt idx="95">
                  <c:v>2.17</c:v>
                </c:pt>
                <c:pt idx="96">
                  <c:v>2.17</c:v>
                </c:pt>
                <c:pt idx="97">
                  <c:v>2.17</c:v>
                </c:pt>
                <c:pt idx="98">
                  <c:v>2.14</c:v>
                </c:pt>
                <c:pt idx="99">
                  <c:v>2.17</c:v>
                </c:pt>
                <c:pt idx="100">
                  <c:v>2.17</c:v>
                </c:pt>
                <c:pt idx="101">
                  <c:v>2.09</c:v>
                </c:pt>
                <c:pt idx="102">
                  <c:v>2.14</c:v>
                </c:pt>
                <c:pt idx="103">
                  <c:v>2.17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F7BC-468D-A1BC-D877F6DA554B}"/>
            </c:ext>
          </c:extLst>
        </c:ser>
        <c:ser>
          <c:idx val="8"/>
          <c:order val="7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ppm'!$O$4:$O$108</c:f>
              <c:numCache>
                <c:formatCode>General</c:formatCode>
                <c:ptCount val="104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2.27</c:v>
                </c:pt>
                <c:pt idx="22">
                  <c:v>2.27</c:v>
                </c:pt>
                <c:pt idx="23">
                  <c:v>2.27</c:v>
                </c:pt>
                <c:pt idx="24">
                  <c:v>2.27</c:v>
                </c:pt>
                <c:pt idx="25">
                  <c:v>2.27</c:v>
                </c:pt>
                <c:pt idx="26">
                  <c:v>2.27</c:v>
                </c:pt>
                <c:pt idx="27">
                  <c:v>2.27</c:v>
                </c:pt>
                <c:pt idx="28">
                  <c:v>2.27</c:v>
                </c:pt>
                <c:pt idx="29">
                  <c:v>2.27</c:v>
                </c:pt>
                <c:pt idx="30">
                  <c:v>2.27</c:v>
                </c:pt>
                <c:pt idx="31">
                  <c:v>2.27</c:v>
                </c:pt>
                <c:pt idx="32">
                  <c:v>2.27</c:v>
                </c:pt>
                <c:pt idx="33">
                  <c:v>2.27</c:v>
                </c:pt>
                <c:pt idx="34">
                  <c:v>2.27</c:v>
                </c:pt>
                <c:pt idx="35">
                  <c:v>2.27</c:v>
                </c:pt>
                <c:pt idx="36">
                  <c:v>2.27</c:v>
                </c:pt>
                <c:pt idx="37">
                  <c:v>2.27</c:v>
                </c:pt>
                <c:pt idx="38">
                  <c:v>2.27</c:v>
                </c:pt>
                <c:pt idx="39">
                  <c:v>2.27</c:v>
                </c:pt>
                <c:pt idx="40">
                  <c:v>2.27</c:v>
                </c:pt>
                <c:pt idx="41">
                  <c:v>2.27</c:v>
                </c:pt>
                <c:pt idx="42">
                  <c:v>2.27</c:v>
                </c:pt>
                <c:pt idx="43">
                  <c:v>2.27</c:v>
                </c:pt>
                <c:pt idx="44">
                  <c:v>2.27</c:v>
                </c:pt>
                <c:pt idx="45">
                  <c:v>2.34</c:v>
                </c:pt>
                <c:pt idx="46">
                  <c:v>2.27</c:v>
                </c:pt>
                <c:pt idx="47">
                  <c:v>2.31</c:v>
                </c:pt>
                <c:pt idx="48">
                  <c:v>2.27</c:v>
                </c:pt>
                <c:pt idx="49">
                  <c:v>2.34</c:v>
                </c:pt>
                <c:pt idx="50">
                  <c:v>2.31</c:v>
                </c:pt>
                <c:pt idx="51">
                  <c:v>2.31</c:v>
                </c:pt>
                <c:pt idx="52">
                  <c:v>2.34</c:v>
                </c:pt>
                <c:pt idx="53">
                  <c:v>2.27</c:v>
                </c:pt>
                <c:pt idx="54">
                  <c:v>2.27</c:v>
                </c:pt>
                <c:pt idx="55">
                  <c:v>2.27</c:v>
                </c:pt>
                <c:pt idx="56">
                  <c:v>2.27</c:v>
                </c:pt>
                <c:pt idx="57">
                  <c:v>2.34</c:v>
                </c:pt>
                <c:pt idx="58">
                  <c:v>2.27</c:v>
                </c:pt>
                <c:pt idx="59">
                  <c:v>2.34</c:v>
                </c:pt>
                <c:pt idx="60">
                  <c:v>2.27</c:v>
                </c:pt>
                <c:pt idx="61">
                  <c:v>2.31</c:v>
                </c:pt>
                <c:pt idx="62">
                  <c:v>2.27</c:v>
                </c:pt>
                <c:pt idx="63">
                  <c:v>2.27</c:v>
                </c:pt>
                <c:pt idx="64">
                  <c:v>2.27</c:v>
                </c:pt>
                <c:pt idx="65">
                  <c:v>2.27</c:v>
                </c:pt>
                <c:pt idx="66">
                  <c:v>2.31</c:v>
                </c:pt>
                <c:pt idx="67">
                  <c:v>2.34</c:v>
                </c:pt>
                <c:pt idx="68">
                  <c:v>2.31</c:v>
                </c:pt>
                <c:pt idx="69">
                  <c:v>2.27</c:v>
                </c:pt>
                <c:pt idx="70">
                  <c:v>2.34</c:v>
                </c:pt>
                <c:pt idx="71">
                  <c:v>2.34</c:v>
                </c:pt>
                <c:pt idx="72">
                  <c:v>2.31</c:v>
                </c:pt>
                <c:pt idx="73">
                  <c:v>2.34</c:v>
                </c:pt>
                <c:pt idx="74">
                  <c:v>2.34</c:v>
                </c:pt>
                <c:pt idx="75">
                  <c:v>2.31</c:v>
                </c:pt>
                <c:pt idx="76">
                  <c:v>2.27</c:v>
                </c:pt>
                <c:pt idx="77">
                  <c:v>2.37</c:v>
                </c:pt>
                <c:pt idx="78">
                  <c:v>2.34</c:v>
                </c:pt>
                <c:pt idx="79">
                  <c:v>2.27</c:v>
                </c:pt>
                <c:pt idx="80">
                  <c:v>2.34</c:v>
                </c:pt>
                <c:pt idx="81">
                  <c:v>2.34</c:v>
                </c:pt>
                <c:pt idx="82">
                  <c:v>2.34</c:v>
                </c:pt>
                <c:pt idx="83">
                  <c:v>2.37</c:v>
                </c:pt>
                <c:pt idx="84">
                  <c:v>2.46</c:v>
                </c:pt>
                <c:pt idx="85">
                  <c:v>2.34</c:v>
                </c:pt>
                <c:pt idx="86">
                  <c:v>2.34</c:v>
                </c:pt>
                <c:pt idx="87">
                  <c:v>2.34</c:v>
                </c:pt>
                <c:pt idx="88">
                  <c:v>2.27</c:v>
                </c:pt>
                <c:pt idx="89">
                  <c:v>2.31</c:v>
                </c:pt>
                <c:pt idx="90">
                  <c:v>2.34</c:v>
                </c:pt>
                <c:pt idx="91">
                  <c:v>2.34</c:v>
                </c:pt>
                <c:pt idx="92">
                  <c:v>2.27</c:v>
                </c:pt>
                <c:pt idx="93">
                  <c:v>2.27</c:v>
                </c:pt>
                <c:pt idx="94">
                  <c:v>2.27</c:v>
                </c:pt>
                <c:pt idx="95">
                  <c:v>2.31</c:v>
                </c:pt>
                <c:pt idx="96">
                  <c:v>2.34</c:v>
                </c:pt>
                <c:pt idx="97">
                  <c:v>2.27</c:v>
                </c:pt>
                <c:pt idx="98">
                  <c:v>2.27</c:v>
                </c:pt>
                <c:pt idx="99">
                  <c:v>2.34</c:v>
                </c:pt>
                <c:pt idx="100">
                  <c:v>2.27</c:v>
                </c:pt>
                <c:pt idx="101">
                  <c:v>2.27</c:v>
                </c:pt>
                <c:pt idx="102">
                  <c:v>2.27</c:v>
                </c:pt>
                <c:pt idx="103">
                  <c:v>2.34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F7BC-468D-A1BC-D877F6DA554B}"/>
            </c:ext>
          </c:extLst>
        </c:ser>
        <c:ser>
          <c:idx val="9"/>
          <c:order val="8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ppm'!$P$4:$P$108</c:f>
              <c:numCache>
                <c:formatCode>General</c:formatCode>
                <c:ptCount val="104"/>
                <c:pt idx="0">
                  <c:v>2.56</c:v>
                </c:pt>
                <c:pt idx="1">
                  <c:v>2.86</c:v>
                </c:pt>
                <c:pt idx="2">
                  <c:v>2.46</c:v>
                </c:pt>
                <c:pt idx="3">
                  <c:v>2.46</c:v>
                </c:pt>
                <c:pt idx="4">
                  <c:v>2.54</c:v>
                </c:pt>
                <c:pt idx="5">
                  <c:v>2.74</c:v>
                </c:pt>
                <c:pt idx="6">
                  <c:v>2.66</c:v>
                </c:pt>
                <c:pt idx="7">
                  <c:v>2.56</c:v>
                </c:pt>
                <c:pt idx="8">
                  <c:v>2.62</c:v>
                </c:pt>
                <c:pt idx="9">
                  <c:v>2.56</c:v>
                </c:pt>
                <c:pt idx="10">
                  <c:v>2.66</c:v>
                </c:pt>
                <c:pt idx="11">
                  <c:v>2.54</c:v>
                </c:pt>
                <c:pt idx="12">
                  <c:v>2.62</c:v>
                </c:pt>
                <c:pt idx="13">
                  <c:v>2.56</c:v>
                </c:pt>
                <c:pt idx="14">
                  <c:v>2.56</c:v>
                </c:pt>
                <c:pt idx="15">
                  <c:v>2.62</c:v>
                </c:pt>
                <c:pt idx="16">
                  <c:v>2.66</c:v>
                </c:pt>
                <c:pt idx="17">
                  <c:v>2.66</c:v>
                </c:pt>
                <c:pt idx="18">
                  <c:v>2.66</c:v>
                </c:pt>
                <c:pt idx="19">
                  <c:v>2.94</c:v>
                </c:pt>
                <c:pt idx="20">
                  <c:v>2.62</c:v>
                </c:pt>
                <c:pt idx="21">
                  <c:v>2.74</c:v>
                </c:pt>
                <c:pt idx="22">
                  <c:v>2.66</c:v>
                </c:pt>
                <c:pt idx="23">
                  <c:v>2.62</c:v>
                </c:pt>
                <c:pt idx="24">
                  <c:v>2.74</c:v>
                </c:pt>
                <c:pt idx="25">
                  <c:v>2.74</c:v>
                </c:pt>
                <c:pt idx="26">
                  <c:v>2.66</c:v>
                </c:pt>
                <c:pt idx="27">
                  <c:v>2.86</c:v>
                </c:pt>
                <c:pt idx="28">
                  <c:v>2.82</c:v>
                </c:pt>
                <c:pt idx="29">
                  <c:v>2.86</c:v>
                </c:pt>
                <c:pt idx="30">
                  <c:v>2.94</c:v>
                </c:pt>
                <c:pt idx="31">
                  <c:v>2.94</c:v>
                </c:pt>
                <c:pt idx="32">
                  <c:v>3.11</c:v>
                </c:pt>
                <c:pt idx="33">
                  <c:v>3.02</c:v>
                </c:pt>
                <c:pt idx="34">
                  <c:v>2.74</c:v>
                </c:pt>
                <c:pt idx="35">
                  <c:v>2.94</c:v>
                </c:pt>
                <c:pt idx="36">
                  <c:v>2.82</c:v>
                </c:pt>
                <c:pt idx="37">
                  <c:v>2.94</c:v>
                </c:pt>
                <c:pt idx="38">
                  <c:v>2.94</c:v>
                </c:pt>
                <c:pt idx="39">
                  <c:v>2.94</c:v>
                </c:pt>
                <c:pt idx="40">
                  <c:v>2.94</c:v>
                </c:pt>
                <c:pt idx="41">
                  <c:v>2.86</c:v>
                </c:pt>
                <c:pt idx="42">
                  <c:v>3.14</c:v>
                </c:pt>
                <c:pt idx="43">
                  <c:v>3.02</c:v>
                </c:pt>
                <c:pt idx="44">
                  <c:v>2.94</c:v>
                </c:pt>
                <c:pt idx="45">
                  <c:v>3.22</c:v>
                </c:pt>
                <c:pt idx="46">
                  <c:v>3.06</c:v>
                </c:pt>
                <c:pt idx="47">
                  <c:v>3.22</c:v>
                </c:pt>
                <c:pt idx="48">
                  <c:v>2.94</c:v>
                </c:pt>
                <c:pt idx="49">
                  <c:v>3.34</c:v>
                </c:pt>
                <c:pt idx="50">
                  <c:v>3.02</c:v>
                </c:pt>
                <c:pt idx="51">
                  <c:v>3.14</c:v>
                </c:pt>
                <c:pt idx="52">
                  <c:v>3.31</c:v>
                </c:pt>
                <c:pt idx="53">
                  <c:v>2.94</c:v>
                </c:pt>
                <c:pt idx="54">
                  <c:v>2.94</c:v>
                </c:pt>
                <c:pt idx="55">
                  <c:v>2.97</c:v>
                </c:pt>
                <c:pt idx="56">
                  <c:v>2.94</c:v>
                </c:pt>
                <c:pt idx="57">
                  <c:v>3.22</c:v>
                </c:pt>
                <c:pt idx="58">
                  <c:v>3.22</c:v>
                </c:pt>
                <c:pt idx="59">
                  <c:v>3.34</c:v>
                </c:pt>
                <c:pt idx="60">
                  <c:v>3.14</c:v>
                </c:pt>
                <c:pt idx="61">
                  <c:v>3.14</c:v>
                </c:pt>
                <c:pt idx="62">
                  <c:v>2.94</c:v>
                </c:pt>
                <c:pt idx="63">
                  <c:v>3.06</c:v>
                </c:pt>
                <c:pt idx="64">
                  <c:v>2.94</c:v>
                </c:pt>
                <c:pt idx="65">
                  <c:v>3.02</c:v>
                </c:pt>
                <c:pt idx="66">
                  <c:v>3.06</c:v>
                </c:pt>
                <c:pt idx="67">
                  <c:v>3.26</c:v>
                </c:pt>
                <c:pt idx="68">
                  <c:v>3.22</c:v>
                </c:pt>
                <c:pt idx="69">
                  <c:v>2.94</c:v>
                </c:pt>
                <c:pt idx="70">
                  <c:v>3.42</c:v>
                </c:pt>
                <c:pt idx="71">
                  <c:v>3.14</c:v>
                </c:pt>
                <c:pt idx="72">
                  <c:v>3.14</c:v>
                </c:pt>
                <c:pt idx="73">
                  <c:v>3.14</c:v>
                </c:pt>
                <c:pt idx="74">
                  <c:v>3.34</c:v>
                </c:pt>
                <c:pt idx="75">
                  <c:v>3.06</c:v>
                </c:pt>
                <c:pt idx="76">
                  <c:v>2.86</c:v>
                </c:pt>
                <c:pt idx="77">
                  <c:v>3.34</c:v>
                </c:pt>
                <c:pt idx="78">
                  <c:v>3.34</c:v>
                </c:pt>
                <c:pt idx="79">
                  <c:v>2.94</c:v>
                </c:pt>
                <c:pt idx="80">
                  <c:v>2.94</c:v>
                </c:pt>
                <c:pt idx="81">
                  <c:v>3.02</c:v>
                </c:pt>
                <c:pt idx="82">
                  <c:v>3.02</c:v>
                </c:pt>
                <c:pt idx="83">
                  <c:v>2.94</c:v>
                </c:pt>
                <c:pt idx="84">
                  <c:v>3.63</c:v>
                </c:pt>
                <c:pt idx="85">
                  <c:v>3.02</c:v>
                </c:pt>
                <c:pt idx="86">
                  <c:v>3.02</c:v>
                </c:pt>
                <c:pt idx="87">
                  <c:v>3.14</c:v>
                </c:pt>
                <c:pt idx="88">
                  <c:v>2.91</c:v>
                </c:pt>
                <c:pt idx="89">
                  <c:v>2.86</c:v>
                </c:pt>
                <c:pt idx="90">
                  <c:v>3.06</c:v>
                </c:pt>
                <c:pt idx="91">
                  <c:v>2.94</c:v>
                </c:pt>
                <c:pt idx="92">
                  <c:v>2.74</c:v>
                </c:pt>
                <c:pt idx="93">
                  <c:v>2.82</c:v>
                </c:pt>
                <c:pt idx="94">
                  <c:v>2.74</c:v>
                </c:pt>
                <c:pt idx="95">
                  <c:v>2.82</c:v>
                </c:pt>
                <c:pt idx="96">
                  <c:v>2.94</c:v>
                </c:pt>
                <c:pt idx="97">
                  <c:v>2.74</c:v>
                </c:pt>
                <c:pt idx="98">
                  <c:v>2.66</c:v>
                </c:pt>
                <c:pt idx="99">
                  <c:v>2.74</c:v>
                </c:pt>
                <c:pt idx="100">
                  <c:v>2.74</c:v>
                </c:pt>
                <c:pt idx="101">
                  <c:v>2.56</c:v>
                </c:pt>
                <c:pt idx="102">
                  <c:v>2.74</c:v>
                </c:pt>
                <c:pt idx="103">
                  <c:v>2.74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F7BC-468D-A1BC-D877F6DA554B}"/>
            </c:ext>
          </c:extLst>
        </c:ser>
        <c:ser>
          <c:idx val="10"/>
          <c:order val="9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ppm'!$Q$4:$Q$108</c:f>
              <c:numCache>
                <c:formatCode>General</c:formatCode>
                <c:ptCount val="104"/>
                <c:pt idx="0">
                  <c:v>4.3099999999999996</c:v>
                </c:pt>
                <c:pt idx="1">
                  <c:v>4.79</c:v>
                </c:pt>
                <c:pt idx="2">
                  <c:v>4.03</c:v>
                </c:pt>
                <c:pt idx="3">
                  <c:v>3.99</c:v>
                </c:pt>
                <c:pt idx="4">
                  <c:v>4.28</c:v>
                </c:pt>
                <c:pt idx="5">
                  <c:v>4.51</c:v>
                </c:pt>
                <c:pt idx="6">
                  <c:v>4.59</c:v>
                </c:pt>
                <c:pt idx="7">
                  <c:v>4.43</c:v>
                </c:pt>
                <c:pt idx="8">
                  <c:v>4.59</c:v>
                </c:pt>
                <c:pt idx="9">
                  <c:v>4.51</c:v>
                </c:pt>
                <c:pt idx="10">
                  <c:v>4.68</c:v>
                </c:pt>
                <c:pt idx="11">
                  <c:v>4.5599999999999996</c:v>
                </c:pt>
                <c:pt idx="12">
                  <c:v>4.68</c:v>
                </c:pt>
                <c:pt idx="13">
                  <c:v>4.51</c:v>
                </c:pt>
                <c:pt idx="14">
                  <c:v>4.54</c:v>
                </c:pt>
                <c:pt idx="15">
                  <c:v>4.68</c:v>
                </c:pt>
                <c:pt idx="16">
                  <c:v>4.79</c:v>
                </c:pt>
                <c:pt idx="17">
                  <c:v>4.91</c:v>
                </c:pt>
                <c:pt idx="18">
                  <c:v>4.79</c:v>
                </c:pt>
                <c:pt idx="19">
                  <c:v>5.2</c:v>
                </c:pt>
                <c:pt idx="20">
                  <c:v>4.59</c:v>
                </c:pt>
                <c:pt idx="21">
                  <c:v>4.99</c:v>
                </c:pt>
                <c:pt idx="22">
                  <c:v>4.76</c:v>
                </c:pt>
                <c:pt idx="23">
                  <c:v>4.59</c:v>
                </c:pt>
                <c:pt idx="24">
                  <c:v>5.04</c:v>
                </c:pt>
                <c:pt idx="25">
                  <c:v>4.88</c:v>
                </c:pt>
                <c:pt idx="26">
                  <c:v>4.79</c:v>
                </c:pt>
                <c:pt idx="27">
                  <c:v>5.04</c:v>
                </c:pt>
                <c:pt idx="28">
                  <c:v>5.13</c:v>
                </c:pt>
                <c:pt idx="29">
                  <c:v>5.16</c:v>
                </c:pt>
                <c:pt idx="30">
                  <c:v>5.28</c:v>
                </c:pt>
                <c:pt idx="31">
                  <c:v>5.28</c:v>
                </c:pt>
                <c:pt idx="32">
                  <c:v>5.36</c:v>
                </c:pt>
                <c:pt idx="33">
                  <c:v>5.33</c:v>
                </c:pt>
                <c:pt idx="34">
                  <c:v>5.08</c:v>
                </c:pt>
                <c:pt idx="35">
                  <c:v>5.48</c:v>
                </c:pt>
                <c:pt idx="36">
                  <c:v>5.28</c:v>
                </c:pt>
                <c:pt idx="37">
                  <c:v>5.2</c:v>
                </c:pt>
                <c:pt idx="38">
                  <c:v>5.36</c:v>
                </c:pt>
                <c:pt idx="39">
                  <c:v>5.28</c:v>
                </c:pt>
                <c:pt idx="40">
                  <c:v>5.2</c:v>
                </c:pt>
                <c:pt idx="41">
                  <c:v>5.23</c:v>
                </c:pt>
                <c:pt idx="42">
                  <c:v>5.56</c:v>
                </c:pt>
                <c:pt idx="43">
                  <c:v>5.48</c:v>
                </c:pt>
                <c:pt idx="44">
                  <c:v>5.44</c:v>
                </c:pt>
                <c:pt idx="45">
                  <c:v>5.6</c:v>
                </c:pt>
                <c:pt idx="46">
                  <c:v>5.44</c:v>
                </c:pt>
                <c:pt idx="47">
                  <c:v>5.76</c:v>
                </c:pt>
                <c:pt idx="48">
                  <c:v>5.56</c:v>
                </c:pt>
                <c:pt idx="49">
                  <c:v>5.68</c:v>
                </c:pt>
                <c:pt idx="50">
                  <c:v>5.48</c:v>
                </c:pt>
                <c:pt idx="51">
                  <c:v>5.56</c:v>
                </c:pt>
                <c:pt idx="52">
                  <c:v>5.8</c:v>
                </c:pt>
                <c:pt idx="53">
                  <c:v>5.4</c:v>
                </c:pt>
                <c:pt idx="54">
                  <c:v>5.36</c:v>
                </c:pt>
                <c:pt idx="55">
                  <c:v>5.36</c:v>
                </c:pt>
                <c:pt idx="56">
                  <c:v>5.38</c:v>
                </c:pt>
                <c:pt idx="57">
                  <c:v>5.56</c:v>
                </c:pt>
                <c:pt idx="58">
                  <c:v>5.56</c:v>
                </c:pt>
                <c:pt idx="59">
                  <c:v>5.69</c:v>
                </c:pt>
                <c:pt idx="60">
                  <c:v>5.51</c:v>
                </c:pt>
                <c:pt idx="61">
                  <c:v>5.65</c:v>
                </c:pt>
                <c:pt idx="62">
                  <c:v>5.36</c:v>
                </c:pt>
                <c:pt idx="63">
                  <c:v>5.53</c:v>
                </c:pt>
                <c:pt idx="64">
                  <c:v>5.4</c:v>
                </c:pt>
                <c:pt idx="65">
                  <c:v>5.53</c:v>
                </c:pt>
                <c:pt idx="66">
                  <c:v>5.48</c:v>
                </c:pt>
                <c:pt idx="67">
                  <c:v>5.8</c:v>
                </c:pt>
                <c:pt idx="68">
                  <c:v>5.56</c:v>
                </c:pt>
                <c:pt idx="69">
                  <c:v>5.44</c:v>
                </c:pt>
                <c:pt idx="70">
                  <c:v>5.88</c:v>
                </c:pt>
                <c:pt idx="71">
                  <c:v>5.51</c:v>
                </c:pt>
                <c:pt idx="72">
                  <c:v>5.68</c:v>
                </c:pt>
                <c:pt idx="73">
                  <c:v>5.56</c:v>
                </c:pt>
                <c:pt idx="74">
                  <c:v>5.68</c:v>
                </c:pt>
                <c:pt idx="75">
                  <c:v>5.56</c:v>
                </c:pt>
                <c:pt idx="76">
                  <c:v>5.31</c:v>
                </c:pt>
                <c:pt idx="77">
                  <c:v>5.6</c:v>
                </c:pt>
                <c:pt idx="78">
                  <c:v>5.73</c:v>
                </c:pt>
                <c:pt idx="79">
                  <c:v>5.2</c:v>
                </c:pt>
                <c:pt idx="80">
                  <c:v>5.24</c:v>
                </c:pt>
                <c:pt idx="81">
                  <c:v>5.33</c:v>
                </c:pt>
                <c:pt idx="82">
                  <c:v>5.4</c:v>
                </c:pt>
                <c:pt idx="83">
                  <c:v>5.2</c:v>
                </c:pt>
                <c:pt idx="84">
                  <c:v>5.93</c:v>
                </c:pt>
                <c:pt idx="85">
                  <c:v>5.28</c:v>
                </c:pt>
                <c:pt idx="86">
                  <c:v>5.28</c:v>
                </c:pt>
                <c:pt idx="87">
                  <c:v>5.36</c:v>
                </c:pt>
                <c:pt idx="88">
                  <c:v>5.28</c:v>
                </c:pt>
                <c:pt idx="89">
                  <c:v>5.08</c:v>
                </c:pt>
                <c:pt idx="90">
                  <c:v>5.4</c:v>
                </c:pt>
                <c:pt idx="91">
                  <c:v>5.08</c:v>
                </c:pt>
                <c:pt idx="92">
                  <c:v>4.79</c:v>
                </c:pt>
                <c:pt idx="93">
                  <c:v>4.91</c:v>
                </c:pt>
                <c:pt idx="94">
                  <c:v>4.59</c:v>
                </c:pt>
                <c:pt idx="95">
                  <c:v>4.68</c:v>
                </c:pt>
                <c:pt idx="96">
                  <c:v>5.08</c:v>
                </c:pt>
                <c:pt idx="97">
                  <c:v>4.71</c:v>
                </c:pt>
                <c:pt idx="98">
                  <c:v>4.71</c:v>
                </c:pt>
                <c:pt idx="99">
                  <c:v>4.59</c:v>
                </c:pt>
                <c:pt idx="100">
                  <c:v>4.3899999999999997</c:v>
                </c:pt>
                <c:pt idx="101">
                  <c:v>4.4800000000000004</c:v>
                </c:pt>
                <c:pt idx="102">
                  <c:v>4.2300000000000004</c:v>
                </c:pt>
                <c:pt idx="103">
                  <c:v>4.79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F7BC-468D-A1BC-D877F6DA554B}"/>
            </c:ext>
          </c:extLst>
        </c:ser>
        <c:ser>
          <c:idx val="11"/>
          <c:order val="1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ppm'!$R$4:$R$108</c:f>
              <c:numCache>
                <c:formatCode>General</c:formatCode>
                <c:ptCount val="104"/>
                <c:pt idx="0">
                  <c:v>6.16</c:v>
                </c:pt>
                <c:pt idx="1">
                  <c:v>6.73</c:v>
                </c:pt>
                <c:pt idx="2">
                  <c:v>6.13</c:v>
                </c:pt>
                <c:pt idx="3">
                  <c:v>6.05</c:v>
                </c:pt>
                <c:pt idx="4">
                  <c:v>6.36</c:v>
                </c:pt>
                <c:pt idx="5">
                  <c:v>6.53</c:v>
                </c:pt>
                <c:pt idx="6">
                  <c:v>6.66</c:v>
                </c:pt>
                <c:pt idx="7">
                  <c:v>6.53</c:v>
                </c:pt>
                <c:pt idx="8">
                  <c:v>6.73</c:v>
                </c:pt>
                <c:pt idx="9">
                  <c:v>6.65</c:v>
                </c:pt>
                <c:pt idx="10">
                  <c:v>6.7</c:v>
                </c:pt>
                <c:pt idx="11">
                  <c:v>6.73</c:v>
                </c:pt>
                <c:pt idx="12">
                  <c:v>6.81</c:v>
                </c:pt>
                <c:pt idx="13">
                  <c:v>6.73</c:v>
                </c:pt>
                <c:pt idx="14">
                  <c:v>6.61</c:v>
                </c:pt>
                <c:pt idx="15">
                  <c:v>6.85</c:v>
                </c:pt>
                <c:pt idx="16">
                  <c:v>6.93</c:v>
                </c:pt>
                <c:pt idx="17">
                  <c:v>6.93</c:v>
                </c:pt>
                <c:pt idx="18">
                  <c:v>6.77</c:v>
                </c:pt>
                <c:pt idx="19">
                  <c:v>7.1</c:v>
                </c:pt>
                <c:pt idx="20">
                  <c:v>6.72</c:v>
                </c:pt>
                <c:pt idx="21">
                  <c:v>6.9</c:v>
                </c:pt>
                <c:pt idx="22">
                  <c:v>6.81</c:v>
                </c:pt>
                <c:pt idx="23">
                  <c:v>6.73</c:v>
                </c:pt>
                <c:pt idx="24">
                  <c:v>7.02</c:v>
                </c:pt>
                <c:pt idx="25">
                  <c:v>6.9</c:v>
                </c:pt>
                <c:pt idx="26">
                  <c:v>6.93</c:v>
                </c:pt>
                <c:pt idx="27">
                  <c:v>6.97</c:v>
                </c:pt>
                <c:pt idx="28">
                  <c:v>7.02</c:v>
                </c:pt>
                <c:pt idx="29">
                  <c:v>7.02</c:v>
                </c:pt>
                <c:pt idx="30">
                  <c:v>7.25</c:v>
                </c:pt>
                <c:pt idx="31">
                  <c:v>7.15</c:v>
                </c:pt>
                <c:pt idx="32">
                  <c:v>7.18</c:v>
                </c:pt>
                <c:pt idx="33">
                  <c:v>7.25</c:v>
                </c:pt>
                <c:pt idx="34">
                  <c:v>7.1</c:v>
                </c:pt>
                <c:pt idx="35">
                  <c:v>7.22</c:v>
                </c:pt>
                <c:pt idx="36">
                  <c:v>7.18</c:v>
                </c:pt>
                <c:pt idx="37">
                  <c:v>7.18</c:v>
                </c:pt>
                <c:pt idx="38">
                  <c:v>7.38</c:v>
                </c:pt>
                <c:pt idx="39">
                  <c:v>7.22</c:v>
                </c:pt>
                <c:pt idx="40">
                  <c:v>7.18</c:v>
                </c:pt>
                <c:pt idx="41">
                  <c:v>7.13</c:v>
                </c:pt>
                <c:pt idx="42">
                  <c:v>7.3</c:v>
                </c:pt>
                <c:pt idx="43">
                  <c:v>7.25</c:v>
                </c:pt>
                <c:pt idx="44">
                  <c:v>7.17</c:v>
                </c:pt>
                <c:pt idx="45">
                  <c:v>7.33</c:v>
                </c:pt>
                <c:pt idx="46">
                  <c:v>7.33</c:v>
                </c:pt>
                <c:pt idx="47">
                  <c:v>7.46</c:v>
                </c:pt>
                <c:pt idx="48">
                  <c:v>7.25</c:v>
                </c:pt>
                <c:pt idx="49">
                  <c:v>7.45</c:v>
                </c:pt>
                <c:pt idx="50">
                  <c:v>7.33</c:v>
                </c:pt>
                <c:pt idx="51">
                  <c:v>7.38</c:v>
                </c:pt>
                <c:pt idx="52">
                  <c:v>7.42</c:v>
                </c:pt>
                <c:pt idx="53">
                  <c:v>7.25</c:v>
                </c:pt>
                <c:pt idx="54">
                  <c:v>7.26</c:v>
                </c:pt>
                <c:pt idx="55">
                  <c:v>7.3</c:v>
                </c:pt>
                <c:pt idx="56">
                  <c:v>7.26</c:v>
                </c:pt>
                <c:pt idx="57">
                  <c:v>7.22</c:v>
                </c:pt>
                <c:pt idx="58">
                  <c:v>7.3</c:v>
                </c:pt>
                <c:pt idx="59">
                  <c:v>7.38</c:v>
                </c:pt>
                <c:pt idx="60">
                  <c:v>7.3</c:v>
                </c:pt>
                <c:pt idx="61">
                  <c:v>7.38</c:v>
                </c:pt>
                <c:pt idx="62">
                  <c:v>7.3</c:v>
                </c:pt>
                <c:pt idx="63">
                  <c:v>7.25</c:v>
                </c:pt>
                <c:pt idx="64">
                  <c:v>7.25</c:v>
                </c:pt>
                <c:pt idx="65">
                  <c:v>7.18</c:v>
                </c:pt>
                <c:pt idx="66">
                  <c:v>7.25</c:v>
                </c:pt>
                <c:pt idx="67">
                  <c:v>7.42</c:v>
                </c:pt>
                <c:pt idx="68">
                  <c:v>7.37</c:v>
                </c:pt>
                <c:pt idx="69">
                  <c:v>7.33</c:v>
                </c:pt>
                <c:pt idx="70">
                  <c:v>7.38</c:v>
                </c:pt>
                <c:pt idx="71">
                  <c:v>7.37</c:v>
                </c:pt>
                <c:pt idx="72">
                  <c:v>7.42</c:v>
                </c:pt>
                <c:pt idx="73">
                  <c:v>7.22</c:v>
                </c:pt>
                <c:pt idx="74">
                  <c:v>7.42</c:v>
                </c:pt>
                <c:pt idx="75">
                  <c:v>7.3</c:v>
                </c:pt>
                <c:pt idx="76">
                  <c:v>7.02</c:v>
                </c:pt>
                <c:pt idx="77">
                  <c:v>7.33</c:v>
                </c:pt>
                <c:pt idx="78">
                  <c:v>7.3</c:v>
                </c:pt>
                <c:pt idx="79">
                  <c:v>7.17</c:v>
                </c:pt>
                <c:pt idx="80">
                  <c:v>7.05</c:v>
                </c:pt>
                <c:pt idx="81">
                  <c:v>7.13</c:v>
                </c:pt>
                <c:pt idx="82">
                  <c:v>7.3</c:v>
                </c:pt>
                <c:pt idx="83">
                  <c:v>7.22</c:v>
                </c:pt>
                <c:pt idx="84">
                  <c:v>7.42</c:v>
                </c:pt>
                <c:pt idx="85">
                  <c:v>7.1</c:v>
                </c:pt>
                <c:pt idx="86">
                  <c:v>7.1</c:v>
                </c:pt>
                <c:pt idx="87">
                  <c:v>7.22</c:v>
                </c:pt>
                <c:pt idx="88">
                  <c:v>7.13</c:v>
                </c:pt>
                <c:pt idx="89">
                  <c:v>6.93</c:v>
                </c:pt>
                <c:pt idx="90">
                  <c:v>6.97</c:v>
                </c:pt>
                <c:pt idx="91">
                  <c:v>7.05</c:v>
                </c:pt>
                <c:pt idx="92">
                  <c:v>6.93</c:v>
                </c:pt>
                <c:pt idx="93">
                  <c:v>6.9</c:v>
                </c:pt>
                <c:pt idx="94">
                  <c:v>6.65</c:v>
                </c:pt>
                <c:pt idx="95">
                  <c:v>6.78</c:v>
                </c:pt>
                <c:pt idx="96">
                  <c:v>7.13</c:v>
                </c:pt>
                <c:pt idx="97">
                  <c:v>6.7</c:v>
                </c:pt>
                <c:pt idx="98">
                  <c:v>6.68</c:v>
                </c:pt>
                <c:pt idx="99">
                  <c:v>6.81</c:v>
                </c:pt>
                <c:pt idx="100">
                  <c:v>6.61</c:v>
                </c:pt>
                <c:pt idx="101">
                  <c:v>6.68</c:v>
                </c:pt>
                <c:pt idx="102">
                  <c:v>6.5</c:v>
                </c:pt>
                <c:pt idx="103">
                  <c:v>6.73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F7BC-468D-A1BC-D877F6DA554B}"/>
            </c:ext>
          </c:extLst>
        </c:ser>
        <c:ser>
          <c:idx val="12"/>
          <c:order val="1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ppm'!$S$4:$S$108</c:f>
              <c:numCache>
                <c:formatCode>General</c:formatCode>
                <c:ptCount val="104"/>
                <c:pt idx="0">
                  <c:v>8.42</c:v>
                </c:pt>
                <c:pt idx="1">
                  <c:v>8.8699999999999992</c:v>
                </c:pt>
                <c:pt idx="2">
                  <c:v>8.5</c:v>
                </c:pt>
                <c:pt idx="3">
                  <c:v>8.5</c:v>
                </c:pt>
                <c:pt idx="4">
                  <c:v>8.67</c:v>
                </c:pt>
                <c:pt idx="5">
                  <c:v>8.7899999999999991</c:v>
                </c:pt>
                <c:pt idx="6">
                  <c:v>8.82</c:v>
                </c:pt>
                <c:pt idx="7">
                  <c:v>8.6999999999999993</c:v>
                </c:pt>
                <c:pt idx="8">
                  <c:v>8.8699999999999992</c:v>
                </c:pt>
                <c:pt idx="9">
                  <c:v>8.7899999999999991</c:v>
                </c:pt>
                <c:pt idx="10">
                  <c:v>8.8000000000000007</c:v>
                </c:pt>
                <c:pt idx="11">
                  <c:v>8.9</c:v>
                </c:pt>
                <c:pt idx="12">
                  <c:v>8.92</c:v>
                </c:pt>
                <c:pt idx="13">
                  <c:v>8.7899999999999991</c:v>
                </c:pt>
                <c:pt idx="14">
                  <c:v>8.82</c:v>
                </c:pt>
                <c:pt idx="15">
                  <c:v>8.9499999999999993</c:v>
                </c:pt>
                <c:pt idx="16">
                  <c:v>8.9499999999999993</c:v>
                </c:pt>
                <c:pt idx="17">
                  <c:v>9</c:v>
                </c:pt>
                <c:pt idx="18">
                  <c:v>8.9</c:v>
                </c:pt>
                <c:pt idx="19">
                  <c:v>9.0399999999999991</c:v>
                </c:pt>
                <c:pt idx="20">
                  <c:v>8.82</c:v>
                </c:pt>
                <c:pt idx="21">
                  <c:v>8.8699999999999992</c:v>
                </c:pt>
                <c:pt idx="22">
                  <c:v>8.9</c:v>
                </c:pt>
                <c:pt idx="23">
                  <c:v>8.7200000000000006</c:v>
                </c:pt>
                <c:pt idx="24">
                  <c:v>8.9499999999999993</c:v>
                </c:pt>
                <c:pt idx="25">
                  <c:v>8.92</c:v>
                </c:pt>
                <c:pt idx="26">
                  <c:v>8.9499999999999993</c:v>
                </c:pt>
                <c:pt idx="27">
                  <c:v>8.99</c:v>
                </c:pt>
                <c:pt idx="28">
                  <c:v>8.9499999999999993</c:v>
                </c:pt>
                <c:pt idx="29">
                  <c:v>9.02</c:v>
                </c:pt>
                <c:pt idx="30">
                  <c:v>9.19</c:v>
                </c:pt>
                <c:pt idx="31">
                  <c:v>9.07</c:v>
                </c:pt>
                <c:pt idx="32">
                  <c:v>9.0399999999999991</c:v>
                </c:pt>
                <c:pt idx="33">
                  <c:v>9.15</c:v>
                </c:pt>
                <c:pt idx="34">
                  <c:v>8.99</c:v>
                </c:pt>
                <c:pt idx="35">
                  <c:v>9.15</c:v>
                </c:pt>
                <c:pt idx="36">
                  <c:v>9.1199999999999992</c:v>
                </c:pt>
                <c:pt idx="37">
                  <c:v>9.07</c:v>
                </c:pt>
                <c:pt idx="38">
                  <c:v>9.19</c:v>
                </c:pt>
                <c:pt idx="39">
                  <c:v>9.07</c:v>
                </c:pt>
                <c:pt idx="40">
                  <c:v>8.99</c:v>
                </c:pt>
                <c:pt idx="41">
                  <c:v>9.1</c:v>
                </c:pt>
                <c:pt idx="42">
                  <c:v>9.2200000000000006</c:v>
                </c:pt>
                <c:pt idx="43">
                  <c:v>9.15</c:v>
                </c:pt>
                <c:pt idx="44">
                  <c:v>9.07</c:v>
                </c:pt>
                <c:pt idx="45">
                  <c:v>9.19</c:v>
                </c:pt>
                <c:pt idx="46">
                  <c:v>9.15</c:v>
                </c:pt>
                <c:pt idx="47">
                  <c:v>9.24</c:v>
                </c:pt>
                <c:pt idx="48">
                  <c:v>9.1199999999999992</c:v>
                </c:pt>
                <c:pt idx="49">
                  <c:v>9.24</c:v>
                </c:pt>
                <c:pt idx="50">
                  <c:v>9.27</c:v>
                </c:pt>
                <c:pt idx="51">
                  <c:v>9.1199999999999992</c:v>
                </c:pt>
                <c:pt idx="52">
                  <c:v>9.15</c:v>
                </c:pt>
                <c:pt idx="53">
                  <c:v>9.0399999999999991</c:v>
                </c:pt>
                <c:pt idx="54">
                  <c:v>9.1</c:v>
                </c:pt>
                <c:pt idx="55">
                  <c:v>9.02</c:v>
                </c:pt>
                <c:pt idx="56">
                  <c:v>9.07</c:v>
                </c:pt>
                <c:pt idx="57">
                  <c:v>9.02</c:v>
                </c:pt>
                <c:pt idx="58">
                  <c:v>9.07</c:v>
                </c:pt>
                <c:pt idx="59">
                  <c:v>9.24</c:v>
                </c:pt>
                <c:pt idx="60">
                  <c:v>9.0399999999999991</c:v>
                </c:pt>
                <c:pt idx="61">
                  <c:v>9.15</c:v>
                </c:pt>
                <c:pt idx="62">
                  <c:v>9.17</c:v>
                </c:pt>
                <c:pt idx="63">
                  <c:v>9.07</c:v>
                </c:pt>
                <c:pt idx="64">
                  <c:v>9.0399999999999991</c:v>
                </c:pt>
                <c:pt idx="65">
                  <c:v>8.9700000000000006</c:v>
                </c:pt>
                <c:pt idx="66">
                  <c:v>8.92</c:v>
                </c:pt>
                <c:pt idx="67">
                  <c:v>9.07</c:v>
                </c:pt>
                <c:pt idx="68">
                  <c:v>9.06</c:v>
                </c:pt>
                <c:pt idx="69">
                  <c:v>9.02</c:v>
                </c:pt>
                <c:pt idx="70">
                  <c:v>9.19</c:v>
                </c:pt>
                <c:pt idx="71">
                  <c:v>9.1</c:v>
                </c:pt>
                <c:pt idx="72">
                  <c:v>9.15</c:v>
                </c:pt>
                <c:pt idx="73">
                  <c:v>8.92</c:v>
                </c:pt>
                <c:pt idx="74">
                  <c:v>8.9499999999999993</c:v>
                </c:pt>
                <c:pt idx="75">
                  <c:v>8.99</c:v>
                </c:pt>
                <c:pt idx="76">
                  <c:v>8.6300000000000008</c:v>
                </c:pt>
                <c:pt idx="77">
                  <c:v>8.8699999999999992</c:v>
                </c:pt>
                <c:pt idx="78">
                  <c:v>8.9499999999999993</c:v>
                </c:pt>
                <c:pt idx="79">
                  <c:v>8.9499999999999993</c:v>
                </c:pt>
                <c:pt idx="80">
                  <c:v>8.7200000000000006</c:v>
                </c:pt>
                <c:pt idx="81">
                  <c:v>8.75</c:v>
                </c:pt>
                <c:pt idx="82">
                  <c:v>9</c:v>
                </c:pt>
                <c:pt idx="83">
                  <c:v>8.9</c:v>
                </c:pt>
                <c:pt idx="84">
                  <c:v>9.07</c:v>
                </c:pt>
                <c:pt idx="85">
                  <c:v>8.9499999999999993</c:v>
                </c:pt>
                <c:pt idx="86">
                  <c:v>8.75</c:v>
                </c:pt>
                <c:pt idx="87">
                  <c:v>8.8699999999999992</c:v>
                </c:pt>
                <c:pt idx="88">
                  <c:v>8.75</c:v>
                </c:pt>
                <c:pt idx="89">
                  <c:v>8.6199999999999992</c:v>
                </c:pt>
                <c:pt idx="90">
                  <c:v>8.67</c:v>
                </c:pt>
                <c:pt idx="91">
                  <c:v>8.9</c:v>
                </c:pt>
                <c:pt idx="92">
                  <c:v>8.8699999999999992</c:v>
                </c:pt>
                <c:pt idx="93">
                  <c:v>8.75</c:v>
                </c:pt>
                <c:pt idx="94">
                  <c:v>8.7200000000000006</c:v>
                </c:pt>
                <c:pt idx="95">
                  <c:v>8.8699999999999992</c:v>
                </c:pt>
                <c:pt idx="96">
                  <c:v>8.6300000000000008</c:v>
                </c:pt>
                <c:pt idx="97">
                  <c:v>8.4700000000000006</c:v>
                </c:pt>
                <c:pt idx="98">
                  <c:v>8.59</c:v>
                </c:pt>
                <c:pt idx="99">
                  <c:v>8.59</c:v>
                </c:pt>
                <c:pt idx="100">
                  <c:v>8.3800000000000008</c:v>
                </c:pt>
                <c:pt idx="101">
                  <c:v>8.4499999999999993</c:v>
                </c:pt>
                <c:pt idx="102">
                  <c:v>8.35</c:v>
                </c:pt>
                <c:pt idx="103">
                  <c:v>8.59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F7BC-468D-A1BC-D877F6DA554B}"/>
            </c:ext>
          </c:extLst>
        </c:ser>
        <c:ser>
          <c:idx val="1"/>
          <c:order val="1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'500 ppm'!$H$4:$H$108</c:f>
              <c:numCache>
                <c:formatCode>General</c:formatCode>
                <c:ptCount val="104"/>
                <c:pt idx="0">
                  <c:v>24</c:v>
                </c:pt>
                <c:pt idx="1">
                  <c:v>19.46</c:v>
                </c:pt>
                <c:pt idx="2">
                  <c:v>23.7</c:v>
                </c:pt>
                <c:pt idx="3">
                  <c:v>21.93</c:v>
                </c:pt>
                <c:pt idx="4">
                  <c:v>21.68</c:v>
                </c:pt>
                <c:pt idx="5">
                  <c:v>22.23</c:v>
                </c:pt>
                <c:pt idx="6">
                  <c:v>19.59</c:v>
                </c:pt>
                <c:pt idx="7">
                  <c:v>20.079999999999998</c:v>
                </c:pt>
                <c:pt idx="8">
                  <c:v>18.22</c:v>
                </c:pt>
                <c:pt idx="9">
                  <c:v>20.28</c:v>
                </c:pt>
                <c:pt idx="10">
                  <c:v>19.52</c:v>
                </c:pt>
                <c:pt idx="11">
                  <c:v>18.66</c:v>
                </c:pt>
                <c:pt idx="12">
                  <c:v>21.85</c:v>
                </c:pt>
                <c:pt idx="13">
                  <c:v>19.59</c:v>
                </c:pt>
                <c:pt idx="14">
                  <c:v>18.489999999999998</c:v>
                </c:pt>
                <c:pt idx="15">
                  <c:v>20.76</c:v>
                </c:pt>
                <c:pt idx="16">
                  <c:v>21.5</c:v>
                </c:pt>
                <c:pt idx="17">
                  <c:v>19.88</c:v>
                </c:pt>
                <c:pt idx="18">
                  <c:v>20.59</c:v>
                </c:pt>
                <c:pt idx="19">
                  <c:v>19.23</c:v>
                </c:pt>
                <c:pt idx="20">
                  <c:v>25.04</c:v>
                </c:pt>
                <c:pt idx="21">
                  <c:v>20.41</c:v>
                </c:pt>
                <c:pt idx="22">
                  <c:v>18.420000000000002</c:v>
                </c:pt>
                <c:pt idx="23">
                  <c:v>19.43</c:v>
                </c:pt>
                <c:pt idx="24">
                  <c:v>20.53</c:v>
                </c:pt>
                <c:pt idx="25">
                  <c:v>19.68</c:v>
                </c:pt>
                <c:pt idx="26">
                  <c:v>20.37</c:v>
                </c:pt>
                <c:pt idx="27">
                  <c:v>21.22</c:v>
                </c:pt>
                <c:pt idx="28">
                  <c:v>17.41</c:v>
                </c:pt>
                <c:pt idx="29">
                  <c:v>19.52</c:v>
                </c:pt>
                <c:pt idx="30">
                  <c:v>19.91</c:v>
                </c:pt>
                <c:pt idx="31">
                  <c:v>17.59</c:v>
                </c:pt>
                <c:pt idx="32">
                  <c:v>17.739999999999998</c:v>
                </c:pt>
                <c:pt idx="33">
                  <c:v>28.78</c:v>
                </c:pt>
                <c:pt idx="34">
                  <c:v>16.850000000000001</c:v>
                </c:pt>
                <c:pt idx="35">
                  <c:v>19.27</c:v>
                </c:pt>
                <c:pt idx="36">
                  <c:v>17.32</c:v>
                </c:pt>
                <c:pt idx="37">
                  <c:v>18.37</c:v>
                </c:pt>
                <c:pt idx="38">
                  <c:v>20.36</c:v>
                </c:pt>
                <c:pt idx="39">
                  <c:v>19.510000000000002</c:v>
                </c:pt>
                <c:pt idx="40">
                  <c:v>20.48</c:v>
                </c:pt>
                <c:pt idx="41">
                  <c:v>21.46</c:v>
                </c:pt>
                <c:pt idx="42">
                  <c:v>18.86</c:v>
                </c:pt>
                <c:pt idx="43">
                  <c:v>17.03</c:v>
                </c:pt>
                <c:pt idx="44">
                  <c:v>18.13</c:v>
                </c:pt>
                <c:pt idx="45">
                  <c:v>22.89</c:v>
                </c:pt>
                <c:pt idx="46">
                  <c:v>18.559999999999999</c:v>
                </c:pt>
                <c:pt idx="47">
                  <c:v>20.190000000000001</c:v>
                </c:pt>
                <c:pt idx="48">
                  <c:v>17.54</c:v>
                </c:pt>
                <c:pt idx="49">
                  <c:v>17.670000000000002</c:v>
                </c:pt>
                <c:pt idx="50">
                  <c:v>18.940000000000001</c:v>
                </c:pt>
                <c:pt idx="51">
                  <c:v>16.97</c:v>
                </c:pt>
                <c:pt idx="52">
                  <c:v>17.989999999999998</c:v>
                </c:pt>
                <c:pt idx="53">
                  <c:v>16</c:v>
                </c:pt>
                <c:pt idx="54">
                  <c:v>17.190000000000001</c:v>
                </c:pt>
                <c:pt idx="55">
                  <c:v>18.170000000000002</c:v>
                </c:pt>
                <c:pt idx="56">
                  <c:v>17.29</c:v>
                </c:pt>
                <c:pt idx="57">
                  <c:v>21.58</c:v>
                </c:pt>
                <c:pt idx="58">
                  <c:v>22.43</c:v>
                </c:pt>
                <c:pt idx="59">
                  <c:v>17.57</c:v>
                </c:pt>
                <c:pt idx="60">
                  <c:v>17.420000000000002</c:v>
                </c:pt>
                <c:pt idx="61">
                  <c:v>20.93</c:v>
                </c:pt>
                <c:pt idx="62">
                  <c:v>17.3</c:v>
                </c:pt>
                <c:pt idx="63">
                  <c:v>18.670000000000002</c:v>
                </c:pt>
                <c:pt idx="64">
                  <c:v>17.25</c:v>
                </c:pt>
                <c:pt idx="65">
                  <c:v>27.92</c:v>
                </c:pt>
                <c:pt idx="66">
                  <c:v>17.899999999999999</c:v>
                </c:pt>
                <c:pt idx="67">
                  <c:v>16.53</c:v>
                </c:pt>
                <c:pt idx="68">
                  <c:v>17.95</c:v>
                </c:pt>
                <c:pt idx="69">
                  <c:v>16.97</c:v>
                </c:pt>
                <c:pt idx="70">
                  <c:v>21.05</c:v>
                </c:pt>
                <c:pt idx="71">
                  <c:v>17.82</c:v>
                </c:pt>
                <c:pt idx="72">
                  <c:v>19.68</c:v>
                </c:pt>
                <c:pt idx="73">
                  <c:v>22.43</c:v>
                </c:pt>
                <c:pt idx="74">
                  <c:v>16.72</c:v>
                </c:pt>
                <c:pt idx="75">
                  <c:v>18.489999999999998</c:v>
                </c:pt>
                <c:pt idx="76">
                  <c:v>18.260000000000002</c:v>
                </c:pt>
                <c:pt idx="77">
                  <c:v>20.71</c:v>
                </c:pt>
                <c:pt idx="78">
                  <c:v>21.23</c:v>
                </c:pt>
                <c:pt idx="79">
                  <c:v>18.510000000000002</c:v>
                </c:pt>
                <c:pt idx="80">
                  <c:v>16.32</c:v>
                </c:pt>
                <c:pt idx="81">
                  <c:v>15.16</c:v>
                </c:pt>
                <c:pt idx="82">
                  <c:v>16.98</c:v>
                </c:pt>
                <c:pt idx="83">
                  <c:v>17.100000000000001</c:v>
                </c:pt>
                <c:pt idx="84">
                  <c:v>17.68</c:v>
                </c:pt>
                <c:pt idx="85">
                  <c:v>18.989999999999998</c:v>
                </c:pt>
                <c:pt idx="86">
                  <c:v>17.34</c:v>
                </c:pt>
                <c:pt idx="87">
                  <c:v>18.670000000000002</c:v>
                </c:pt>
                <c:pt idx="88">
                  <c:v>14.96</c:v>
                </c:pt>
                <c:pt idx="89">
                  <c:v>16.7</c:v>
                </c:pt>
                <c:pt idx="90">
                  <c:v>15.97</c:v>
                </c:pt>
                <c:pt idx="91">
                  <c:v>17.66</c:v>
                </c:pt>
                <c:pt idx="92">
                  <c:v>19.739999999999998</c:v>
                </c:pt>
                <c:pt idx="93">
                  <c:v>16.739999999999998</c:v>
                </c:pt>
                <c:pt idx="94">
                  <c:v>18.059999999999999</c:v>
                </c:pt>
                <c:pt idx="95">
                  <c:v>15.4</c:v>
                </c:pt>
                <c:pt idx="96">
                  <c:v>18.62</c:v>
                </c:pt>
                <c:pt idx="97">
                  <c:v>15.57</c:v>
                </c:pt>
                <c:pt idx="98">
                  <c:v>15.45</c:v>
                </c:pt>
                <c:pt idx="99">
                  <c:v>17.87</c:v>
                </c:pt>
                <c:pt idx="100">
                  <c:v>16.97</c:v>
                </c:pt>
                <c:pt idx="101">
                  <c:v>16.8</c:v>
                </c:pt>
                <c:pt idx="102">
                  <c:v>16.079999999999998</c:v>
                </c:pt>
                <c:pt idx="103">
                  <c:v>15.1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F7BC-468D-A1BC-D877F6DA55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435584"/>
        <c:axId val="134437888"/>
      </c:scatterChart>
      <c:valAx>
        <c:axId val="134435584"/>
        <c:scaling>
          <c:orientation val="minMax"/>
          <c:max val="4000"/>
        </c:scaling>
        <c:delete val="0"/>
        <c:axPos val="b"/>
        <c:title>
          <c:overlay val="0"/>
        </c:title>
        <c:numFmt formatCode="0" sourceLinked="0"/>
        <c:majorTickMark val="out"/>
        <c:minorTickMark val="none"/>
        <c:tickLblPos val="nextTo"/>
        <c:crossAx val="134437888"/>
        <c:crosses val="autoZero"/>
        <c:crossBetween val="midCat"/>
      </c:valAx>
      <c:valAx>
        <c:axId val="134437888"/>
        <c:scaling>
          <c:orientation val="minMax"/>
          <c:max val="56"/>
          <c:min val="0"/>
        </c:scaling>
        <c:delete val="0"/>
        <c:axPos val="l"/>
        <c:majorGridlines/>
        <c:title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crossAx val="13443558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d50</a:t>
            </a:r>
            <a:r>
              <a:rPr lang="en-GB" baseline="0"/>
              <a:t> plot</a:t>
            </a:r>
            <a:endParaRPr lang="en-GB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7905074365704287E-2"/>
          <c:y val="5.1400554097404488E-2"/>
          <c:w val="0.8796712598425197"/>
          <c:h val="0.8326195683872849"/>
        </c:manualLayout>
      </c:layout>
      <c:scatterChart>
        <c:scatterStyle val="lineMarker"/>
        <c:varyColors val="0"/>
        <c:ser>
          <c:idx val="0"/>
          <c:order val="0"/>
          <c:tx>
            <c:v>10,000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ppm'!$AC$4:$AC$108</c:f>
              <c:numCache>
                <c:formatCode>General</c:formatCode>
                <c:ptCount val="67"/>
                <c:pt idx="0">
                  <c:v>19.920000000000002</c:v>
                </c:pt>
                <c:pt idx="1">
                  <c:v>19.95</c:v>
                </c:pt>
                <c:pt idx="2">
                  <c:v>19.850000000000001</c:v>
                </c:pt>
                <c:pt idx="3">
                  <c:v>19.68</c:v>
                </c:pt>
                <c:pt idx="4">
                  <c:v>18.79</c:v>
                </c:pt>
                <c:pt idx="5">
                  <c:v>17.25</c:v>
                </c:pt>
                <c:pt idx="6">
                  <c:v>18.59</c:v>
                </c:pt>
                <c:pt idx="7">
                  <c:v>17.02</c:v>
                </c:pt>
                <c:pt idx="8">
                  <c:v>17.2</c:v>
                </c:pt>
                <c:pt idx="9">
                  <c:v>16.260000000000002</c:v>
                </c:pt>
                <c:pt idx="10">
                  <c:v>15.67</c:v>
                </c:pt>
                <c:pt idx="11">
                  <c:v>15.6</c:v>
                </c:pt>
                <c:pt idx="12">
                  <c:v>14.65</c:v>
                </c:pt>
                <c:pt idx="13">
                  <c:v>13.83</c:v>
                </c:pt>
                <c:pt idx="14">
                  <c:v>14.06</c:v>
                </c:pt>
                <c:pt idx="15">
                  <c:v>13.35</c:v>
                </c:pt>
                <c:pt idx="16">
                  <c:v>13.03</c:v>
                </c:pt>
                <c:pt idx="17">
                  <c:v>12.33</c:v>
                </c:pt>
                <c:pt idx="18">
                  <c:v>11.72</c:v>
                </c:pt>
                <c:pt idx="19">
                  <c:v>11.69</c:v>
                </c:pt>
                <c:pt idx="20">
                  <c:v>11.44</c:v>
                </c:pt>
                <c:pt idx="21">
                  <c:v>11.33</c:v>
                </c:pt>
                <c:pt idx="22">
                  <c:v>11.21</c:v>
                </c:pt>
                <c:pt idx="23">
                  <c:v>10.72</c:v>
                </c:pt>
                <c:pt idx="24">
                  <c:v>10.61</c:v>
                </c:pt>
                <c:pt idx="25">
                  <c:v>10.52</c:v>
                </c:pt>
                <c:pt idx="26">
                  <c:v>10.36</c:v>
                </c:pt>
                <c:pt idx="27">
                  <c:v>10.49</c:v>
                </c:pt>
                <c:pt idx="28">
                  <c:v>10.36</c:v>
                </c:pt>
                <c:pt idx="29">
                  <c:v>10.039999999999999</c:v>
                </c:pt>
                <c:pt idx="30">
                  <c:v>9.92</c:v>
                </c:pt>
                <c:pt idx="31">
                  <c:v>10</c:v>
                </c:pt>
                <c:pt idx="32">
                  <c:v>10.119999999999999</c:v>
                </c:pt>
                <c:pt idx="33">
                  <c:v>9.84</c:v>
                </c:pt>
                <c:pt idx="34">
                  <c:v>10.199999999999999</c:v>
                </c:pt>
                <c:pt idx="35">
                  <c:v>9.9600000000000009</c:v>
                </c:pt>
                <c:pt idx="36">
                  <c:v>9.85</c:v>
                </c:pt>
                <c:pt idx="37">
                  <c:v>9.59</c:v>
                </c:pt>
                <c:pt idx="38">
                  <c:v>9.6</c:v>
                </c:pt>
                <c:pt idx="39">
                  <c:v>9.4700000000000006</c:v>
                </c:pt>
                <c:pt idx="40">
                  <c:v>9.64</c:v>
                </c:pt>
                <c:pt idx="41">
                  <c:v>9.5500000000000007</c:v>
                </c:pt>
                <c:pt idx="42">
                  <c:v>9.7200000000000006</c:v>
                </c:pt>
                <c:pt idx="43">
                  <c:v>9.7200000000000006</c:v>
                </c:pt>
                <c:pt idx="44">
                  <c:v>9.67</c:v>
                </c:pt>
                <c:pt idx="45">
                  <c:v>9.27</c:v>
                </c:pt>
                <c:pt idx="46">
                  <c:v>9.5399999999999991</c:v>
                </c:pt>
                <c:pt idx="47">
                  <c:v>9.67</c:v>
                </c:pt>
                <c:pt idx="48">
                  <c:v>9.52</c:v>
                </c:pt>
                <c:pt idx="49">
                  <c:v>9.27</c:v>
                </c:pt>
                <c:pt idx="50">
                  <c:v>9.39</c:v>
                </c:pt>
                <c:pt idx="51">
                  <c:v>9.39</c:v>
                </c:pt>
                <c:pt idx="52">
                  <c:v>9.27</c:v>
                </c:pt>
                <c:pt idx="53">
                  <c:v>9.27</c:v>
                </c:pt>
                <c:pt idx="54">
                  <c:v>9.39</c:v>
                </c:pt>
                <c:pt idx="55">
                  <c:v>9.35</c:v>
                </c:pt>
                <c:pt idx="56">
                  <c:v>9.4700000000000006</c:v>
                </c:pt>
                <c:pt idx="57">
                  <c:v>9.27</c:v>
                </c:pt>
                <c:pt idx="58">
                  <c:v>9.19</c:v>
                </c:pt>
                <c:pt idx="59">
                  <c:v>9.02</c:v>
                </c:pt>
                <c:pt idx="60">
                  <c:v>9.35</c:v>
                </c:pt>
                <c:pt idx="61">
                  <c:v>9.07</c:v>
                </c:pt>
                <c:pt idx="62">
                  <c:v>9.24</c:v>
                </c:pt>
                <c:pt idx="63">
                  <c:v>9.19</c:v>
                </c:pt>
                <c:pt idx="64">
                  <c:v>9.19</c:v>
                </c:pt>
                <c:pt idx="65">
                  <c:v>9.27</c:v>
                </c:pt>
                <c:pt idx="66">
                  <c:v>9.27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6CF-4985-813C-BD4F845B86A8}"/>
            </c:ext>
          </c:extLst>
        </c:ser>
        <c:ser>
          <c:idx val="1"/>
          <c:order val="1"/>
          <c:tx>
            <c:v>5000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'5000 ppm'!$AC$4:$AC$112</c:f>
              <c:numCache>
                <c:formatCode>General</c:formatCode>
                <c:ptCount val="81"/>
                <c:pt idx="0">
                  <c:v>15.45</c:v>
                </c:pt>
                <c:pt idx="1">
                  <c:v>17.170000000000002</c:v>
                </c:pt>
                <c:pt idx="2">
                  <c:v>17.100000000000001</c:v>
                </c:pt>
                <c:pt idx="3">
                  <c:v>16.77</c:v>
                </c:pt>
                <c:pt idx="4">
                  <c:v>16.16</c:v>
                </c:pt>
                <c:pt idx="5">
                  <c:v>16.239999999999998</c:v>
                </c:pt>
                <c:pt idx="6">
                  <c:v>15.58</c:v>
                </c:pt>
                <c:pt idx="7">
                  <c:v>14.72</c:v>
                </c:pt>
                <c:pt idx="8">
                  <c:v>14.73</c:v>
                </c:pt>
                <c:pt idx="9">
                  <c:v>14.66</c:v>
                </c:pt>
                <c:pt idx="10">
                  <c:v>14.55</c:v>
                </c:pt>
                <c:pt idx="11">
                  <c:v>14.37</c:v>
                </c:pt>
                <c:pt idx="12">
                  <c:v>14.43</c:v>
                </c:pt>
                <c:pt idx="13">
                  <c:v>14.03</c:v>
                </c:pt>
                <c:pt idx="14">
                  <c:v>14.19</c:v>
                </c:pt>
                <c:pt idx="15">
                  <c:v>13.78</c:v>
                </c:pt>
                <c:pt idx="16">
                  <c:v>13.83</c:v>
                </c:pt>
                <c:pt idx="17">
                  <c:v>13.95</c:v>
                </c:pt>
                <c:pt idx="18">
                  <c:v>13.91</c:v>
                </c:pt>
                <c:pt idx="19">
                  <c:v>13.6</c:v>
                </c:pt>
                <c:pt idx="20">
                  <c:v>13.35</c:v>
                </c:pt>
                <c:pt idx="21">
                  <c:v>12.94</c:v>
                </c:pt>
                <c:pt idx="22">
                  <c:v>12.49</c:v>
                </c:pt>
                <c:pt idx="23">
                  <c:v>12.46</c:v>
                </c:pt>
                <c:pt idx="24">
                  <c:v>12.43</c:v>
                </c:pt>
                <c:pt idx="25">
                  <c:v>12.38</c:v>
                </c:pt>
                <c:pt idx="26">
                  <c:v>12.43</c:v>
                </c:pt>
                <c:pt idx="27">
                  <c:v>12.31</c:v>
                </c:pt>
                <c:pt idx="28">
                  <c:v>11.93</c:v>
                </c:pt>
                <c:pt idx="29">
                  <c:v>12.21</c:v>
                </c:pt>
                <c:pt idx="30">
                  <c:v>11.75</c:v>
                </c:pt>
                <c:pt idx="31">
                  <c:v>12.1</c:v>
                </c:pt>
                <c:pt idx="32">
                  <c:v>11.65</c:v>
                </c:pt>
                <c:pt idx="33">
                  <c:v>11.37</c:v>
                </c:pt>
                <c:pt idx="34">
                  <c:v>11.54</c:v>
                </c:pt>
                <c:pt idx="35">
                  <c:v>11.69</c:v>
                </c:pt>
                <c:pt idx="36">
                  <c:v>11.33</c:v>
                </c:pt>
                <c:pt idx="37">
                  <c:v>11.12</c:v>
                </c:pt>
                <c:pt idx="38">
                  <c:v>10.72</c:v>
                </c:pt>
                <c:pt idx="39">
                  <c:v>10.81</c:v>
                </c:pt>
                <c:pt idx="40">
                  <c:v>10.32</c:v>
                </c:pt>
                <c:pt idx="41">
                  <c:v>10.19</c:v>
                </c:pt>
                <c:pt idx="42">
                  <c:v>10.57</c:v>
                </c:pt>
                <c:pt idx="43">
                  <c:v>10.24</c:v>
                </c:pt>
                <c:pt idx="44">
                  <c:v>10.36</c:v>
                </c:pt>
                <c:pt idx="45">
                  <c:v>10.119999999999999</c:v>
                </c:pt>
                <c:pt idx="46">
                  <c:v>10.28</c:v>
                </c:pt>
                <c:pt idx="47">
                  <c:v>9.92</c:v>
                </c:pt>
                <c:pt idx="48">
                  <c:v>9.8000000000000007</c:v>
                </c:pt>
                <c:pt idx="49">
                  <c:v>9.9</c:v>
                </c:pt>
                <c:pt idx="50">
                  <c:v>10.24</c:v>
                </c:pt>
                <c:pt idx="51">
                  <c:v>10.119999999999999</c:v>
                </c:pt>
                <c:pt idx="52">
                  <c:v>9.9700000000000006</c:v>
                </c:pt>
                <c:pt idx="53">
                  <c:v>10.039999999999999</c:v>
                </c:pt>
                <c:pt idx="54">
                  <c:v>10.039999999999999</c:v>
                </c:pt>
                <c:pt idx="55">
                  <c:v>10.039999999999999</c:v>
                </c:pt>
                <c:pt idx="56">
                  <c:v>9.84</c:v>
                </c:pt>
                <c:pt idx="57">
                  <c:v>9.52</c:v>
                </c:pt>
                <c:pt idx="58">
                  <c:v>9.7200000000000006</c:v>
                </c:pt>
                <c:pt idx="59">
                  <c:v>9.52</c:v>
                </c:pt>
                <c:pt idx="60">
                  <c:v>9.51</c:v>
                </c:pt>
                <c:pt idx="61">
                  <c:v>9.5500000000000007</c:v>
                </c:pt>
                <c:pt idx="62">
                  <c:v>9.4700000000000006</c:v>
                </c:pt>
                <c:pt idx="63">
                  <c:v>9.64</c:v>
                </c:pt>
                <c:pt idx="64">
                  <c:v>9.69</c:v>
                </c:pt>
                <c:pt idx="65">
                  <c:v>9.6</c:v>
                </c:pt>
                <c:pt idx="66">
                  <c:v>9.33</c:v>
                </c:pt>
                <c:pt idx="67">
                  <c:v>9.51</c:v>
                </c:pt>
                <c:pt idx="68">
                  <c:v>9.4700000000000006</c:v>
                </c:pt>
                <c:pt idx="69">
                  <c:v>9.15</c:v>
                </c:pt>
                <c:pt idx="70">
                  <c:v>9.4700000000000006</c:v>
                </c:pt>
                <c:pt idx="71">
                  <c:v>9.32</c:v>
                </c:pt>
                <c:pt idx="72">
                  <c:v>9.4</c:v>
                </c:pt>
                <c:pt idx="73">
                  <c:v>9.44</c:v>
                </c:pt>
                <c:pt idx="74">
                  <c:v>9.2799999999999994</c:v>
                </c:pt>
                <c:pt idx="75">
                  <c:v>9.27</c:v>
                </c:pt>
                <c:pt idx="76">
                  <c:v>9.27</c:v>
                </c:pt>
                <c:pt idx="77">
                  <c:v>9.3000000000000007</c:v>
                </c:pt>
                <c:pt idx="78">
                  <c:v>9.1199999999999992</c:v>
                </c:pt>
                <c:pt idx="79">
                  <c:v>9.3000000000000007</c:v>
                </c:pt>
                <c:pt idx="80">
                  <c:v>9.24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6CF-4985-813C-BD4F845B86A8}"/>
            </c:ext>
          </c:extLst>
        </c:ser>
        <c:ser>
          <c:idx val="2"/>
          <c:order val="2"/>
          <c:tx>
            <c:v>1000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 ppm'!$AD$4:$AD$116</c:f>
              <c:numCache>
                <c:formatCode>General</c:formatCode>
                <c:ptCount val="56"/>
                <c:pt idx="0">
                  <c:v>10.69</c:v>
                </c:pt>
                <c:pt idx="1">
                  <c:v>10.67</c:v>
                </c:pt>
                <c:pt idx="2">
                  <c:v>10.84</c:v>
                </c:pt>
                <c:pt idx="3">
                  <c:v>10.85</c:v>
                </c:pt>
                <c:pt idx="4">
                  <c:v>10.72</c:v>
                </c:pt>
                <c:pt idx="5">
                  <c:v>10.94</c:v>
                </c:pt>
                <c:pt idx="6">
                  <c:v>10.69</c:v>
                </c:pt>
                <c:pt idx="7">
                  <c:v>10.77</c:v>
                </c:pt>
                <c:pt idx="8">
                  <c:v>10.67</c:v>
                </c:pt>
                <c:pt idx="9">
                  <c:v>10.49</c:v>
                </c:pt>
                <c:pt idx="10">
                  <c:v>10.64</c:v>
                </c:pt>
                <c:pt idx="11">
                  <c:v>10.56</c:v>
                </c:pt>
                <c:pt idx="12">
                  <c:v>10.65</c:v>
                </c:pt>
                <c:pt idx="13">
                  <c:v>10.49</c:v>
                </c:pt>
                <c:pt idx="14">
                  <c:v>10.49</c:v>
                </c:pt>
                <c:pt idx="15">
                  <c:v>10.47</c:v>
                </c:pt>
                <c:pt idx="16">
                  <c:v>10.56</c:v>
                </c:pt>
                <c:pt idx="17">
                  <c:v>10.52</c:v>
                </c:pt>
                <c:pt idx="18">
                  <c:v>10.52</c:v>
                </c:pt>
                <c:pt idx="19">
                  <c:v>10.49</c:v>
                </c:pt>
                <c:pt idx="20">
                  <c:v>10.81</c:v>
                </c:pt>
                <c:pt idx="21">
                  <c:v>10.44</c:v>
                </c:pt>
                <c:pt idx="22">
                  <c:v>10.52</c:v>
                </c:pt>
                <c:pt idx="23">
                  <c:v>10.47</c:v>
                </c:pt>
                <c:pt idx="24">
                  <c:v>10.32</c:v>
                </c:pt>
                <c:pt idx="25">
                  <c:v>10.44</c:v>
                </c:pt>
                <c:pt idx="26">
                  <c:v>10.41</c:v>
                </c:pt>
                <c:pt idx="27">
                  <c:v>10.44</c:v>
                </c:pt>
                <c:pt idx="28">
                  <c:v>10.52</c:v>
                </c:pt>
                <c:pt idx="29">
                  <c:v>10.56</c:v>
                </c:pt>
                <c:pt idx="30">
                  <c:v>10.27</c:v>
                </c:pt>
                <c:pt idx="31">
                  <c:v>10.24</c:v>
                </c:pt>
                <c:pt idx="32">
                  <c:v>10.41</c:v>
                </c:pt>
                <c:pt idx="33">
                  <c:v>10.199999999999999</c:v>
                </c:pt>
                <c:pt idx="34">
                  <c:v>10.32</c:v>
                </c:pt>
                <c:pt idx="35">
                  <c:v>10.16</c:v>
                </c:pt>
                <c:pt idx="36">
                  <c:v>10.119999999999999</c:v>
                </c:pt>
                <c:pt idx="37">
                  <c:v>10.29</c:v>
                </c:pt>
                <c:pt idx="38">
                  <c:v>10.199999999999999</c:v>
                </c:pt>
                <c:pt idx="39">
                  <c:v>10.56</c:v>
                </c:pt>
                <c:pt idx="40">
                  <c:v>10.24</c:v>
                </c:pt>
                <c:pt idx="41">
                  <c:v>10.27</c:v>
                </c:pt>
                <c:pt idx="42">
                  <c:v>10.199999999999999</c:v>
                </c:pt>
                <c:pt idx="43">
                  <c:v>10.16</c:v>
                </c:pt>
                <c:pt idx="44">
                  <c:v>10.24</c:v>
                </c:pt>
                <c:pt idx="45">
                  <c:v>10.119999999999999</c:v>
                </c:pt>
                <c:pt idx="46">
                  <c:v>10.07</c:v>
                </c:pt>
                <c:pt idx="47">
                  <c:v>10.07</c:v>
                </c:pt>
                <c:pt idx="48">
                  <c:v>10.36</c:v>
                </c:pt>
                <c:pt idx="49">
                  <c:v>10.199999999999999</c:v>
                </c:pt>
                <c:pt idx="50">
                  <c:v>10.25</c:v>
                </c:pt>
                <c:pt idx="51">
                  <c:v>10.039999999999999</c:v>
                </c:pt>
                <c:pt idx="52">
                  <c:v>10.29</c:v>
                </c:pt>
                <c:pt idx="53">
                  <c:v>10</c:v>
                </c:pt>
                <c:pt idx="54">
                  <c:v>10</c:v>
                </c:pt>
                <c:pt idx="55">
                  <c:v>10.039999999999999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6CF-4985-813C-BD4F845B86A8}"/>
            </c:ext>
          </c:extLst>
        </c:ser>
        <c:ser>
          <c:idx val="3"/>
          <c:order val="3"/>
          <c:tx>
            <c:v>500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'500 ppm'!$AC$4:$AC$116</c:f>
              <c:numCache>
                <c:formatCode>General</c:formatCode>
                <c:ptCount val="104"/>
                <c:pt idx="0">
                  <c:v>9.7899999999999991</c:v>
                </c:pt>
                <c:pt idx="1">
                  <c:v>9.92</c:v>
                </c:pt>
                <c:pt idx="2">
                  <c:v>9.9600000000000009</c:v>
                </c:pt>
                <c:pt idx="3">
                  <c:v>9.92</c:v>
                </c:pt>
                <c:pt idx="4">
                  <c:v>9.9600000000000009</c:v>
                </c:pt>
                <c:pt idx="5">
                  <c:v>9.9600000000000009</c:v>
                </c:pt>
                <c:pt idx="6">
                  <c:v>10.039999999999999</c:v>
                </c:pt>
                <c:pt idx="7">
                  <c:v>9.92</c:v>
                </c:pt>
                <c:pt idx="8">
                  <c:v>9.84</c:v>
                </c:pt>
                <c:pt idx="9">
                  <c:v>9.8699999999999992</c:v>
                </c:pt>
                <c:pt idx="10">
                  <c:v>10</c:v>
                </c:pt>
                <c:pt idx="11">
                  <c:v>10.039999999999999</c:v>
                </c:pt>
                <c:pt idx="12">
                  <c:v>9.8000000000000007</c:v>
                </c:pt>
                <c:pt idx="13">
                  <c:v>9.8800000000000008</c:v>
                </c:pt>
                <c:pt idx="14">
                  <c:v>9.84</c:v>
                </c:pt>
                <c:pt idx="15">
                  <c:v>9.92</c:v>
                </c:pt>
                <c:pt idx="16">
                  <c:v>9.8699999999999992</c:v>
                </c:pt>
                <c:pt idx="17">
                  <c:v>9.8699999999999992</c:v>
                </c:pt>
                <c:pt idx="18">
                  <c:v>9.84</c:v>
                </c:pt>
                <c:pt idx="19">
                  <c:v>9.75</c:v>
                </c:pt>
                <c:pt idx="20">
                  <c:v>9.84</c:v>
                </c:pt>
                <c:pt idx="21">
                  <c:v>9.6199999999999992</c:v>
                </c:pt>
                <c:pt idx="22">
                  <c:v>9.7899999999999991</c:v>
                </c:pt>
                <c:pt idx="23">
                  <c:v>9.75</c:v>
                </c:pt>
                <c:pt idx="24">
                  <c:v>9.7200000000000006</c:v>
                </c:pt>
                <c:pt idx="25">
                  <c:v>9.92</c:v>
                </c:pt>
                <c:pt idx="26">
                  <c:v>9.84</c:v>
                </c:pt>
                <c:pt idx="27">
                  <c:v>9.75</c:v>
                </c:pt>
                <c:pt idx="28">
                  <c:v>9.74</c:v>
                </c:pt>
                <c:pt idx="29">
                  <c:v>9.7100000000000009</c:v>
                </c:pt>
                <c:pt idx="30">
                  <c:v>9.9600000000000009</c:v>
                </c:pt>
                <c:pt idx="31">
                  <c:v>9.75</c:v>
                </c:pt>
                <c:pt idx="32">
                  <c:v>9.7100000000000009</c:v>
                </c:pt>
                <c:pt idx="33">
                  <c:v>9.84</c:v>
                </c:pt>
                <c:pt idx="34">
                  <c:v>9.64</c:v>
                </c:pt>
                <c:pt idx="35">
                  <c:v>9.7899999999999991</c:v>
                </c:pt>
                <c:pt idx="36">
                  <c:v>9.8000000000000007</c:v>
                </c:pt>
                <c:pt idx="37">
                  <c:v>9.7200000000000006</c:v>
                </c:pt>
                <c:pt idx="38">
                  <c:v>9.75</c:v>
                </c:pt>
                <c:pt idx="39">
                  <c:v>9.68</c:v>
                </c:pt>
                <c:pt idx="40">
                  <c:v>9.64</c:v>
                </c:pt>
                <c:pt idx="41">
                  <c:v>9.74</c:v>
                </c:pt>
                <c:pt idx="42">
                  <c:v>9.9600000000000009</c:v>
                </c:pt>
                <c:pt idx="43">
                  <c:v>9.67</c:v>
                </c:pt>
                <c:pt idx="44">
                  <c:v>9.64</c:v>
                </c:pt>
                <c:pt idx="45">
                  <c:v>9.7200000000000006</c:v>
                </c:pt>
                <c:pt idx="46">
                  <c:v>9.75</c:v>
                </c:pt>
                <c:pt idx="47">
                  <c:v>9.75</c:v>
                </c:pt>
                <c:pt idx="48">
                  <c:v>9.67</c:v>
                </c:pt>
                <c:pt idx="49">
                  <c:v>9.5500000000000007</c:v>
                </c:pt>
                <c:pt idx="50">
                  <c:v>9.84</c:v>
                </c:pt>
                <c:pt idx="51">
                  <c:v>9.59</c:v>
                </c:pt>
                <c:pt idx="52">
                  <c:v>9.6</c:v>
                </c:pt>
                <c:pt idx="53">
                  <c:v>9.56</c:v>
                </c:pt>
                <c:pt idx="54">
                  <c:v>9.75</c:v>
                </c:pt>
                <c:pt idx="55">
                  <c:v>9.64</c:v>
                </c:pt>
                <c:pt idx="56">
                  <c:v>9.64</c:v>
                </c:pt>
                <c:pt idx="57">
                  <c:v>9.57</c:v>
                </c:pt>
                <c:pt idx="58">
                  <c:v>9.69</c:v>
                </c:pt>
                <c:pt idx="59">
                  <c:v>9.7100000000000009</c:v>
                </c:pt>
                <c:pt idx="60">
                  <c:v>9.5500000000000007</c:v>
                </c:pt>
                <c:pt idx="61">
                  <c:v>9.77</c:v>
                </c:pt>
                <c:pt idx="62">
                  <c:v>9.7200000000000006</c:v>
                </c:pt>
                <c:pt idx="63">
                  <c:v>9.64</c:v>
                </c:pt>
                <c:pt idx="64">
                  <c:v>9.68</c:v>
                </c:pt>
                <c:pt idx="65">
                  <c:v>9.67</c:v>
                </c:pt>
                <c:pt idx="66">
                  <c:v>9.51</c:v>
                </c:pt>
                <c:pt idx="67">
                  <c:v>9.4700000000000006</c:v>
                </c:pt>
                <c:pt idx="68">
                  <c:v>9.32</c:v>
                </c:pt>
                <c:pt idx="69">
                  <c:v>9.48</c:v>
                </c:pt>
                <c:pt idx="70">
                  <c:v>9.7100000000000009</c:v>
                </c:pt>
                <c:pt idx="71">
                  <c:v>9.6</c:v>
                </c:pt>
                <c:pt idx="72">
                  <c:v>9.66</c:v>
                </c:pt>
                <c:pt idx="73">
                  <c:v>9.4700000000000006</c:v>
                </c:pt>
                <c:pt idx="74">
                  <c:v>9.52</c:v>
                </c:pt>
                <c:pt idx="75">
                  <c:v>9.48</c:v>
                </c:pt>
                <c:pt idx="76">
                  <c:v>9.19</c:v>
                </c:pt>
                <c:pt idx="77">
                  <c:v>9.4</c:v>
                </c:pt>
                <c:pt idx="78">
                  <c:v>9.32</c:v>
                </c:pt>
                <c:pt idx="79">
                  <c:v>9.4</c:v>
                </c:pt>
                <c:pt idx="80">
                  <c:v>9.19</c:v>
                </c:pt>
                <c:pt idx="81">
                  <c:v>9.2200000000000006</c:v>
                </c:pt>
                <c:pt idx="82">
                  <c:v>9.39</c:v>
                </c:pt>
                <c:pt idx="83">
                  <c:v>9.32</c:v>
                </c:pt>
                <c:pt idx="84">
                  <c:v>9.24</c:v>
                </c:pt>
                <c:pt idx="85">
                  <c:v>9.7200000000000006</c:v>
                </c:pt>
                <c:pt idx="86">
                  <c:v>9.15</c:v>
                </c:pt>
                <c:pt idx="87">
                  <c:v>9.44</c:v>
                </c:pt>
                <c:pt idx="88">
                  <c:v>9.3699999999999992</c:v>
                </c:pt>
                <c:pt idx="89">
                  <c:v>9.35</c:v>
                </c:pt>
                <c:pt idx="90">
                  <c:v>9.27</c:v>
                </c:pt>
                <c:pt idx="91">
                  <c:v>9.43</c:v>
                </c:pt>
                <c:pt idx="92">
                  <c:v>9.59</c:v>
                </c:pt>
                <c:pt idx="93">
                  <c:v>9.5</c:v>
                </c:pt>
                <c:pt idx="94">
                  <c:v>9.59</c:v>
                </c:pt>
                <c:pt idx="95">
                  <c:v>9.44</c:v>
                </c:pt>
                <c:pt idx="96">
                  <c:v>9.32</c:v>
                </c:pt>
                <c:pt idx="97">
                  <c:v>9.35</c:v>
                </c:pt>
                <c:pt idx="98">
                  <c:v>9.35</c:v>
                </c:pt>
                <c:pt idx="99">
                  <c:v>9.31</c:v>
                </c:pt>
                <c:pt idx="100">
                  <c:v>9.1</c:v>
                </c:pt>
                <c:pt idx="101">
                  <c:v>9.2899999999999991</c:v>
                </c:pt>
                <c:pt idx="102">
                  <c:v>9.0399999999999991</c:v>
                </c:pt>
                <c:pt idx="103">
                  <c:v>9.07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6CF-4985-813C-BD4F845B86A8}"/>
            </c:ext>
          </c:extLst>
        </c:ser>
        <c:ser>
          <c:idx val="4"/>
          <c:order val="4"/>
          <c:tx>
            <c:v>200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'200 ppm'!$AC$4:$AC$105</c:f>
              <c:numCache>
                <c:formatCode>General</c:formatCode>
                <c:ptCount val="102"/>
                <c:pt idx="0">
                  <c:v>9.67</c:v>
                </c:pt>
                <c:pt idx="1">
                  <c:v>9.6</c:v>
                </c:pt>
                <c:pt idx="2">
                  <c:v>9.52</c:v>
                </c:pt>
                <c:pt idx="3">
                  <c:v>9.7200000000000006</c:v>
                </c:pt>
                <c:pt idx="4">
                  <c:v>9.48</c:v>
                </c:pt>
                <c:pt idx="5">
                  <c:v>9.44</c:v>
                </c:pt>
                <c:pt idx="6">
                  <c:v>9.52</c:v>
                </c:pt>
                <c:pt idx="7">
                  <c:v>9.5500000000000007</c:v>
                </c:pt>
                <c:pt idx="8">
                  <c:v>9.48</c:v>
                </c:pt>
                <c:pt idx="9">
                  <c:v>9.44</c:v>
                </c:pt>
                <c:pt idx="10">
                  <c:v>9.4700000000000006</c:v>
                </c:pt>
                <c:pt idx="11">
                  <c:v>9.8000000000000007</c:v>
                </c:pt>
                <c:pt idx="12">
                  <c:v>9.4499999999999993</c:v>
                </c:pt>
                <c:pt idx="13">
                  <c:v>9.39</c:v>
                </c:pt>
                <c:pt idx="14">
                  <c:v>9.15</c:v>
                </c:pt>
                <c:pt idx="15">
                  <c:v>9.2799999999999994</c:v>
                </c:pt>
                <c:pt idx="16">
                  <c:v>9.82</c:v>
                </c:pt>
                <c:pt idx="17">
                  <c:v>9.6300000000000008</c:v>
                </c:pt>
                <c:pt idx="18">
                  <c:v>9.19</c:v>
                </c:pt>
                <c:pt idx="19">
                  <c:v>9.35</c:v>
                </c:pt>
                <c:pt idx="20">
                  <c:v>10.41</c:v>
                </c:pt>
                <c:pt idx="21">
                  <c:v>9.08</c:v>
                </c:pt>
                <c:pt idx="22">
                  <c:v>9.99</c:v>
                </c:pt>
                <c:pt idx="23">
                  <c:v>9.6300000000000008</c:v>
                </c:pt>
                <c:pt idx="24">
                  <c:v>8.83</c:v>
                </c:pt>
                <c:pt idx="25">
                  <c:v>8.69</c:v>
                </c:pt>
                <c:pt idx="26">
                  <c:v>9.1999999999999993</c:v>
                </c:pt>
                <c:pt idx="27">
                  <c:v>10.3</c:v>
                </c:pt>
                <c:pt idx="28">
                  <c:v>8.65</c:v>
                </c:pt>
                <c:pt idx="29">
                  <c:v>12.15</c:v>
                </c:pt>
                <c:pt idx="30">
                  <c:v>8.92</c:v>
                </c:pt>
                <c:pt idx="31">
                  <c:v>9.7799999999999994</c:v>
                </c:pt>
                <c:pt idx="32">
                  <c:v>7.46</c:v>
                </c:pt>
                <c:pt idx="33">
                  <c:v>8.84</c:v>
                </c:pt>
                <c:pt idx="34">
                  <c:v>9.65</c:v>
                </c:pt>
                <c:pt idx="35">
                  <c:v>9.6999999999999993</c:v>
                </c:pt>
                <c:pt idx="36">
                  <c:v>11.56</c:v>
                </c:pt>
                <c:pt idx="37">
                  <c:v>9.84</c:v>
                </c:pt>
                <c:pt idx="38">
                  <c:v>9.41</c:v>
                </c:pt>
                <c:pt idx="39">
                  <c:v>5.98</c:v>
                </c:pt>
                <c:pt idx="40">
                  <c:v>7.46</c:v>
                </c:pt>
                <c:pt idx="41">
                  <c:v>6</c:v>
                </c:pt>
                <c:pt idx="42">
                  <c:v>5.65</c:v>
                </c:pt>
                <c:pt idx="43">
                  <c:v>5.51</c:v>
                </c:pt>
                <c:pt idx="44">
                  <c:v>4.01</c:v>
                </c:pt>
                <c:pt idx="45">
                  <c:v>6.71</c:v>
                </c:pt>
                <c:pt idx="46">
                  <c:v>7.13</c:v>
                </c:pt>
                <c:pt idx="47">
                  <c:v>6.87</c:v>
                </c:pt>
                <c:pt idx="48">
                  <c:v>5.14</c:v>
                </c:pt>
                <c:pt idx="49">
                  <c:v>7.78</c:v>
                </c:pt>
                <c:pt idx="50">
                  <c:v>4.88</c:v>
                </c:pt>
                <c:pt idx="51">
                  <c:v>12.1</c:v>
                </c:pt>
                <c:pt idx="52">
                  <c:v>6.82</c:v>
                </c:pt>
                <c:pt idx="53">
                  <c:v>3.61</c:v>
                </c:pt>
                <c:pt idx="54">
                  <c:v>7.03</c:v>
                </c:pt>
                <c:pt idx="55">
                  <c:v>7.35</c:v>
                </c:pt>
                <c:pt idx="56">
                  <c:v>7.22</c:v>
                </c:pt>
                <c:pt idx="57">
                  <c:v>5.16</c:v>
                </c:pt>
                <c:pt idx="58">
                  <c:v>7.1</c:v>
                </c:pt>
                <c:pt idx="59">
                  <c:v>7.04</c:v>
                </c:pt>
                <c:pt idx="60">
                  <c:v>6.27</c:v>
                </c:pt>
                <c:pt idx="61">
                  <c:v>3.72</c:v>
                </c:pt>
                <c:pt idx="62">
                  <c:v>3.66</c:v>
                </c:pt>
                <c:pt idx="63">
                  <c:v>7.64</c:v>
                </c:pt>
                <c:pt idx="64">
                  <c:v>5.72</c:v>
                </c:pt>
                <c:pt idx="65">
                  <c:v>4.96</c:v>
                </c:pt>
                <c:pt idx="66">
                  <c:v>5.35</c:v>
                </c:pt>
                <c:pt idx="67">
                  <c:v>3.66</c:v>
                </c:pt>
                <c:pt idx="68">
                  <c:v>4.62</c:v>
                </c:pt>
                <c:pt idx="69">
                  <c:v>6.21</c:v>
                </c:pt>
                <c:pt idx="70">
                  <c:v>10.07</c:v>
                </c:pt>
                <c:pt idx="71">
                  <c:v>4.8600000000000003</c:v>
                </c:pt>
                <c:pt idx="72">
                  <c:v>5.33</c:v>
                </c:pt>
                <c:pt idx="73">
                  <c:v>2.71</c:v>
                </c:pt>
                <c:pt idx="74">
                  <c:v>4.24</c:v>
                </c:pt>
                <c:pt idx="75">
                  <c:v>3.19</c:v>
                </c:pt>
                <c:pt idx="76">
                  <c:v>5.75</c:v>
                </c:pt>
                <c:pt idx="77">
                  <c:v>4.47</c:v>
                </c:pt>
                <c:pt idx="78">
                  <c:v>2.77</c:v>
                </c:pt>
                <c:pt idx="79">
                  <c:v>5.62</c:v>
                </c:pt>
                <c:pt idx="80">
                  <c:v>6.86</c:v>
                </c:pt>
                <c:pt idx="81">
                  <c:v>2.94</c:v>
                </c:pt>
                <c:pt idx="82">
                  <c:v>9.9</c:v>
                </c:pt>
                <c:pt idx="83">
                  <c:v>9.3000000000000007</c:v>
                </c:pt>
                <c:pt idx="84">
                  <c:v>8.85</c:v>
                </c:pt>
                <c:pt idx="85">
                  <c:v>6.81</c:v>
                </c:pt>
                <c:pt idx="86">
                  <c:v>9.9600000000000009</c:v>
                </c:pt>
                <c:pt idx="87">
                  <c:v>8.98</c:v>
                </c:pt>
                <c:pt idx="88">
                  <c:v>10.31</c:v>
                </c:pt>
                <c:pt idx="89">
                  <c:v>12.34</c:v>
                </c:pt>
                <c:pt idx="90">
                  <c:v>5.05</c:v>
                </c:pt>
                <c:pt idx="91">
                  <c:v>3.93</c:v>
                </c:pt>
                <c:pt idx="92">
                  <c:v>2.94</c:v>
                </c:pt>
                <c:pt idx="93">
                  <c:v>10.89</c:v>
                </c:pt>
                <c:pt idx="94">
                  <c:v>16.88</c:v>
                </c:pt>
                <c:pt idx="95">
                  <c:v>4.41</c:v>
                </c:pt>
                <c:pt idx="96">
                  <c:v>8.6300000000000008</c:v>
                </c:pt>
                <c:pt idx="97">
                  <c:v>10.59</c:v>
                </c:pt>
                <c:pt idx="98">
                  <c:v>8.7799999999999994</c:v>
                </c:pt>
                <c:pt idx="99">
                  <c:v>7.5</c:v>
                </c:pt>
                <c:pt idx="100">
                  <c:v>7.74</c:v>
                </c:pt>
                <c:pt idx="101">
                  <c:v>1.79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6CF-4985-813C-BD4F845B86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744320"/>
        <c:axId val="134766592"/>
      </c:scatterChart>
      <c:valAx>
        <c:axId val="134744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4766592"/>
        <c:crosses val="autoZero"/>
        <c:crossBetween val="midCat"/>
      </c:valAx>
      <c:valAx>
        <c:axId val="1347665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474432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7494962176521698"/>
        </c:manualLayout>
      </c:layout>
      <c:barChart>
        <c:barDir val="col"/>
        <c:grouping val="clustered"/>
        <c:varyColors val="0"/>
        <c:ser>
          <c:idx val="0"/>
          <c:order val="0"/>
          <c:tx>
            <c:v>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distribution'!$D$19:$D$34</c:f>
              <c:numCache>
                <c:formatCode>General</c:formatCode>
                <c:ptCount val="16"/>
                <c:pt idx="0">
                  <c:v>0</c:v>
                </c:pt>
                <c:pt idx="1">
                  <c:v>591</c:v>
                </c:pt>
                <c:pt idx="2">
                  <c:v>911</c:v>
                </c:pt>
                <c:pt idx="3">
                  <c:v>98</c:v>
                </c:pt>
                <c:pt idx="4">
                  <c:v>87</c:v>
                </c:pt>
                <c:pt idx="5">
                  <c:v>63</c:v>
                </c:pt>
                <c:pt idx="6">
                  <c:v>35</c:v>
                </c:pt>
                <c:pt idx="7">
                  <c:v>21</c:v>
                </c:pt>
                <c:pt idx="8">
                  <c:v>14</c:v>
                </c:pt>
                <c:pt idx="9">
                  <c:v>11</c:v>
                </c:pt>
                <c:pt idx="10">
                  <c:v>12</c:v>
                </c:pt>
                <c:pt idx="11">
                  <c:v>7</c:v>
                </c:pt>
                <c:pt idx="12">
                  <c:v>5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26-42BD-92BA-72E786CE5D58}"/>
            </c:ext>
          </c:extLst>
        </c:ser>
        <c:ser>
          <c:idx val="1"/>
          <c:order val="1"/>
          <c:tx>
            <c:v>200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distribution'!$I$19:$I$34</c:f>
              <c:numCache>
                <c:formatCode>General</c:formatCode>
                <c:ptCount val="16"/>
                <c:pt idx="0">
                  <c:v>0</c:v>
                </c:pt>
                <c:pt idx="1">
                  <c:v>20957</c:v>
                </c:pt>
                <c:pt idx="2">
                  <c:v>25576</c:v>
                </c:pt>
                <c:pt idx="3">
                  <c:v>2379</c:v>
                </c:pt>
                <c:pt idx="4">
                  <c:v>2919</c:v>
                </c:pt>
                <c:pt idx="5">
                  <c:v>2995</c:v>
                </c:pt>
                <c:pt idx="6">
                  <c:v>3387</c:v>
                </c:pt>
                <c:pt idx="7">
                  <c:v>3661</c:v>
                </c:pt>
                <c:pt idx="8">
                  <c:v>3247</c:v>
                </c:pt>
                <c:pt idx="9">
                  <c:v>2529</c:v>
                </c:pt>
                <c:pt idx="10">
                  <c:v>1640</c:v>
                </c:pt>
                <c:pt idx="11">
                  <c:v>1071</c:v>
                </c:pt>
                <c:pt idx="12">
                  <c:v>561</c:v>
                </c:pt>
                <c:pt idx="13">
                  <c:v>284</c:v>
                </c:pt>
                <c:pt idx="14">
                  <c:v>98</c:v>
                </c:pt>
                <c:pt idx="1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26-42BD-92BA-72E786CE5D58}"/>
            </c:ext>
          </c:extLst>
        </c:ser>
        <c:ser>
          <c:idx val="2"/>
          <c:order val="2"/>
          <c:tx>
            <c:v>500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distribution'!$N$19:$N$34</c:f>
              <c:numCache>
                <c:formatCode>General</c:formatCode>
                <c:ptCount val="16"/>
                <c:pt idx="0">
                  <c:v>0</c:v>
                </c:pt>
                <c:pt idx="1">
                  <c:v>213698</c:v>
                </c:pt>
                <c:pt idx="2">
                  <c:v>270812</c:v>
                </c:pt>
                <c:pt idx="3">
                  <c:v>30950</c:v>
                </c:pt>
                <c:pt idx="4">
                  <c:v>36546</c:v>
                </c:pt>
                <c:pt idx="5">
                  <c:v>36575</c:v>
                </c:pt>
                <c:pt idx="6">
                  <c:v>41144</c:v>
                </c:pt>
                <c:pt idx="7">
                  <c:v>43451</c:v>
                </c:pt>
                <c:pt idx="8">
                  <c:v>36792</c:v>
                </c:pt>
                <c:pt idx="9">
                  <c:v>28235</c:v>
                </c:pt>
                <c:pt idx="10">
                  <c:v>20572</c:v>
                </c:pt>
                <c:pt idx="11">
                  <c:v>13235</c:v>
                </c:pt>
                <c:pt idx="12">
                  <c:v>7676</c:v>
                </c:pt>
                <c:pt idx="13">
                  <c:v>4019</c:v>
                </c:pt>
                <c:pt idx="14">
                  <c:v>1907</c:v>
                </c:pt>
                <c:pt idx="15">
                  <c:v>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326-42BD-92BA-72E786CE5D58}"/>
            </c:ext>
          </c:extLst>
        </c:ser>
        <c:ser>
          <c:idx val="3"/>
          <c:order val="3"/>
          <c:tx>
            <c:strRef>
              <c:f>'frq distribution'!$S$1</c:f>
              <c:strCache>
                <c:ptCount val="1"/>
                <c:pt idx="0">
                  <c:v>1,000 ppm</c:v>
                </c:pt>
              </c:strCache>
            </c:strRef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distribution'!$R$21:$R$37</c:f>
              <c:numCache>
                <c:formatCode>General</c:formatCode>
                <c:ptCount val="17"/>
                <c:pt idx="0">
                  <c:v>0</c:v>
                </c:pt>
                <c:pt idx="1">
                  <c:v>75317</c:v>
                </c:pt>
                <c:pt idx="2">
                  <c:v>99280</c:v>
                </c:pt>
                <c:pt idx="3">
                  <c:v>16883</c:v>
                </c:pt>
                <c:pt idx="4">
                  <c:v>17656</c:v>
                </c:pt>
                <c:pt idx="5">
                  <c:v>15567</c:v>
                </c:pt>
                <c:pt idx="6">
                  <c:v>13702</c:v>
                </c:pt>
                <c:pt idx="7">
                  <c:v>11508</c:v>
                </c:pt>
                <c:pt idx="8">
                  <c:v>9149</c:v>
                </c:pt>
                <c:pt idx="9">
                  <c:v>6909</c:v>
                </c:pt>
                <c:pt idx="10">
                  <c:v>5616</c:v>
                </c:pt>
                <c:pt idx="11">
                  <c:v>4222</c:v>
                </c:pt>
                <c:pt idx="12">
                  <c:v>14733</c:v>
                </c:pt>
                <c:pt idx="13">
                  <c:v>9437</c:v>
                </c:pt>
                <c:pt idx="14">
                  <c:v>5634</c:v>
                </c:pt>
                <c:pt idx="15">
                  <c:v>3183</c:v>
                </c:pt>
                <c:pt idx="16">
                  <c:v>1921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326-42BD-92BA-72E786CE5D58}"/>
            </c:ext>
          </c:extLst>
        </c:ser>
        <c:ser>
          <c:idx val="4"/>
          <c:order val="4"/>
          <c:tx>
            <c:v>5,000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distribution'!$X$21:$X$36</c:f>
              <c:numCache>
                <c:formatCode>General</c:formatCode>
                <c:ptCount val="16"/>
                <c:pt idx="0">
                  <c:v>0</c:v>
                </c:pt>
                <c:pt idx="1">
                  <c:v>360015</c:v>
                </c:pt>
                <c:pt idx="2">
                  <c:v>582176</c:v>
                </c:pt>
                <c:pt idx="3">
                  <c:v>156359</c:v>
                </c:pt>
                <c:pt idx="4">
                  <c:v>165928</c:v>
                </c:pt>
                <c:pt idx="5">
                  <c:v>145476</c:v>
                </c:pt>
                <c:pt idx="6">
                  <c:v>116334</c:v>
                </c:pt>
                <c:pt idx="7">
                  <c:v>90028</c:v>
                </c:pt>
                <c:pt idx="8">
                  <c:v>61675</c:v>
                </c:pt>
                <c:pt idx="9">
                  <c:v>41624</c:v>
                </c:pt>
                <c:pt idx="10">
                  <c:v>29383</c:v>
                </c:pt>
                <c:pt idx="11">
                  <c:v>21638</c:v>
                </c:pt>
                <c:pt idx="12">
                  <c:v>15242</c:v>
                </c:pt>
                <c:pt idx="13">
                  <c:v>11341</c:v>
                </c:pt>
                <c:pt idx="14">
                  <c:v>8446</c:v>
                </c:pt>
                <c:pt idx="15">
                  <c:v>6317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26-42BD-92BA-72E786CE5D58}"/>
            </c:ext>
          </c:extLst>
        </c:ser>
        <c:ser>
          <c:idx val="5"/>
          <c:order val="5"/>
          <c:tx>
            <c:v>10,000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distribution'!$AB$21:$AB$36</c:f>
              <c:numCache>
                <c:formatCode>General</c:formatCode>
                <c:ptCount val="16"/>
                <c:pt idx="0">
                  <c:v>0</c:v>
                </c:pt>
                <c:pt idx="1">
                  <c:v>339947</c:v>
                </c:pt>
                <c:pt idx="2">
                  <c:v>600720</c:v>
                </c:pt>
                <c:pt idx="3">
                  <c:v>180470</c:v>
                </c:pt>
                <c:pt idx="4">
                  <c:v>193239</c:v>
                </c:pt>
                <c:pt idx="5">
                  <c:v>170640</c:v>
                </c:pt>
                <c:pt idx="6">
                  <c:v>136591</c:v>
                </c:pt>
                <c:pt idx="7">
                  <c:v>106721</c:v>
                </c:pt>
                <c:pt idx="8">
                  <c:v>72405</c:v>
                </c:pt>
                <c:pt idx="9">
                  <c:v>48301</c:v>
                </c:pt>
                <c:pt idx="10">
                  <c:v>32895</c:v>
                </c:pt>
                <c:pt idx="11">
                  <c:v>22985</c:v>
                </c:pt>
                <c:pt idx="12">
                  <c:v>15741</c:v>
                </c:pt>
                <c:pt idx="13">
                  <c:v>10643</c:v>
                </c:pt>
                <c:pt idx="14">
                  <c:v>7771</c:v>
                </c:pt>
                <c:pt idx="15">
                  <c:v>5325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326-42BD-92BA-72E786CE5D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3411200"/>
        <c:axId val="133413120"/>
      </c:barChart>
      <c:lineChart>
        <c:grouping val="standard"/>
        <c:varyColors val="0"/>
        <c:ser>
          <c:idx val="6"/>
          <c:order val="6"/>
          <c:tx>
            <c:v>0 CF%</c:v>
          </c:tx>
          <c:val>
            <c:numRef>
              <c:f>'frq distribution'!$F$19:$F$34</c:f>
              <c:numCache>
                <c:formatCode>0%</c:formatCode>
                <c:ptCount val="16"/>
                <c:pt idx="0">
                  <c:v>0</c:v>
                </c:pt>
                <c:pt idx="1">
                  <c:v>0.31791285637439481</c:v>
                </c:pt>
                <c:pt idx="2">
                  <c:v>0.80796126949973102</c:v>
                </c:pt>
                <c:pt idx="3">
                  <c:v>0.86067778375470683</c:v>
                </c:pt>
                <c:pt idx="4">
                  <c:v>0.907477138246369</c:v>
                </c:pt>
                <c:pt idx="5">
                  <c:v>0.94136632598171055</c:v>
                </c:pt>
                <c:pt idx="6">
                  <c:v>0.96019365250134481</c:v>
                </c:pt>
                <c:pt idx="7">
                  <c:v>0.97149004841312536</c:v>
                </c:pt>
                <c:pt idx="8">
                  <c:v>0.97902097902097907</c:v>
                </c:pt>
                <c:pt idx="9">
                  <c:v>0.98493813878429259</c:v>
                </c:pt>
                <c:pt idx="10">
                  <c:v>0.99139322216245296</c:v>
                </c:pt>
                <c:pt idx="11">
                  <c:v>0.99515868746637981</c:v>
                </c:pt>
                <c:pt idx="12">
                  <c:v>0.99784830554061321</c:v>
                </c:pt>
                <c:pt idx="13">
                  <c:v>0.99838622915545994</c:v>
                </c:pt>
                <c:pt idx="14">
                  <c:v>0.99946207638515328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326-42BD-92BA-72E786CE5D58}"/>
            </c:ext>
          </c:extLst>
        </c:ser>
        <c:ser>
          <c:idx val="7"/>
          <c:order val="7"/>
          <c:tx>
            <c:v>200 CF%</c:v>
          </c:tx>
          <c:val>
            <c:numRef>
              <c:f>'frq distribution'!$K$19:$K$34</c:f>
              <c:numCache>
                <c:formatCode>0%</c:formatCode>
                <c:ptCount val="16"/>
                <c:pt idx="0">
                  <c:v>0</c:v>
                </c:pt>
                <c:pt idx="1">
                  <c:v>0.29370051152687265</c:v>
                </c:pt>
                <c:pt idx="2">
                  <c:v>0.65213369770863994</c:v>
                </c:pt>
                <c:pt idx="3">
                  <c:v>0.68547403825940723</c:v>
                </c:pt>
                <c:pt idx="4">
                  <c:v>0.72638217363884805</c:v>
                </c:pt>
                <c:pt idx="5">
                  <c:v>0.76835540606825026</c:v>
                </c:pt>
                <c:pt idx="6">
                  <c:v>0.81582229696587483</c:v>
                </c:pt>
                <c:pt idx="7">
                  <c:v>0.86712914301730781</c:v>
                </c:pt>
                <c:pt idx="8">
                  <c:v>0.9126340130334244</c:v>
                </c:pt>
                <c:pt idx="9">
                  <c:v>0.94807651881437882</c:v>
                </c:pt>
                <c:pt idx="10">
                  <c:v>0.97106019199775773</c:v>
                </c:pt>
                <c:pt idx="11">
                  <c:v>0.98606965174129357</c:v>
                </c:pt>
                <c:pt idx="12">
                  <c:v>0.99393174970219322</c:v>
                </c:pt>
                <c:pt idx="13">
                  <c:v>0.99791184920468079</c:v>
                </c:pt>
                <c:pt idx="14">
                  <c:v>0.99928526382173644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326-42BD-92BA-72E786CE5D58}"/>
            </c:ext>
          </c:extLst>
        </c:ser>
        <c:ser>
          <c:idx val="8"/>
          <c:order val="8"/>
          <c:tx>
            <c:v>500 CF%</c:v>
          </c:tx>
          <c:val>
            <c:numRef>
              <c:f>'frq distribution'!$P$19:$P$34</c:f>
              <c:numCache>
                <c:formatCode>0%</c:formatCode>
                <c:ptCount val="16"/>
                <c:pt idx="0">
                  <c:v>0</c:v>
                </c:pt>
                <c:pt idx="1">
                  <c:v>0.2717282945933574</c:v>
                </c:pt>
                <c:pt idx="2">
                  <c:v>0.61608005696556634</c:v>
                </c:pt>
                <c:pt idx="3">
                  <c:v>0.65543461675397996</c:v>
                </c:pt>
                <c:pt idx="4">
                  <c:v>0.70190478612481566</c:v>
                </c:pt>
                <c:pt idx="5">
                  <c:v>0.74841183052744009</c:v>
                </c:pt>
                <c:pt idx="6">
                  <c:v>0.80072859976603428</c:v>
                </c:pt>
                <c:pt idx="7">
                  <c:v>0.85597884136107016</c:v>
                </c:pt>
                <c:pt idx="8">
                  <c:v>0.90276181272570066</c:v>
                </c:pt>
                <c:pt idx="9">
                  <c:v>0.9386641066069884</c:v>
                </c:pt>
                <c:pt idx="10">
                  <c:v>0.96482249122628549</c:v>
                </c:pt>
                <c:pt idx="11">
                  <c:v>0.98165149280301101</c:v>
                </c:pt>
                <c:pt idx="12">
                  <c:v>0.99141193225166568</c:v>
                </c:pt>
                <c:pt idx="13">
                  <c:v>0.99652230303646816</c:v>
                </c:pt>
                <c:pt idx="14">
                  <c:v>0.9989471542647882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326-42BD-92BA-72E786CE5D58}"/>
            </c:ext>
          </c:extLst>
        </c:ser>
        <c:ser>
          <c:idx val="9"/>
          <c:order val="9"/>
          <c:tx>
            <c:v>1000 CF%</c:v>
          </c:tx>
          <c:val>
            <c:numRef>
              <c:f>'frq distribution'!$T$21:$T$37</c:f>
              <c:numCache>
                <c:formatCode>0%</c:formatCode>
                <c:ptCount val="17"/>
                <c:pt idx="0">
                  <c:v>0</c:v>
                </c:pt>
                <c:pt idx="1">
                  <c:v>0.24239742273515771</c:v>
                </c:pt>
                <c:pt idx="2">
                  <c:v>0.56191647061473948</c:v>
                </c:pt>
                <c:pt idx="3">
                  <c:v>0.61625208791279529</c:v>
                </c:pt>
                <c:pt idx="4">
                  <c:v>0.67307549957034862</c:v>
                </c:pt>
                <c:pt idx="5">
                  <c:v>0.72317575156814717</c:v>
                </c:pt>
                <c:pt idx="6">
                  <c:v>0.76727375714878809</c:v>
                </c:pt>
                <c:pt idx="7">
                  <c:v>0.80431067498720699</c:v>
                </c:pt>
                <c:pt idx="8">
                  <c:v>0.83375547523952664</c:v>
                </c:pt>
                <c:pt idx="9">
                  <c:v>0.85599114306587665</c:v>
                </c:pt>
                <c:pt idx="10">
                  <c:v>0.87406546793384332</c:v>
                </c:pt>
                <c:pt idx="11">
                  <c:v>0.88765339521172004</c:v>
                </c:pt>
                <c:pt idx="12">
                  <c:v>0.93506953272592097</c:v>
                </c:pt>
                <c:pt idx="13">
                  <c:v>0.96544122143300815</c:v>
                </c:pt>
                <c:pt idx="14">
                  <c:v>0.98357347682939777</c:v>
                </c:pt>
                <c:pt idx="15">
                  <c:v>0.99381752527219303</c:v>
                </c:pt>
                <c:pt idx="1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326-42BD-92BA-72E786CE5D58}"/>
            </c:ext>
          </c:extLst>
        </c:ser>
        <c:ser>
          <c:idx val="10"/>
          <c:order val="10"/>
          <c:tx>
            <c:v>5000 CF%</c:v>
          </c:tx>
          <c:val>
            <c:numRef>
              <c:f>'frq distribution'!$Z$21:$Z$36</c:f>
              <c:numCache>
                <c:formatCode>0%</c:formatCode>
                <c:ptCount val="16"/>
                <c:pt idx="0">
                  <c:v>0</c:v>
                </c:pt>
                <c:pt idx="1">
                  <c:v>0.19868574853392584</c:v>
                </c:pt>
                <c:pt idx="2">
                  <c:v>0.51997812340299188</c:v>
                </c:pt>
                <c:pt idx="3">
                  <c:v>0.60626981945736769</c:v>
                </c:pt>
                <c:pt idx="4">
                  <c:v>0.69784247304884928</c:v>
                </c:pt>
                <c:pt idx="5">
                  <c:v>0.77812803879950243</c:v>
                </c:pt>
                <c:pt idx="6">
                  <c:v>0.84233066332888518</c:v>
                </c:pt>
                <c:pt idx="7">
                  <c:v>0.89201548359751914</c:v>
                </c:pt>
                <c:pt idx="8">
                  <c:v>0.92605279743397007</c:v>
                </c:pt>
                <c:pt idx="9">
                  <c:v>0.94902432805623893</c:v>
                </c:pt>
                <c:pt idx="10">
                  <c:v>0.96524027280624203</c:v>
                </c:pt>
                <c:pt idx="11">
                  <c:v>0.97718189253535637</c:v>
                </c:pt>
                <c:pt idx="12">
                  <c:v>0.98559367587536739</c:v>
                </c:pt>
                <c:pt idx="13">
                  <c:v>0.99185256807186828</c:v>
                </c:pt>
                <c:pt idx="14">
                  <c:v>0.99651376227799171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326-42BD-92BA-72E786CE5D58}"/>
            </c:ext>
          </c:extLst>
        </c:ser>
        <c:ser>
          <c:idx val="11"/>
          <c:order val="11"/>
          <c:tx>
            <c:v>10000 CF%</c:v>
          </c:tx>
          <c:val>
            <c:numRef>
              <c:f>'frq distribution'!$AD$21:$AD$36</c:f>
              <c:numCache>
                <c:formatCode>0%</c:formatCode>
                <c:ptCount val="16"/>
                <c:pt idx="0">
                  <c:v>0</c:v>
                </c:pt>
                <c:pt idx="1">
                  <c:v>0.17483442141870423</c:v>
                </c:pt>
                <c:pt idx="2">
                  <c:v>0.48378415074311071</c:v>
                </c:pt>
                <c:pt idx="3">
                  <c:v>0.57659970150082751</c:v>
                </c:pt>
                <c:pt idx="4">
                  <c:v>0.67598233691319765</c:v>
                </c:pt>
                <c:pt idx="5">
                  <c:v>0.76374232794382213</c:v>
                </c:pt>
                <c:pt idx="6">
                  <c:v>0.83399095039379878</c:v>
                </c:pt>
                <c:pt idx="7">
                  <c:v>0.8888774600209628</c:v>
                </c:pt>
                <c:pt idx="8">
                  <c:v>0.92611528321934755</c:v>
                </c:pt>
                <c:pt idx="9">
                  <c:v>0.95095644195569418</c:v>
                </c:pt>
                <c:pt idx="10">
                  <c:v>0.96787430942494168</c:v>
                </c:pt>
                <c:pt idx="11">
                  <c:v>0.97969547324256301</c:v>
                </c:pt>
                <c:pt idx="12">
                  <c:v>0.98779105469364747</c:v>
                </c:pt>
                <c:pt idx="13">
                  <c:v>0.99326473955381467</c:v>
                </c:pt>
                <c:pt idx="14">
                  <c:v>0.99726135752321798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326-42BD-92BA-72E786CE5D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425024"/>
        <c:axId val="133423488"/>
      </c:lineChart>
      <c:catAx>
        <c:axId val="133411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133413120"/>
        <c:crosses val="autoZero"/>
        <c:auto val="1"/>
        <c:lblAlgn val="ctr"/>
        <c:lblOffset val="100"/>
        <c:noMultiLvlLbl val="0"/>
      </c:catAx>
      <c:valAx>
        <c:axId val="1334131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counts/60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33411200"/>
        <c:crosses val="autoZero"/>
        <c:crossBetween val="midCat"/>
      </c:valAx>
      <c:valAx>
        <c:axId val="133423488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crossAx val="133425024"/>
        <c:crosses val="max"/>
        <c:crossBetween val="between"/>
      </c:valAx>
      <c:catAx>
        <c:axId val="133425024"/>
        <c:scaling>
          <c:orientation val="minMax"/>
        </c:scaling>
        <c:delete val="1"/>
        <c:axPos val="b"/>
        <c:majorTickMark val="out"/>
        <c:minorTickMark val="none"/>
        <c:tickLblPos val="nextTo"/>
        <c:crossAx val="133423488"/>
        <c:crosses val="autoZero"/>
        <c:auto val="1"/>
        <c:lblAlgn val="ctr"/>
        <c:lblOffset val="100"/>
        <c:noMultiLvlLbl val="0"/>
      </c:cat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5184159172477794"/>
        </c:manualLayout>
      </c:layout>
      <c:barChart>
        <c:barDir val="col"/>
        <c:grouping val="clustered"/>
        <c:varyColors val="0"/>
        <c:ser>
          <c:idx val="0"/>
          <c:order val="0"/>
          <c:tx>
            <c:v>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distribution'!$D$19:$D$34</c:f>
              <c:numCache>
                <c:formatCode>General</c:formatCode>
                <c:ptCount val="16"/>
                <c:pt idx="0">
                  <c:v>0</c:v>
                </c:pt>
                <c:pt idx="1">
                  <c:v>591</c:v>
                </c:pt>
                <c:pt idx="2">
                  <c:v>911</c:v>
                </c:pt>
                <c:pt idx="3">
                  <c:v>98</c:v>
                </c:pt>
                <c:pt idx="4">
                  <c:v>87</c:v>
                </c:pt>
                <c:pt idx="5">
                  <c:v>63</c:v>
                </c:pt>
                <c:pt idx="6">
                  <c:v>35</c:v>
                </c:pt>
                <c:pt idx="7">
                  <c:v>21</c:v>
                </c:pt>
                <c:pt idx="8">
                  <c:v>14</c:v>
                </c:pt>
                <c:pt idx="9">
                  <c:v>11</c:v>
                </c:pt>
                <c:pt idx="10">
                  <c:v>12</c:v>
                </c:pt>
                <c:pt idx="11">
                  <c:v>7</c:v>
                </c:pt>
                <c:pt idx="12">
                  <c:v>5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75-49B1-9986-9B6C02FE0A3A}"/>
            </c:ext>
          </c:extLst>
        </c:ser>
        <c:ser>
          <c:idx val="1"/>
          <c:order val="1"/>
          <c:tx>
            <c:v>200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distribution'!$I$19:$I$34</c:f>
              <c:numCache>
                <c:formatCode>General</c:formatCode>
                <c:ptCount val="16"/>
                <c:pt idx="0">
                  <c:v>0</c:v>
                </c:pt>
                <c:pt idx="1">
                  <c:v>20957</c:v>
                </c:pt>
                <c:pt idx="2">
                  <c:v>25576</c:v>
                </c:pt>
                <c:pt idx="3">
                  <c:v>2379</c:v>
                </c:pt>
                <c:pt idx="4">
                  <c:v>2919</c:v>
                </c:pt>
                <c:pt idx="5">
                  <c:v>2995</c:v>
                </c:pt>
                <c:pt idx="6">
                  <c:v>3387</c:v>
                </c:pt>
                <c:pt idx="7">
                  <c:v>3661</c:v>
                </c:pt>
                <c:pt idx="8">
                  <c:v>3247</c:v>
                </c:pt>
                <c:pt idx="9">
                  <c:v>2529</c:v>
                </c:pt>
                <c:pt idx="10">
                  <c:v>1640</c:v>
                </c:pt>
                <c:pt idx="11">
                  <c:v>1071</c:v>
                </c:pt>
                <c:pt idx="12">
                  <c:v>561</c:v>
                </c:pt>
                <c:pt idx="13">
                  <c:v>284</c:v>
                </c:pt>
                <c:pt idx="14">
                  <c:v>98</c:v>
                </c:pt>
                <c:pt idx="1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75-49B1-9986-9B6C02FE0A3A}"/>
            </c:ext>
          </c:extLst>
        </c:ser>
        <c:ser>
          <c:idx val="2"/>
          <c:order val="2"/>
          <c:tx>
            <c:v>500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distribution'!$N$19:$N$34</c:f>
              <c:numCache>
                <c:formatCode>General</c:formatCode>
                <c:ptCount val="16"/>
                <c:pt idx="0">
                  <c:v>0</c:v>
                </c:pt>
                <c:pt idx="1">
                  <c:v>213698</c:v>
                </c:pt>
                <c:pt idx="2">
                  <c:v>270812</c:v>
                </c:pt>
                <c:pt idx="3">
                  <c:v>30950</c:v>
                </c:pt>
                <c:pt idx="4">
                  <c:v>36546</c:v>
                </c:pt>
                <c:pt idx="5">
                  <c:v>36575</c:v>
                </c:pt>
                <c:pt idx="6">
                  <c:v>41144</c:v>
                </c:pt>
                <c:pt idx="7">
                  <c:v>43451</c:v>
                </c:pt>
                <c:pt idx="8">
                  <c:v>36792</c:v>
                </c:pt>
                <c:pt idx="9">
                  <c:v>28235</c:v>
                </c:pt>
                <c:pt idx="10">
                  <c:v>20572</c:v>
                </c:pt>
                <c:pt idx="11">
                  <c:v>13235</c:v>
                </c:pt>
                <c:pt idx="12">
                  <c:v>7676</c:v>
                </c:pt>
                <c:pt idx="13">
                  <c:v>4019</c:v>
                </c:pt>
                <c:pt idx="14">
                  <c:v>1907</c:v>
                </c:pt>
                <c:pt idx="15">
                  <c:v>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75-49B1-9986-9B6C02FE0A3A}"/>
            </c:ext>
          </c:extLst>
        </c:ser>
        <c:ser>
          <c:idx val="3"/>
          <c:order val="3"/>
          <c:tx>
            <c:strRef>
              <c:f>'frq distribution'!$S$1</c:f>
              <c:strCache>
                <c:ptCount val="1"/>
                <c:pt idx="0">
                  <c:v>1,000 ppm</c:v>
                </c:pt>
              </c:strCache>
            </c:strRef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distribution'!$R$21:$R$37</c:f>
              <c:numCache>
                <c:formatCode>General</c:formatCode>
                <c:ptCount val="17"/>
                <c:pt idx="0">
                  <c:v>0</c:v>
                </c:pt>
                <c:pt idx="1">
                  <c:v>75317</c:v>
                </c:pt>
                <c:pt idx="2">
                  <c:v>99280</c:v>
                </c:pt>
                <c:pt idx="3">
                  <c:v>16883</c:v>
                </c:pt>
                <c:pt idx="4">
                  <c:v>17656</c:v>
                </c:pt>
                <c:pt idx="5">
                  <c:v>15567</c:v>
                </c:pt>
                <c:pt idx="6">
                  <c:v>13702</c:v>
                </c:pt>
                <c:pt idx="7">
                  <c:v>11508</c:v>
                </c:pt>
                <c:pt idx="8">
                  <c:v>9149</c:v>
                </c:pt>
                <c:pt idx="9">
                  <c:v>6909</c:v>
                </c:pt>
                <c:pt idx="10">
                  <c:v>5616</c:v>
                </c:pt>
                <c:pt idx="11">
                  <c:v>4222</c:v>
                </c:pt>
                <c:pt idx="12">
                  <c:v>14733</c:v>
                </c:pt>
                <c:pt idx="13">
                  <c:v>9437</c:v>
                </c:pt>
                <c:pt idx="14">
                  <c:v>5634</c:v>
                </c:pt>
                <c:pt idx="15">
                  <c:v>3183</c:v>
                </c:pt>
                <c:pt idx="16">
                  <c:v>1921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75-49B1-9986-9B6C02FE0A3A}"/>
            </c:ext>
          </c:extLst>
        </c:ser>
        <c:ser>
          <c:idx val="4"/>
          <c:order val="4"/>
          <c:tx>
            <c:v>5,000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distribution'!$X$21:$X$36</c:f>
              <c:numCache>
                <c:formatCode>General</c:formatCode>
                <c:ptCount val="16"/>
                <c:pt idx="0">
                  <c:v>0</c:v>
                </c:pt>
                <c:pt idx="1">
                  <c:v>360015</c:v>
                </c:pt>
                <c:pt idx="2">
                  <c:v>582176</c:v>
                </c:pt>
                <c:pt idx="3">
                  <c:v>156359</c:v>
                </c:pt>
                <c:pt idx="4">
                  <c:v>165928</c:v>
                </c:pt>
                <c:pt idx="5">
                  <c:v>145476</c:v>
                </c:pt>
                <c:pt idx="6">
                  <c:v>116334</c:v>
                </c:pt>
                <c:pt idx="7">
                  <c:v>90028</c:v>
                </c:pt>
                <c:pt idx="8">
                  <c:v>61675</c:v>
                </c:pt>
                <c:pt idx="9">
                  <c:v>41624</c:v>
                </c:pt>
                <c:pt idx="10">
                  <c:v>29383</c:v>
                </c:pt>
                <c:pt idx="11">
                  <c:v>21638</c:v>
                </c:pt>
                <c:pt idx="12">
                  <c:v>15242</c:v>
                </c:pt>
                <c:pt idx="13">
                  <c:v>11341</c:v>
                </c:pt>
                <c:pt idx="14">
                  <c:v>8446</c:v>
                </c:pt>
                <c:pt idx="15">
                  <c:v>6317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75-49B1-9986-9B6C02FE0A3A}"/>
            </c:ext>
          </c:extLst>
        </c:ser>
        <c:ser>
          <c:idx val="5"/>
          <c:order val="5"/>
          <c:tx>
            <c:v>10,000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distribution'!$AB$21:$AB$36</c:f>
              <c:numCache>
                <c:formatCode>General</c:formatCode>
                <c:ptCount val="16"/>
                <c:pt idx="0">
                  <c:v>0</c:v>
                </c:pt>
                <c:pt idx="1">
                  <c:v>339947</c:v>
                </c:pt>
                <c:pt idx="2">
                  <c:v>600720</c:v>
                </c:pt>
                <c:pt idx="3">
                  <c:v>180470</c:v>
                </c:pt>
                <c:pt idx="4">
                  <c:v>193239</c:v>
                </c:pt>
                <c:pt idx="5">
                  <c:v>170640</c:v>
                </c:pt>
                <c:pt idx="6">
                  <c:v>136591</c:v>
                </c:pt>
                <c:pt idx="7">
                  <c:v>106721</c:v>
                </c:pt>
                <c:pt idx="8">
                  <c:v>72405</c:v>
                </c:pt>
                <c:pt idx="9">
                  <c:v>48301</c:v>
                </c:pt>
                <c:pt idx="10">
                  <c:v>32895</c:v>
                </c:pt>
                <c:pt idx="11">
                  <c:v>22985</c:v>
                </c:pt>
                <c:pt idx="12">
                  <c:v>15741</c:v>
                </c:pt>
                <c:pt idx="13">
                  <c:v>10643</c:v>
                </c:pt>
                <c:pt idx="14">
                  <c:v>7771</c:v>
                </c:pt>
                <c:pt idx="15">
                  <c:v>5325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C75-49B1-9986-9B6C02FE0A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3440640"/>
        <c:axId val="133442944"/>
      </c:barChart>
      <c:lineChart>
        <c:grouping val="standard"/>
        <c:varyColors val="0"/>
        <c:ser>
          <c:idx val="6"/>
          <c:order val="6"/>
          <c:tx>
            <c:v>0 CF%</c:v>
          </c:tx>
          <c:val>
            <c:numRef>
              <c:f>'frq distribution'!$F$19:$F$34</c:f>
              <c:numCache>
                <c:formatCode>0%</c:formatCode>
                <c:ptCount val="16"/>
                <c:pt idx="0">
                  <c:v>0</c:v>
                </c:pt>
                <c:pt idx="1">
                  <c:v>0.31791285637439481</c:v>
                </c:pt>
                <c:pt idx="2">
                  <c:v>0.80796126949973102</c:v>
                </c:pt>
                <c:pt idx="3">
                  <c:v>0.86067778375470683</c:v>
                </c:pt>
                <c:pt idx="4">
                  <c:v>0.907477138246369</c:v>
                </c:pt>
                <c:pt idx="5">
                  <c:v>0.94136632598171055</c:v>
                </c:pt>
                <c:pt idx="6">
                  <c:v>0.96019365250134481</c:v>
                </c:pt>
                <c:pt idx="7">
                  <c:v>0.97149004841312536</c:v>
                </c:pt>
                <c:pt idx="8">
                  <c:v>0.97902097902097907</c:v>
                </c:pt>
                <c:pt idx="9">
                  <c:v>0.98493813878429259</c:v>
                </c:pt>
                <c:pt idx="10">
                  <c:v>0.99139322216245296</c:v>
                </c:pt>
                <c:pt idx="11">
                  <c:v>0.99515868746637981</c:v>
                </c:pt>
                <c:pt idx="12">
                  <c:v>0.99784830554061321</c:v>
                </c:pt>
                <c:pt idx="13">
                  <c:v>0.99838622915545994</c:v>
                </c:pt>
                <c:pt idx="14">
                  <c:v>0.99946207638515328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C75-49B1-9986-9B6C02FE0A3A}"/>
            </c:ext>
          </c:extLst>
        </c:ser>
        <c:ser>
          <c:idx val="7"/>
          <c:order val="7"/>
          <c:tx>
            <c:v>200 CF%</c:v>
          </c:tx>
          <c:val>
            <c:numRef>
              <c:f>'frq distribution'!$K$19:$K$34</c:f>
              <c:numCache>
                <c:formatCode>0%</c:formatCode>
                <c:ptCount val="16"/>
                <c:pt idx="0">
                  <c:v>0</c:v>
                </c:pt>
                <c:pt idx="1">
                  <c:v>0.29370051152687265</c:v>
                </c:pt>
                <c:pt idx="2">
                  <c:v>0.65213369770863994</c:v>
                </c:pt>
                <c:pt idx="3">
                  <c:v>0.68547403825940723</c:v>
                </c:pt>
                <c:pt idx="4">
                  <c:v>0.72638217363884805</c:v>
                </c:pt>
                <c:pt idx="5">
                  <c:v>0.76835540606825026</c:v>
                </c:pt>
                <c:pt idx="6">
                  <c:v>0.81582229696587483</c:v>
                </c:pt>
                <c:pt idx="7">
                  <c:v>0.86712914301730781</c:v>
                </c:pt>
                <c:pt idx="8">
                  <c:v>0.9126340130334244</c:v>
                </c:pt>
                <c:pt idx="9">
                  <c:v>0.94807651881437882</c:v>
                </c:pt>
                <c:pt idx="10">
                  <c:v>0.97106019199775773</c:v>
                </c:pt>
                <c:pt idx="11">
                  <c:v>0.98606965174129357</c:v>
                </c:pt>
                <c:pt idx="12">
                  <c:v>0.99393174970219322</c:v>
                </c:pt>
                <c:pt idx="13">
                  <c:v>0.99791184920468079</c:v>
                </c:pt>
                <c:pt idx="14">
                  <c:v>0.99928526382173644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C75-49B1-9986-9B6C02FE0A3A}"/>
            </c:ext>
          </c:extLst>
        </c:ser>
        <c:ser>
          <c:idx val="8"/>
          <c:order val="8"/>
          <c:tx>
            <c:v>500 CF%</c:v>
          </c:tx>
          <c:val>
            <c:numRef>
              <c:f>'frq distribution'!$P$19:$P$34</c:f>
              <c:numCache>
                <c:formatCode>0%</c:formatCode>
                <c:ptCount val="16"/>
                <c:pt idx="0">
                  <c:v>0</c:v>
                </c:pt>
                <c:pt idx="1">
                  <c:v>0.2717282945933574</c:v>
                </c:pt>
                <c:pt idx="2">
                  <c:v>0.61608005696556634</c:v>
                </c:pt>
                <c:pt idx="3">
                  <c:v>0.65543461675397996</c:v>
                </c:pt>
                <c:pt idx="4">
                  <c:v>0.70190478612481566</c:v>
                </c:pt>
                <c:pt idx="5">
                  <c:v>0.74841183052744009</c:v>
                </c:pt>
                <c:pt idx="6">
                  <c:v>0.80072859976603428</c:v>
                </c:pt>
                <c:pt idx="7">
                  <c:v>0.85597884136107016</c:v>
                </c:pt>
                <c:pt idx="8">
                  <c:v>0.90276181272570066</c:v>
                </c:pt>
                <c:pt idx="9">
                  <c:v>0.9386641066069884</c:v>
                </c:pt>
                <c:pt idx="10">
                  <c:v>0.96482249122628549</c:v>
                </c:pt>
                <c:pt idx="11">
                  <c:v>0.98165149280301101</c:v>
                </c:pt>
                <c:pt idx="12">
                  <c:v>0.99141193225166568</c:v>
                </c:pt>
                <c:pt idx="13">
                  <c:v>0.99652230303646816</c:v>
                </c:pt>
                <c:pt idx="14">
                  <c:v>0.9989471542647882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C75-49B1-9986-9B6C02FE0A3A}"/>
            </c:ext>
          </c:extLst>
        </c:ser>
        <c:ser>
          <c:idx val="9"/>
          <c:order val="9"/>
          <c:tx>
            <c:v>1000 CF%</c:v>
          </c:tx>
          <c:val>
            <c:numRef>
              <c:f>'frq distribution'!$T$21:$T$37</c:f>
              <c:numCache>
                <c:formatCode>0%</c:formatCode>
                <c:ptCount val="17"/>
                <c:pt idx="0">
                  <c:v>0</c:v>
                </c:pt>
                <c:pt idx="1">
                  <c:v>0.24239742273515771</c:v>
                </c:pt>
                <c:pt idx="2">
                  <c:v>0.56191647061473948</c:v>
                </c:pt>
                <c:pt idx="3">
                  <c:v>0.61625208791279529</c:v>
                </c:pt>
                <c:pt idx="4">
                  <c:v>0.67307549957034862</c:v>
                </c:pt>
                <c:pt idx="5">
                  <c:v>0.72317575156814717</c:v>
                </c:pt>
                <c:pt idx="6">
                  <c:v>0.76727375714878809</c:v>
                </c:pt>
                <c:pt idx="7">
                  <c:v>0.80431067498720699</c:v>
                </c:pt>
                <c:pt idx="8">
                  <c:v>0.83375547523952664</c:v>
                </c:pt>
                <c:pt idx="9">
                  <c:v>0.85599114306587665</c:v>
                </c:pt>
                <c:pt idx="10">
                  <c:v>0.87406546793384332</c:v>
                </c:pt>
                <c:pt idx="11">
                  <c:v>0.88765339521172004</c:v>
                </c:pt>
                <c:pt idx="12">
                  <c:v>0.93506953272592097</c:v>
                </c:pt>
                <c:pt idx="13">
                  <c:v>0.96544122143300815</c:v>
                </c:pt>
                <c:pt idx="14">
                  <c:v>0.98357347682939777</c:v>
                </c:pt>
                <c:pt idx="15">
                  <c:v>0.99381752527219303</c:v>
                </c:pt>
                <c:pt idx="1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C75-49B1-9986-9B6C02FE0A3A}"/>
            </c:ext>
          </c:extLst>
        </c:ser>
        <c:ser>
          <c:idx val="10"/>
          <c:order val="10"/>
          <c:tx>
            <c:v>5000 CF%</c:v>
          </c:tx>
          <c:val>
            <c:numRef>
              <c:f>'frq distribution'!$Z$21:$Z$36</c:f>
              <c:numCache>
                <c:formatCode>0%</c:formatCode>
                <c:ptCount val="16"/>
                <c:pt idx="0">
                  <c:v>0</c:v>
                </c:pt>
                <c:pt idx="1">
                  <c:v>0.19868574853392584</c:v>
                </c:pt>
                <c:pt idx="2">
                  <c:v>0.51997812340299188</c:v>
                </c:pt>
                <c:pt idx="3">
                  <c:v>0.60626981945736769</c:v>
                </c:pt>
                <c:pt idx="4">
                  <c:v>0.69784247304884928</c:v>
                </c:pt>
                <c:pt idx="5">
                  <c:v>0.77812803879950243</c:v>
                </c:pt>
                <c:pt idx="6">
                  <c:v>0.84233066332888518</c:v>
                </c:pt>
                <c:pt idx="7">
                  <c:v>0.89201548359751914</c:v>
                </c:pt>
                <c:pt idx="8">
                  <c:v>0.92605279743397007</c:v>
                </c:pt>
                <c:pt idx="9">
                  <c:v>0.94902432805623893</c:v>
                </c:pt>
                <c:pt idx="10">
                  <c:v>0.96524027280624203</c:v>
                </c:pt>
                <c:pt idx="11">
                  <c:v>0.97718189253535637</c:v>
                </c:pt>
                <c:pt idx="12">
                  <c:v>0.98559367587536739</c:v>
                </c:pt>
                <c:pt idx="13">
                  <c:v>0.99185256807186828</c:v>
                </c:pt>
                <c:pt idx="14">
                  <c:v>0.99651376227799171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C75-49B1-9986-9B6C02FE0A3A}"/>
            </c:ext>
          </c:extLst>
        </c:ser>
        <c:ser>
          <c:idx val="11"/>
          <c:order val="11"/>
          <c:tx>
            <c:v>10000 CF%</c:v>
          </c:tx>
          <c:val>
            <c:numRef>
              <c:f>'frq distribution'!$AD$21:$AD$36</c:f>
              <c:numCache>
                <c:formatCode>0%</c:formatCode>
                <c:ptCount val="16"/>
                <c:pt idx="0">
                  <c:v>0</c:v>
                </c:pt>
                <c:pt idx="1">
                  <c:v>0.17483442141870423</c:v>
                </c:pt>
                <c:pt idx="2">
                  <c:v>0.48378415074311071</c:v>
                </c:pt>
                <c:pt idx="3">
                  <c:v>0.57659970150082751</c:v>
                </c:pt>
                <c:pt idx="4">
                  <c:v>0.67598233691319765</c:v>
                </c:pt>
                <c:pt idx="5">
                  <c:v>0.76374232794382213</c:v>
                </c:pt>
                <c:pt idx="6">
                  <c:v>0.83399095039379878</c:v>
                </c:pt>
                <c:pt idx="7">
                  <c:v>0.8888774600209628</c:v>
                </c:pt>
                <c:pt idx="8">
                  <c:v>0.92611528321934755</c:v>
                </c:pt>
                <c:pt idx="9">
                  <c:v>0.95095644195569418</c:v>
                </c:pt>
                <c:pt idx="10">
                  <c:v>0.96787430942494168</c:v>
                </c:pt>
                <c:pt idx="11">
                  <c:v>0.97969547324256301</c:v>
                </c:pt>
                <c:pt idx="12">
                  <c:v>0.98779105469364747</c:v>
                </c:pt>
                <c:pt idx="13">
                  <c:v>0.99326473955381467</c:v>
                </c:pt>
                <c:pt idx="14">
                  <c:v>0.99726135752321798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C75-49B1-9986-9B6C02FE0A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454848"/>
        <c:axId val="133453312"/>
      </c:lineChart>
      <c:scatterChart>
        <c:scatterStyle val="smoothMarker"/>
        <c:varyColors val="0"/>
        <c:ser>
          <c:idx val="12"/>
          <c:order val="12"/>
          <c:spPr>
            <a:ln>
              <a:solidFill>
                <a:schemeClr val="tx1"/>
              </a:solidFill>
              <a:prstDash val="dash"/>
            </a:ln>
          </c:spPr>
          <c:marker>
            <c:symbol val="circle"/>
            <c:size val="8"/>
            <c:spPr>
              <a:noFill/>
              <a:ln>
                <a:solidFill>
                  <a:schemeClr val="tx1"/>
                </a:solidFill>
              </a:ln>
            </c:spPr>
          </c:marker>
          <c:yVal>
            <c:numRef>
              <c:f>'frq distribution'!$AB$21:$AB$36</c:f>
              <c:numCache>
                <c:formatCode>General</c:formatCode>
                <c:ptCount val="16"/>
                <c:pt idx="0">
                  <c:v>0</c:v>
                </c:pt>
                <c:pt idx="1">
                  <c:v>339947</c:v>
                </c:pt>
                <c:pt idx="2">
                  <c:v>600720</c:v>
                </c:pt>
                <c:pt idx="3">
                  <c:v>180470</c:v>
                </c:pt>
                <c:pt idx="4">
                  <c:v>193239</c:v>
                </c:pt>
                <c:pt idx="5">
                  <c:v>170640</c:v>
                </c:pt>
                <c:pt idx="6">
                  <c:v>136591</c:v>
                </c:pt>
                <c:pt idx="7">
                  <c:v>106721</c:v>
                </c:pt>
                <c:pt idx="8">
                  <c:v>72405</c:v>
                </c:pt>
                <c:pt idx="9">
                  <c:v>48301</c:v>
                </c:pt>
                <c:pt idx="10">
                  <c:v>32895</c:v>
                </c:pt>
                <c:pt idx="11">
                  <c:v>22985</c:v>
                </c:pt>
                <c:pt idx="12">
                  <c:v>15741</c:v>
                </c:pt>
                <c:pt idx="13">
                  <c:v>10643</c:v>
                </c:pt>
                <c:pt idx="14">
                  <c:v>7771</c:v>
                </c:pt>
                <c:pt idx="15">
                  <c:v>5325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CC75-49B1-9986-9B6C02FE0A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440640"/>
        <c:axId val="133442944"/>
      </c:scatterChart>
      <c:catAx>
        <c:axId val="1334406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layout>
            <c:manualLayout>
              <c:xMode val="edge"/>
              <c:yMode val="edge"/>
              <c:x val="0.36612335883087249"/>
              <c:y val="0.9627718718868980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133442944"/>
        <c:crosses val="autoZero"/>
        <c:auto val="1"/>
        <c:lblAlgn val="ctr"/>
        <c:lblOffset val="100"/>
        <c:noMultiLvlLbl val="0"/>
      </c:catAx>
      <c:valAx>
        <c:axId val="133442944"/>
        <c:scaling>
          <c:orientation val="minMax"/>
          <c:max val="65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 (10</a:t>
                </a:r>
                <a:r>
                  <a:rPr lang="en-GB" baseline="30000"/>
                  <a:t>3</a:t>
                </a:r>
                <a:r>
                  <a:rPr lang="en-GB"/>
                  <a:t>)/100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33440640"/>
        <c:crosses val="autoZero"/>
        <c:crossBetween val="midCat"/>
      </c:valAx>
      <c:valAx>
        <c:axId val="133453312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crossAx val="133454848"/>
        <c:crosses val="max"/>
        <c:crossBetween val="between"/>
      </c:valAx>
      <c:catAx>
        <c:axId val="133454848"/>
        <c:scaling>
          <c:orientation val="minMax"/>
        </c:scaling>
        <c:delete val="1"/>
        <c:axPos val="b"/>
        <c:majorTickMark val="out"/>
        <c:minorTickMark val="none"/>
        <c:tickLblPos val="nextTo"/>
        <c:crossAx val="133453312"/>
        <c:crosses val="autoZero"/>
        <c:auto val="1"/>
        <c:lblAlgn val="ctr"/>
        <c:lblOffset val="100"/>
        <c:noMultiLvlLbl val="0"/>
      </c:cat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099518810148729E-2"/>
          <c:y val="2.8252405949256341E-2"/>
          <c:w val="0.86833048993875772"/>
          <c:h val="0.8326195683872849"/>
        </c:manualLayout>
      </c:layout>
      <c:scatterChart>
        <c:scatterStyle val="lineMarker"/>
        <c:varyColors val="0"/>
        <c:ser>
          <c:idx val="0"/>
          <c:order val="0"/>
          <c:tx>
            <c:v>0 pppm</c:v>
          </c:tx>
          <c:xVal>
            <c:numRef>
              <c:f>'frq distribution'!$F$3:$F$17</c:f>
              <c:numCache>
                <c:formatCode>0%</c:formatCode>
                <c:ptCount val="15"/>
                <c:pt idx="0">
                  <c:v>0.3022858363597522</c:v>
                </c:pt>
                <c:pt idx="1">
                  <c:v>0.65199743644520403</c:v>
                </c:pt>
                <c:pt idx="2">
                  <c:v>0.77568895535142068</c:v>
                </c:pt>
                <c:pt idx="3">
                  <c:v>0.84383678701132236</c:v>
                </c:pt>
                <c:pt idx="4">
                  <c:v>0.88720358897671436</c:v>
                </c:pt>
                <c:pt idx="5">
                  <c:v>0.91711172826319165</c:v>
                </c:pt>
                <c:pt idx="6">
                  <c:v>0.93804742576372568</c:v>
                </c:pt>
                <c:pt idx="7">
                  <c:v>0.95364238410596025</c:v>
                </c:pt>
                <c:pt idx="8">
                  <c:v>0.96539201025421917</c:v>
                </c:pt>
                <c:pt idx="9">
                  <c:v>0.97628711813715019</c:v>
                </c:pt>
                <c:pt idx="10">
                  <c:v>0.98419141209143346</c:v>
                </c:pt>
                <c:pt idx="11">
                  <c:v>0.9897457808160649</c:v>
                </c:pt>
                <c:pt idx="12">
                  <c:v>0.99508651997436448</c:v>
                </c:pt>
                <c:pt idx="13">
                  <c:v>0.9974364452040162</c:v>
                </c:pt>
                <c:pt idx="14">
                  <c:v>1</c:v>
                </c:pt>
              </c:numCache>
            </c:numRef>
          </c:xVal>
          <c:yVal>
            <c:numRef>
              <c:f>'frq distribution'!$C$3:$C$17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B5D-4BBF-9066-4DBFE597C5B8}"/>
            </c:ext>
          </c:extLst>
        </c:ser>
        <c:ser>
          <c:idx val="1"/>
          <c:order val="1"/>
          <c:tx>
            <c:v>200 ppm</c:v>
          </c:tx>
          <c:xVal>
            <c:numRef>
              <c:f>'frq distribution'!$K$3:$K$17</c:f>
              <c:numCache>
                <c:formatCode>0%</c:formatCode>
                <c:ptCount val="15"/>
                <c:pt idx="0">
                  <c:v>0.28723356111689369</c:v>
                </c:pt>
                <c:pt idx="1">
                  <c:v>0.63275557768022805</c:v>
                </c:pt>
                <c:pt idx="2">
                  <c:v>0.66638005159071367</c:v>
                </c:pt>
                <c:pt idx="3">
                  <c:v>0.70904044289571733</c:v>
                </c:pt>
                <c:pt idx="4">
                  <c:v>0.75310373957249099</c:v>
                </c:pt>
                <c:pt idx="5">
                  <c:v>0.80312561282828743</c:v>
                </c:pt>
                <c:pt idx="6">
                  <c:v>0.85780875231931941</c:v>
                </c:pt>
                <c:pt idx="7">
                  <c:v>0.90662382525531371</c:v>
                </c:pt>
                <c:pt idx="8">
                  <c:v>0.94453244030109673</c:v>
                </c:pt>
                <c:pt idx="9">
                  <c:v>0.96916625182905669</c:v>
                </c:pt>
                <c:pt idx="10">
                  <c:v>0.98523178108642195</c:v>
                </c:pt>
                <c:pt idx="11">
                  <c:v>0.99363412831304398</c:v>
                </c:pt>
                <c:pt idx="12">
                  <c:v>0.9978579294323513</c:v>
                </c:pt>
                <c:pt idx="13">
                  <c:v>0.9992759198081187</c:v>
                </c:pt>
                <c:pt idx="14">
                  <c:v>1</c:v>
                </c:pt>
              </c:numCache>
            </c:numRef>
          </c:xVal>
          <c:yVal>
            <c:numRef>
              <c:f>'frq distribution'!$C$3:$C$17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B5D-4BBF-9066-4DBFE597C5B8}"/>
            </c:ext>
          </c:extLst>
        </c:ser>
        <c:ser>
          <c:idx val="2"/>
          <c:order val="2"/>
          <c:tx>
            <c:v>500 ppm</c:v>
          </c:tx>
          <c:xVal>
            <c:numRef>
              <c:f>'frq distribution'!$P$3:$P$17</c:f>
              <c:numCache>
                <c:formatCode>0%</c:formatCode>
                <c:ptCount val="15"/>
                <c:pt idx="0">
                  <c:v>0.27493113029216149</c:v>
                </c:pt>
                <c:pt idx="1">
                  <c:v>0.6205171778296531</c:v>
                </c:pt>
                <c:pt idx="2">
                  <c:v>0.66012188569034758</c:v>
                </c:pt>
                <c:pt idx="3">
                  <c:v>0.70707170887172099</c:v>
                </c:pt>
                <c:pt idx="4">
                  <c:v>0.75388978774363447</c:v>
                </c:pt>
                <c:pt idx="5">
                  <c:v>0.8050376655500473</c:v>
                </c:pt>
                <c:pt idx="6">
                  <c:v>0.85846368371891979</c:v>
                </c:pt>
                <c:pt idx="7">
                  <c:v>0.90354688247075354</c:v>
                </c:pt>
                <c:pt idx="8">
                  <c:v>0.93864119807386859</c:v>
                </c:pt>
                <c:pt idx="9">
                  <c:v>0.964397950709865</c:v>
                </c:pt>
                <c:pt idx="10">
                  <c:v>0.98124938013562257</c:v>
                </c:pt>
                <c:pt idx="11">
                  <c:v>0.99118645372444125</c:v>
                </c:pt>
                <c:pt idx="12">
                  <c:v>0.9963881335384005</c:v>
                </c:pt>
                <c:pt idx="13">
                  <c:v>0.99889571623756013</c:v>
                </c:pt>
                <c:pt idx="14">
                  <c:v>1</c:v>
                </c:pt>
              </c:numCache>
            </c:numRef>
          </c:xVal>
          <c:yVal>
            <c:numRef>
              <c:f>'frq distribution'!$C$3:$C$17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B5D-4BBF-9066-4DBFE597C5B8}"/>
            </c:ext>
          </c:extLst>
        </c:ser>
        <c:ser>
          <c:idx val="3"/>
          <c:order val="3"/>
          <c:tx>
            <c:v>1000 ppm</c:v>
          </c:tx>
          <c:xVal>
            <c:numRef>
              <c:f>'frq distribution'!$U$3:$U$17</c:f>
              <c:numCache>
                <c:formatCode>0%</c:formatCode>
                <c:ptCount val="15"/>
                <c:pt idx="0">
                  <c:v>0.26081713536937362</c:v>
                </c:pt>
                <c:pt idx="1">
                  <c:v>0.60295325494885821</c:v>
                </c:pt>
                <c:pt idx="2">
                  <c:v>0.66021341412587675</c:v>
                </c:pt>
                <c:pt idx="3">
                  <c:v>0.72245716324369025</c:v>
                </c:pt>
                <c:pt idx="4">
                  <c:v>0.77880596119157142</c:v>
                </c:pt>
                <c:pt idx="5">
                  <c:v>0.8304401319028667</c:v>
                </c:pt>
                <c:pt idx="6">
                  <c:v>0.87609043815358212</c:v>
                </c:pt>
                <c:pt idx="7">
                  <c:v>0.91198473358799581</c:v>
                </c:pt>
                <c:pt idx="8">
                  <c:v>0.93894991180912979</c:v>
                </c:pt>
                <c:pt idx="9">
                  <c:v>0.960094603741249</c:v>
                </c:pt>
                <c:pt idx="10">
                  <c:v>0.97546437744581016</c:v>
                </c:pt>
                <c:pt idx="11">
                  <c:v>0.98620510295603347</c:v>
                </c:pt>
                <c:pt idx="12">
                  <c:v>0.99321925017199164</c:v>
                </c:pt>
                <c:pt idx="13">
                  <c:v>0.99751265069413497</c:v>
                </c:pt>
                <c:pt idx="14">
                  <c:v>1</c:v>
                </c:pt>
              </c:numCache>
            </c:numRef>
          </c:xVal>
          <c:yVal>
            <c:numRef>
              <c:f>'frq distribution'!$C$3:$C$17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B5D-4BBF-9066-4DBFE597C5B8}"/>
            </c:ext>
          </c:extLst>
        </c:ser>
        <c:ser>
          <c:idx val="4"/>
          <c:order val="4"/>
          <c:tx>
            <c:v>5000 ppm</c:v>
          </c:tx>
          <c:xVal>
            <c:numRef>
              <c:f>'frq distribution'!$Z$3:$Z$17</c:f>
              <c:numCache>
                <c:formatCode>0%</c:formatCode>
                <c:ptCount val="15"/>
                <c:pt idx="0">
                  <c:v>0.21742535647532735</c:v>
                </c:pt>
                <c:pt idx="1">
                  <c:v>0.55745981218359897</c:v>
                </c:pt>
                <c:pt idx="2">
                  <c:v>0.63876620313733601</c:v>
                </c:pt>
                <c:pt idx="3">
                  <c:v>0.72263911555274174</c:v>
                </c:pt>
                <c:pt idx="4">
                  <c:v>0.79344862290674001</c:v>
                </c:pt>
                <c:pt idx="5">
                  <c:v>0.84868874085322021</c:v>
                </c:pt>
                <c:pt idx="6">
                  <c:v>0.89094743108227747</c:v>
                </c:pt>
                <c:pt idx="7">
                  <c:v>0.92083763188893453</c:v>
                </c:pt>
                <c:pt idx="8">
                  <c:v>0.94243929262380466</c:v>
                </c:pt>
                <c:pt idx="9">
                  <c:v>0.95872125432903432</c:v>
                </c:pt>
                <c:pt idx="10">
                  <c:v>0.97153368259885842</c:v>
                </c:pt>
                <c:pt idx="11">
                  <c:v>0.98125997916514274</c:v>
                </c:pt>
                <c:pt idx="12">
                  <c:v>0.98899107329783509</c:v>
                </c:pt>
                <c:pt idx="13">
                  <c:v>0.99520369478195292</c:v>
                </c:pt>
                <c:pt idx="14">
                  <c:v>1</c:v>
                </c:pt>
              </c:numCache>
            </c:numRef>
          </c:xVal>
          <c:yVal>
            <c:numRef>
              <c:f>'frq distribution'!$C$3:$C$17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B5D-4BBF-9066-4DBFE597C5B8}"/>
            </c:ext>
          </c:extLst>
        </c:ser>
        <c:ser>
          <c:idx val="5"/>
          <c:order val="5"/>
          <c:tx>
            <c:v>10000 ppm</c:v>
          </c:tx>
          <c:xVal>
            <c:numRef>
              <c:f>'frq distribution'!$AD$3:$AD$17</c:f>
              <c:numCache>
                <c:formatCode>0%</c:formatCode>
                <c:ptCount val="15"/>
                <c:pt idx="0">
                  <c:v>0.18751981274235396</c:v>
                </c:pt>
                <c:pt idx="1">
                  <c:v>0.51395192658731048</c:v>
                </c:pt>
                <c:pt idx="2">
                  <c:v>0.60353782337024697</c:v>
                </c:pt>
                <c:pt idx="3">
                  <c:v>0.69772177876735075</c:v>
                </c:pt>
                <c:pt idx="4">
                  <c:v>0.77898669935863052</c:v>
                </c:pt>
                <c:pt idx="5">
                  <c:v>0.84310261160113997</c:v>
                </c:pt>
                <c:pt idx="6">
                  <c:v>0.89261456084446222</c:v>
                </c:pt>
                <c:pt idx="7">
                  <c:v>0.92653397575446172</c:v>
                </c:pt>
                <c:pt idx="8">
                  <c:v>0.94972859359952644</c:v>
                </c:pt>
                <c:pt idx="9">
                  <c:v>0.96589954733048178</c:v>
                </c:pt>
                <c:pt idx="10">
                  <c:v>0.9776654993111551</c:v>
                </c:pt>
                <c:pt idx="11">
                  <c:v>0.9861622549041702</c:v>
                </c:pt>
                <c:pt idx="12">
                  <c:v>0.99218307499770886</c:v>
                </c:pt>
                <c:pt idx="13">
                  <c:v>0.99678413838796764</c:v>
                </c:pt>
                <c:pt idx="14">
                  <c:v>1</c:v>
                </c:pt>
              </c:numCache>
            </c:numRef>
          </c:xVal>
          <c:yVal>
            <c:numRef>
              <c:f>'frq distribution'!$C$3:$C$17</c:f>
              <c:numCache>
                <c:formatCode>General</c:formatCode>
                <c:ptCount val="1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B5D-4BBF-9066-4DBFE597C5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483520"/>
        <c:axId val="133485312"/>
      </c:scatterChart>
      <c:valAx>
        <c:axId val="133483520"/>
        <c:scaling>
          <c:orientation val="minMax"/>
          <c:max val="1"/>
          <c:min val="0"/>
        </c:scaling>
        <c:delete val="0"/>
        <c:axPos val="b"/>
        <c:numFmt formatCode="0%" sourceLinked="1"/>
        <c:majorTickMark val="out"/>
        <c:minorTickMark val="none"/>
        <c:tickLblPos val="nextTo"/>
        <c:crossAx val="133485312"/>
        <c:crosses val="autoZero"/>
        <c:crossBetween val="midCat"/>
      </c:valAx>
      <c:valAx>
        <c:axId val="13348531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3348352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56859667541557302"/>
          <c:y val="0.2359189997083698"/>
          <c:w val="0.11839981812495996"/>
          <c:h val="0.29834092654010891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7494962176521698"/>
        </c:manualLayout>
      </c:layout>
      <c:barChart>
        <c:barDir val="col"/>
        <c:grouping val="clustered"/>
        <c:varyColors val="0"/>
        <c:ser>
          <c:idx val="0"/>
          <c:order val="0"/>
          <c:tx>
            <c:v>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distribution'!$D$2:$D$17</c:f>
              <c:numCache>
                <c:formatCode>General</c:formatCode>
                <c:ptCount val="16"/>
                <c:pt idx="0">
                  <c:v>0</c:v>
                </c:pt>
                <c:pt idx="1">
                  <c:v>1415</c:v>
                </c:pt>
                <c:pt idx="2">
                  <c:v>1637</c:v>
                </c:pt>
                <c:pt idx="3">
                  <c:v>579</c:v>
                </c:pt>
                <c:pt idx="4">
                  <c:v>319</c:v>
                </c:pt>
                <c:pt idx="5">
                  <c:v>203</c:v>
                </c:pt>
                <c:pt idx="6">
                  <c:v>140</c:v>
                </c:pt>
                <c:pt idx="7">
                  <c:v>98</c:v>
                </c:pt>
                <c:pt idx="8">
                  <c:v>73</c:v>
                </c:pt>
                <c:pt idx="9">
                  <c:v>55</c:v>
                </c:pt>
                <c:pt idx="10">
                  <c:v>51</c:v>
                </c:pt>
                <c:pt idx="11">
                  <c:v>37</c:v>
                </c:pt>
                <c:pt idx="12">
                  <c:v>26</c:v>
                </c:pt>
                <c:pt idx="13">
                  <c:v>25</c:v>
                </c:pt>
                <c:pt idx="14">
                  <c:v>11</c:v>
                </c:pt>
                <c:pt idx="1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BA-402C-BB10-A1363716A3A1}"/>
            </c:ext>
          </c:extLst>
        </c:ser>
        <c:ser>
          <c:idx val="1"/>
          <c:order val="1"/>
          <c:tx>
            <c:v>200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distribution'!$I$2:$I$17</c:f>
              <c:numCache>
                <c:formatCode>General</c:formatCode>
                <c:ptCount val="16"/>
                <c:pt idx="0">
                  <c:v>0</c:v>
                </c:pt>
                <c:pt idx="1">
                  <c:v>19041</c:v>
                </c:pt>
                <c:pt idx="2">
                  <c:v>22905</c:v>
                </c:pt>
                <c:pt idx="3">
                  <c:v>2229</c:v>
                </c:pt>
                <c:pt idx="4">
                  <c:v>2828</c:v>
                </c:pt>
                <c:pt idx="5">
                  <c:v>2921</c:v>
                </c:pt>
                <c:pt idx="6">
                  <c:v>3316</c:v>
                </c:pt>
                <c:pt idx="7">
                  <c:v>3625</c:v>
                </c:pt>
                <c:pt idx="8">
                  <c:v>3236</c:v>
                </c:pt>
                <c:pt idx="9">
                  <c:v>2513</c:v>
                </c:pt>
                <c:pt idx="10">
                  <c:v>1633</c:v>
                </c:pt>
                <c:pt idx="11">
                  <c:v>1065</c:v>
                </c:pt>
                <c:pt idx="12">
                  <c:v>557</c:v>
                </c:pt>
                <c:pt idx="13">
                  <c:v>280</c:v>
                </c:pt>
                <c:pt idx="14">
                  <c:v>94</c:v>
                </c:pt>
                <c:pt idx="1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BA-402C-BB10-A1363716A3A1}"/>
            </c:ext>
          </c:extLst>
        </c:ser>
        <c:ser>
          <c:idx val="2"/>
          <c:order val="2"/>
          <c:tx>
            <c:v>500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distribution'!$N$2:$N$17</c:f>
              <c:numCache>
                <c:formatCode>General</c:formatCode>
                <c:ptCount val="16"/>
                <c:pt idx="0">
                  <c:v>0</c:v>
                </c:pt>
                <c:pt idx="1">
                  <c:v>185730</c:v>
                </c:pt>
                <c:pt idx="2">
                  <c:v>233461</c:v>
                </c:pt>
                <c:pt idx="3">
                  <c:v>26755</c:v>
                </c:pt>
                <c:pt idx="4">
                  <c:v>31717</c:v>
                </c:pt>
                <c:pt idx="5">
                  <c:v>31628</c:v>
                </c:pt>
                <c:pt idx="6">
                  <c:v>34553</c:v>
                </c:pt>
                <c:pt idx="7">
                  <c:v>36092</c:v>
                </c:pt>
                <c:pt idx="8">
                  <c:v>30456</c:v>
                </c:pt>
                <c:pt idx="9">
                  <c:v>23708</c:v>
                </c:pt>
                <c:pt idx="10">
                  <c:v>17400</c:v>
                </c:pt>
                <c:pt idx="11">
                  <c:v>11384</c:v>
                </c:pt>
                <c:pt idx="12">
                  <c:v>6713</c:v>
                </c:pt>
                <c:pt idx="13">
                  <c:v>3514</c:v>
                </c:pt>
                <c:pt idx="14">
                  <c:v>1694</c:v>
                </c:pt>
                <c:pt idx="15">
                  <c:v>746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BA-402C-BB10-A1363716A3A1}"/>
            </c:ext>
          </c:extLst>
        </c:ser>
        <c:ser>
          <c:idx val="3"/>
          <c:order val="3"/>
          <c:tx>
            <c:strRef>
              <c:f>'frq distribution'!$S$1</c:f>
              <c:strCache>
                <c:ptCount val="1"/>
                <c:pt idx="0">
                  <c:v>1,000 ppm</c:v>
                </c:pt>
              </c:strCache>
            </c:strRef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distribution'!$S$2:$S$17</c:f>
              <c:numCache>
                <c:formatCode>General</c:formatCode>
                <c:ptCount val="16"/>
                <c:pt idx="0">
                  <c:v>0</c:v>
                </c:pt>
                <c:pt idx="1">
                  <c:v>234671</c:v>
                </c:pt>
                <c:pt idx="2">
                  <c:v>307838</c:v>
                </c:pt>
                <c:pt idx="3">
                  <c:v>51520</c:v>
                </c:pt>
                <c:pt idx="4">
                  <c:v>56004</c:v>
                </c:pt>
                <c:pt idx="5">
                  <c:v>50700</c:v>
                </c:pt>
                <c:pt idx="6">
                  <c:v>46458</c:v>
                </c:pt>
                <c:pt idx="7">
                  <c:v>41074</c:v>
                </c:pt>
                <c:pt idx="8">
                  <c:v>32296</c:v>
                </c:pt>
                <c:pt idx="9">
                  <c:v>24262</c:v>
                </c:pt>
                <c:pt idx="10">
                  <c:v>19025</c:v>
                </c:pt>
                <c:pt idx="11">
                  <c:v>13829</c:v>
                </c:pt>
                <c:pt idx="12">
                  <c:v>9664</c:v>
                </c:pt>
                <c:pt idx="13">
                  <c:v>6311</c:v>
                </c:pt>
                <c:pt idx="14">
                  <c:v>3863</c:v>
                </c:pt>
                <c:pt idx="15">
                  <c:v>2238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BA-402C-BB10-A1363716A3A1}"/>
            </c:ext>
          </c:extLst>
        </c:ser>
        <c:ser>
          <c:idx val="4"/>
          <c:order val="4"/>
          <c:tx>
            <c:v>5,000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distribution'!$X$2:$X$17</c:f>
              <c:numCache>
                <c:formatCode>General</c:formatCode>
                <c:ptCount val="16"/>
                <c:pt idx="0">
                  <c:v>0</c:v>
                </c:pt>
                <c:pt idx="1">
                  <c:v>172397</c:v>
                </c:pt>
                <c:pt idx="2">
                  <c:v>269614</c:v>
                </c:pt>
                <c:pt idx="3">
                  <c:v>64468</c:v>
                </c:pt>
                <c:pt idx="4">
                  <c:v>66503</c:v>
                </c:pt>
                <c:pt idx="5">
                  <c:v>56145</c:v>
                </c:pt>
                <c:pt idx="6">
                  <c:v>43800</c:v>
                </c:pt>
                <c:pt idx="7">
                  <c:v>33507</c:v>
                </c:pt>
                <c:pt idx="8">
                  <c:v>23700</c:v>
                </c:pt>
                <c:pt idx="9">
                  <c:v>17128</c:v>
                </c:pt>
                <c:pt idx="10">
                  <c:v>12910</c:v>
                </c:pt>
                <c:pt idx="11">
                  <c:v>10159</c:v>
                </c:pt>
                <c:pt idx="12">
                  <c:v>7712</c:v>
                </c:pt>
                <c:pt idx="13">
                  <c:v>6130</c:v>
                </c:pt>
                <c:pt idx="14">
                  <c:v>4926</c:v>
                </c:pt>
                <c:pt idx="15">
                  <c:v>3803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BA-402C-BB10-A1363716A3A1}"/>
            </c:ext>
          </c:extLst>
        </c:ser>
        <c:ser>
          <c:idx val="5"/>
          <c:order val="5"/>
          <c:tx>
            <c:v>10,000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distribution'!$AB$2:$AB$17</c:f>
              <c:numCache>
                <c:formatCode>General</c:formatCode>
                <c:ptCount val="16"/>
                <c:pt idx="0">
                  <c:v>0</c:v>
                </c:pt>
                <c:pt idx="1">
                  <c:v>249629</c:v>
                </c:pt>
                <c:pt idx="2">
                  <c:v>434551</c:v>
                </c:pt>
                <c:pt idx="3">
                  <c:v>119258</c:v>
                </c:pt>
                <c:pt idx="4">
                  <c:v>125379</c:v>
                </c:pt>
                <c:pt idx="5">
                  <c:v>108181</c:v>
                </c:pt>
                <c:pt idx="6">
                  <c:v>85352</c:v>
                </c:pt>
                <c:pt idx="7">
                  <c:v>65911</c:v>
                </c:pt>
                <c:pt idx="8">
                  <c:v>45154</c:v>
                </c:pt>
                <c:pt idx="9">
                  <c:v>30877</c:v>
                </c:pt>
                <c:pt idx="10">
                  <c:v>21527</c:v>
                </c:pt>
                <c:pt idx="11">
                  <c:v>15663</c:v>
                </c:pt>
                <c:pt idx="12">
                  <c:v>11311</c:v>
                </c:pt>
                <c:pt idx="13">
                  <c:v>8015</c:v>
                </c:pt>
                <c:pt idx="14">
                  <c:v>6125</c:v>
                </c:pt>
                <c:pt idx="15">
                  <c:v>4281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BA-402C-BB10-A1363716A3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4867968"/>
        <c:axId val="134874624"/>
      </c:barChart>
      <c:lineChart>
        <c:grouping val="standard"/>
        <c:varyColors val="0"/>
        <c:ser>
          <c:idx val="6"/>
          <c:order val="6"/>
          <c:tx>
            <c:v>0 CF%</c:v>
          </c:tx>
          <c:val>
            <c:numRef>
              <c:f>'frq distribution'!$F$2:$F$17</c:f>
              <c:numCache>
                <c:formatCode>0%</c:formatCode>
                <c:ptCount val="16"/>
                <c:pt idx="0">
                  <c:v>0</c:v>
                </c:pt>
                <c:pt idx="1">
                  <c:v>0.3022858363597522</c:v>
                </c:pt>
                <c:pt idx="2">
                  <c:v>0.65199743644520403</c:v>
                </c:pt>
                <c:pt idx="3">
                  <c:v>0.77568895535142068</c:v>
                </c:pt>
                <c:pt idx="4">
                  <c:v>0.84383678701132236</c:v>
                </c:pt>
                <c:pt idx="5">
                  <c:v>0.88720358897671436</c:v>
                </c:pt>
                <c:pt idx="6">
                  <c:v>0.91711172826319165</c:v>
                </c:pt>
                <c:pt idx="7">
                  <c:v>0.93804742576372568</c:v>
                </c:pt>
                <c:pt idx="8">
                  <c:v>0.95364238410596025</c:v>
                </c:pt>
                <c:pt idx="9">
                  <c:v>0.96539201025421917</c:v>
                </c:pt>
                <c:pt idx="10">
                  <c:v>0.97628711813715019</c:v>
                </c:pt>
                <c:pt idx="11">
                  <c:v>0.98419141209143346</c:v>
                </c:pt>
                <c:pt idx="12">
                  <c:v>0.9897457808160649</c:v>
                </c:pt>
                <c:pt idx="13">
                  <c:v>0.99508651997436448</c:v>
                </c:pt>
                <c:pt idx="14">
                  <c:v>0.9974364452040162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8BA-402C-BB10-A1363716A3A1}"/>
            </c:ext>
          </c:extLst>
        </c:ser>
        <c:ser>
          <c:idx val="7"/>
          <c:order val="7"/>
          <c:tx>
            <c:v>200 CF%</c:v>
          </c:tx>
          <c:val>
            <c:numRef>
              <c:f>'frq distribution'!$K$2:$K$17</c:f>
              <c:numCache>
                <c:formatCode>0%</c:formatCode>
                <c:ptCount val="16"/>
                <c:pt idx="0">
                  <c:v>0</c:v>
                </c:pt>
                <c:pt idx="1">
                  <c:v>0.28723356111689369</c:v>
                </c:pt>
                <c:pt idx="2">
                  <c:v>0.63275557768022805</c:v>
                </c:pt>
                <c:pt idx="3">
                  <c:v>0.66638005159071367</c:v>
                </c:pt>
                <c:pt idx="4">
                  <c:v>0.70904044289571733</c:v>
                </c:pt>
                <c:pt idx="5">
                  <c:v>0.75310373957249099</c:v>
                </c:pt>
                <c:pt idx="6">
                  <c:v>0.80312561282828743</c:v>
                </c:pt>
                <c:pt idx="7">
                  <c:v>0.85780875231931941</c:v>
                </c:pt>
                <c:pt idx="8">
                  <c:v>0.90662382525531371</c:v>
                </c:pt>
                <c:pt idx="9">
                  <c:v>0.94453244030109673</c:v>
                </c:pt>
                <c:pt idx="10">
                  <c:v>0.96916625182905669</c:v>
                </c:pt>
                <c:pt idx="11">
                  <c:v>0.98523178108642195</c:v>
                </c:pt>
                <c:pt idx="12">
                  <c:v>0.99363412831304398</c:v>
                </c:pt>
                <c:pt idx="13">
                  <c:v>0.9978579294323513</c:v>
                </c:pt>
                <c:pt idx="14">
                  <c:v>0.9992759198081187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8BA-402C-BB10-A1363716A3A1}"/>
            </c:ext>
          </c:extLst>
        </c:ser>
        <c:ser>
          <c:idx val="8"/>
          <c:order val="8"/>
          <c:tx>
            <c:v>500 CF%</c:v>
          </c:tx>
          <c:val>
            <c:numRef>
              <c:f>'frq distribution'!$P$2:$P$17</c:f>
              <c:numCache>
                <c:formatCode>0%</c:formatCode>
                <c:ptCount val="16"/>
                <c:pt idx="0">
                  <c:v>0</c:v>
                </c:pt>
                <c:pt idx="1">
                  <c:v>0.27493113029216149</c:v>
                </c:pt>
                <c:pt idx="2">
                  <c:v>0.6205171778296531</c:v>
                </c:pt>
                <c:pt idx="3">
                  <c:v>0.66012188569034758</c:v>
                </c:pt>
                <c:pt idx="4">
                  <c:v>0.70707170887172099</c:v>
                </c:pt>
                <c:pt idx="5">
                  <c:v>0.75388978774363447</c:v>
                </c:pt>
                <c:pt idx="6">
                  <c:v>0.8050376655500473</c:v>
                </c:pt>
                <c:pt idx="7">
                  <c:v>0.85846368371891979</c:v>
                </c:pt>
                <c:pt idx="8">
                  <c:v>0.90354688247075354</c:v>
                </c:pt>
                <c:pt idx="9">
                  <c:v>0.93864119807386859</c:v>
                </c:pt>
                <c:pt idx="10">
                  <c:v>0.964397950709865</c:v>
                </c:pt>
                <c:pt idx="11">
                  <c:v>0.98124938013562257</c:v>
                </c:pt>
                <c:pt idx="12">
                  <c:v>0.99118645372444125</c:v>
                </c:pt>
                <c:pt idx="13">
                  <c:v>0.9963881335384005</c:v>
                </c:pt>
                <c:pt idx="14">
                  <c:v>0.99889571623756013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8BA-402C-BB10-A1363716A3A1}"/>
            </c:ext>
          </c:extLst>
        </c:ser>
        <c:ser>
          <c:idx val="9"/>
          <c:order val="9"/>
          <c:tx>
            <c:v>1000 CF%</c:v>
          </c:tx>
          <c:val>
            <c:numRef>
              <c:f>'frq distribution'!$U$2:$U$17</c:f>
              <c:numCache>
                <c:formatCode>0%</c:formatCode>
                <c:ptCount val="16"/>
                <c:pt idx="0">
                  <c:v>0</c:v>
                </c:pt>
                <c:pt idx="1">
                  <c:v>0.26081713536937362</c:v>
                </c:pt>
                <c:pt idx="2">
                  <c:v>0.60295325494885821</c:v>
                </c:pt>
                <c:pt idx="3">
                  <c:v>0.66021341412587675</c:v>
                </c:pt>
                <c:pt idx="4">
                  <c:v>0.72245716324369025</c:v>
                </c:pt>
                <c:pt idx="5">
                  <c:v>0.77880596119157142</c:v>
                </c:pt>
                <c:pt idx="6">
                  <c:v>0.8304401319028667</c:v>
                </c:pt>
                <c:pt idx="7">
                  <c:v>0.87609043815358212</c:v>
                </c:pt>
                <c:pt idx="8">
                  <c:v>0.91198473358799581</c:v>
                </c:pt>
                <c:pt idx="9">
                  <c:v>0.93894991180912979</c:v>
                </c:pt>
                <c:pt idx="10">
                  <c:v>0.960094603741249</c:v>
                </c:pt>
                <c:pt idx="11">
                  <c:v>0.97546437744581016</c:v>
                </c:pt>
                <c:pt idx="12">
                  <c:v>0.98620510295603347</c:v>
                </c:pt>
                <c:pt idx="13">
                  <c:v>0.99321925017199164</c:v>
                </c:pt>
                <c:pt idx="14">
                  <c:v>0.99751265069413497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8BA-402C-BB10-A1363716A3A1}"/>
            </c:ext>
          </c:extLst>
        </c:ser>
        <c:ser>
          <c:idx val="10"/>
          <c:order val="10"/>
          <c:tx>
            <c:v>5000 CF%</c:v>
          </c:tx>
          <c:val>
            <c:numRef>
              <c:f>'frq distribution'!$Z$2:$Z$17</c:f>
              <c:numCache>
                <c:formatCode>0%</c:formatCode>
                <c:ptCount val="16"/>
                <c:pt idx="0">
                  <c:v>0</c:v>
                </c:pt>
                <c:pt idx="1">
                  <c:v>0.21742535647532735</c:v>
                </c:pt>
                <c:pt idx="2">
                  <c:v>0.55745981218359897</c:v>
                </c:pt>
                <c:pt idx="3">
                  <c:v>0.63876620313733601</c:v>
                </c:pt>
                <c:pt idx="4">
                  <c:v>0.72263911555274174</c:v>
                </c:pt>
                <c:pt idx="5">
                  <c:v>0.79344862290674001</c:v>
                </c:pt>
                <c:pt idx="6">
                  <c:v>0.84868874085322021</c:v>
                </c:pt>
                <c:pt idx="7">
                  <c:v>0.89094743108227747</c:v>
                </c:pt>
                <c:pt idx="8">
                  <c:v>0.92083763188893453</c:v>
                </c:pt>
                <c:pt idx="9">
                  <c:v>0.94243929262380466</c:v>
                </c:pt>
                <c:pt idx="10">
                  <c:v>0.95872125432903432</c:v>
                </c:pt>
                <c:pt idx="11">
                  <c:v>0.97153368259885842</c:v>
                </c:pt>
                <c:pt idx="12">
                  <c:v>0.98125997916514274</c:v>
                </c:pt>
                <c:pt idx="13">
                  <c:v>0.98899107329783509</c:v>
                </c:pt>
                <c:pt idx="14">
                  <c:v>0.99520369478195292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8BA-402C-BB10-A1363716A3A1}"/>
            </c:ext>
          </c:extLst>
        </c:ser>
        <c:ser>
          <c:idx val="11"/>
          <c:order val="11"/>
          <c:tx>
            <c:v>10000 CF%</c:v>
          </c:tx>
          <c:val>
            <c:numRef>
              <c:f>'frq distribution'!$AD$2:$AD$17</c:f>
              <c:numCache>
                <c:formatCode>0%</c:formatCode>
                <c:ptCount val="16"/>
                <c:pt idx="0">
                  <c:v>0</c:v>
                </c:pt>
                <c:pt idx="1">
                  <c:v>0.18751981274235396</c:v>
                </c:pt>
                <c:pt idx="2">
                  <c:v>0.51395192658731048</c:v>
                </c:pt>
                <c:pt idx="3">
                  <c:v>0.60353782337024697</c:v>
                </c:pt>
                <c:pt idx="4">
                  <c:v>0.69772177876735075</c:v>
                </c:pt>
                <c:pt idx="5">
                  <c:v>0.77898669935863052</c:v>
                </c:pt>
                <c:pt idx="6">
                  <c:v>0.84310261160113997</c:v>
                </c:pt>
                <c:pt idx="7">
                  <c:v>0.89261456084446222</c:v>
                </c:pt>
                <c:pt idx="8">
                  <c:v>0.92653397575446172</c:v>
                </c:pt>
                <c:pt idx="9">
                  <c:v>0.94972859359952644</c:v>
                </c:pt>
                <c:pt idx="10">
                  <c:v>0.96589954733048178</c:v>
                </c:pt>
                <c:pt idx="11">
                  <c:v>0.9776654993111551</c:v>
                </c:pt>
                <c:pt idx="12">
                  <c:v>0.9861622549041702</c:v>
                </c:pt>
                <c:pt idx="13">
                  <c:v>0.99218307499770886</c:v>
                </c:pt>
                <c:pt idx="14">
                  <c:v>0.99678413838796764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8BA-402C-BB10-A1363716A3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890624"/>
        <c:axId val="134876544"/>
      </c:lineChart>
      <c:scatterChart>
        <c:scatterStyle val="smoothMarker"/>
        <c:varyColors val="0"/>
        <c:ser>
          <c:idx val="12"/>
          <c:order val="12"/>
          <c:spPr>
            <a:ln>
              <a:solidFill>
                <a:schemeClr val="tx1"/>
              </a:solidFill>
              <a:prstDash val="dash"/>
            </a:ln>
          </c:spPr>
          <c:marker>
            <c:symbol val="circle"/>
            <c:size val="8"/>
            <c:spPr>
              <a:noFill/>
              <a:ln>
                <a:solidFill>
                  <a:schemeClr val="tx1"/>
                </a:solidFill>
              </a:ln>
            </c:spPr>
          </c:marker>
          <c:yVal>
            <c:numRef>
              <c:f>'frq distribution'!$AB$2:$AB$17</c:f>
              <c:numCache>
                <c:formatCode>General</c:formatCode>
                <c:ptCount val="16"/>
                <c:pt idx="0">
                  <c:v>0</c:v>
                </c:pt>
                <c:pt idx="1">
                  <c:v>249629</c:v>
                </c:pt>
                <c:pt idx="2">
                  <c:v>434551</c:v>
                </c:pt>
                <c:pt idx="3">
                  <c:v>119258</c:v>
                </c:pt>
                <c:pt idx="4">
                  <c:v>125379</c:v>
                </c:pt>
                <c:pt idx="5">
                  <c:v>108181</c:v>
                </c:pt>
                <c:pt idx="6">
                  <c:v>85352</c:v>
                </c:pt>
                <c:pt idx="7">
                  <c:v>65911</c:v>
                </c:pt>
                <c:pt idx="8">
                  <c:v>45154</c:v>
                </c:pt>
                <c:pt idx="9">
                  <c:v>30877</c:v>
                </c:pt>
                <c:pt idx="10">
                  <c:v>21527</c:v>
                </c:pt>
                <c:pt idx="11">
                  <c:v>15663</c:v>
                </c:pt>
                <c:pt idx="12">
                  <c:v>11311</c:v>
                </c:pt>
                <c:pt idx="13">
                  <c:v>8015</c:v>
                </c:pt>
                <c:pt idx="14">
                  <c:v>6125</c:v>
                </c:pt>
                <c:pt idx="15">
                  <c:v>4281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A8BA-402C-BB10-A1363716A3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867968"/>
        <c:axId val="134874624"/>
      </c:scatterChart>
      <c:catAx>
        <c:axId val="1348679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134874624"/>
        <c:crosses val="autoZero"/>
        <c:auto val="1"/>
        <c:lblAlgn val="ctr"/>
        <c:lblOffset val="100"/>
        <c:noMultiLvlLbl val="0"/>
      </c:catAx>
      <c:valAx>
        <c:axId val="13487462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counts/60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34867968"/>
        <c:crosses val="autoZero"/>
        <c:crossBetween val="midCat"/>
      </c:valAx>
      <c:valAx>
        <c:axId val="134876544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crossAx val="134890624"/>
        <c:crosses val="max"/>
        <c:crossBetween val="between"/>
      </c:valAx>
      <c:catAx>
        <c:axId val="134890624"/>
        <c:scaling>
          <c:orientation val="minMax"/>
        </c:scaling>
        <c:delete val="1"/>
        <c:axPos val="b"/>
        <c:majorTickMark val="out"/>
        <c:minorTickMark val="none"/>
        <c:tickLblPos val="nextTo"/>
        <c:crossAx val="134876544"/>
        <c:crosses val="autoZero"/>
        <c:auto val="1"/>
        <c:lblAlgn val="ctr"/>
        <c:lblOffset val="100"/>
        <c:noMultiLvlLbl val="0"/>
      </c:cat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ppm'!$G$4:$G$108</c:f>
              <c:numCache>
                <c:formatCode>General</c:formatCode>
                <c:ptCount val="104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1.56</c:v>
                </c:pt>
                <c:pt idx="71">
                  <c:v>1.56</c:v>
                </c:pt>
                <c:pt idx="72">
                  <c:v>1.56</c:v>
                </c:pt>
                <c:pt idx="73">
                  <c:v>1.56</c:v>
                </c:pt>
                <c:pt idx="74">
                  <c:v>1.56</c:v>
                </c:pt>
                <c:pt idx="75">
                  <c:v>1.56</c:v>
                </c:pt>
                <c:pt idx="76">
                  <c:v>1.56</c:v>
                </c:pt>
                <c:pt idx="77">
                  <c:v>1.56</c:v>
                </c:pt>
                <c:pt idx="78">
                  <c:v>1.56</c:v>
                </c:pt>
                <c:pt idx="79">
                  <c:v>1.56</c:v>
                </c:pt>
                <c:pt idx="80">
                  <c:v>1.56</c:v>
                </c:pt>
                <c:pt idx="81">
                  <c:v>1.56</c:v>
                </c:pt>
                <c:pt idx="82">
                  <c:v>1.56</c:v>
                </c:pt>
                <c:pt idx="83">
                  <c:v>1.56</c:v>
                </c:pt>
                <c:pt idx="84">
                  <c:v>1.56</c:v>
                </c:pt>
                <c:pt idx="85">
                  <c:v>1.56</c:v>
                </c:pt>
                <c:pt idx="86">
                  <c:v>1.56</c:v>
                </c:pt>
                <c:pt idx="87">
                  <c:v>1.56</c:v>
                </c:pt>
                <c:pt idx="88">
                  <c:v>1.56</c:v>
                </c:pt>
                <c:pt idx="89">
                  <c:v>1.56</c:v>
                </c:pt>
                <c:pt idx="90">
                  <c:v>1.56</c:v>
                </c:pt>
                <c:pt idx="91">
                  <c:v>1.56</c:v>
                </c:pt>
                <c:pt idx="92">
                  <c:v>1.56</c:v>
                </c:pt>
                <c:pt idx="93">
                  <c:v>1.56</c:v>
                </c:pt>
                <c:pt idx="94">
                  <c:v>1.56</c:v>
                </c:pt>
                <c:pt idx="95">
                  <c:v>1.56</c:v>
                </c:pt>
                <c:pt idx="96">
                  <c:v>1.56</c:v>
                </c:pt>
                <c:pt idx="97">
                  <c:v>1.56</c:v>
                </c:pt>
                <c:pt idx="98">
                  <c:v>1.56</c:v>
                </c:pt>
                <c:pt idx="99">
                  <c:v>1.56</c:v>
                </c:pt>
                <c:pt idx="100">
                  <c:v>1.56</c:v>
                </c:pt>
                <c:pt idx="101">
                  <c:v>1.56</c:v>
                </c:pt>
                <c:pt idx="102">
                  <c:v>1.56</c:v>
                </c:pt>
                <c:pt idx="103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A78-414E-9931-45C0A0127A52}"/>
            </c:ext>
          </c:extLst>
        </c:ser>
        <c:ser>
          <c:idx val="2"/>
          <c:order val="1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ppm'!$I$4:$I$108</c:f>
              <c:numCache>
                <c:formatCode>General</c:formatCode>
                <c:ptCount val="104"/>
                <c:pt idx="0">
                  <c:v>3.23</c:v>
                </c:pt>
                <c:pt idx="1">
                  <c:v>3.39</c:v>
                </c:pt>
                <c:pt idx="2">
                  <c:v>3.2</c:v>
                </c:pt>
                <c:pt idx="3">
                  <c:v>3.21</c:v>
                </c:pt>
                <c:pt idx="4">
                  <c:v>3.27</c:v>
                </c:pt>
                <c:pt idx="5">
                  <c:v>3.33</c:v>
                </c:pt>
                <c:pt idx="6">
                  <c:v>3.35</c:v>
                </c:pt>
                <c:pt idx="7">
                  <c:v>3.28</c:v>
                </c:pt>
                <c:pt idx="8">
                  <c:v>3.33</c:v>
                </c:pt>
                <c:pt idx="9">
                  <c:v>3.32</c:v>
                </c:pt>
                <c:pt idx="10">
                  <c:v>3.35</c:v>
                </c:pt>
                <c:pt idx="11">
                  <c:v>3.34</c:v>
                </c:pt>
                <c:pt idx="12">
                  <c:v>3.35</c:v>
                </c:pt>
                <c:pt idx="13">
                  <c:v>3.33</c:v>
                </c:pt>
                <c:pt idx="14">
                  <c:v>3.3</c:v>
                </c:pt>
                <c:pt idx="15">
                  <c:v>3.37</c:v>
                </c:pt>
                <c:pt idx="16">
                  <c:v>3.36</c:v>
                </c:pt>
                <c:pt idx="17">
                  <c:v>3.4</c:v>
                </c:pt>
                <c:pt idx="18">
                  <c:v>3.37</c:v>
                </c:pt>
                <c:pt idx="19">
                  <c:v>3.44</c:v>
                </c:pt>
                <c:pt idx="20">
                  <c:v>3.34</c:v>
                </c:pt>
                <c:pt idx="21">
                  <c:v>3.4</c:v>
                </c:pt>
                <c:pt idx="22">
                  <c:v>3.37</c:v>
                </c:pt>
                <c:pt idx="23">
                  <c:v>3.33</c:v>
                </c:pt>
                <c:pt idx="24">
                  <c:v>3.41</c:v>
                </c:pt>
                <c:pt idx="25">
                  <c:v>3.4</c:v>
                </c:pt>
                <c:pt idx="26">
                  <c:v>3.36</c:v>
                </c:pt>
                <c:pt idx="27">
                  <c:v>3.42</c:v>
                </c:pt>
                <c:pt idx="28">
                  <c:v>3.43</c:v>
                </c:pt>
                <c:pt idx="29">
                  <c:v>3.43</c:v>
                </c:pt>
                <c:pt idx="30">
                  <c:v>3.49</c:v>
                </c:pt>
                <c:pt idx="31">
                  <c:v>3.47</c:v>
                </c:pt>
                <c:pt idx="32">
                  <c:v>3.48</c:v>
                </c:pt>
                <c:pt idx="33">
                  <c:v>3.49</c:v>
                </c:pt>
                <c:pt idx="34">
                  <c:v>3.42</c:v>
                </c:pt>
                <c:pt idx="35">
                  <c:v>3.49</c:v>
                </c:pt>
                <c:pt idx="36">
                  <c:v>3.47</c:v>
                </c:pt>
                <c:pt idx="37">
                  <c:v>3.46</c:v>
                </c:pt>
                <c:pt idx="38">
                  <c:v>3.5</c:v>
                </c:pt>
                <c:pt idx="39">
                  <c:v>3.46</c:v>
                </c:pt>
                <c:pt idx="40">
                  <c:v>3.45</c:v>
                </c:pt>
                <c:pt idx="41">
                  <c:v>3.45</c:v>
                </c:pt>
                <c:pt idx="42">
                  <c:v>3.52</c:v>
                </c:pt>
                <c:pt idx="43">
                  <c:v>3.5</c:v>
                </c:pt>
                <c:pt idx="44">
                  <c:v>3.48</c:v>
                </c:pt>
                <c:pt idx="45">
                  <c:v>3.54</c:v>
                </c:pt>
                <c:pt idx="46">
                  <c:v>3.51</c:v>
                </c:pt>
                <c:pt idx="47">
                  <c:v>3.55</c:v>
                </c:pt>
                <c:pt idx="48">
                  <c:v>3.49</c:v>
                </c:pt>
                <c:pt idx="49">
                  <c:v>3.55</c:v>
                </c:pt>
                <c:pt idx="50">
                  <c:v>3.52</c:v>
                </c:pt>
                <c:pt idx="51">
                  <c:v>3.52</c:v>
                </c:pt>
                <c:pt idx="52">
                  <c:v>3.55</c:v>
                </c:pt>
                <c:pt idx="53">
                  <c:v>3.47</c:v>
                </c:pt>
                <c:pt idx="54">
                  <c:v>3.48</c:v>
                </c:pt>
                <c:pt idx="55">
                  <c:v>3.48</c:v>
                </c:pt>
                <c:pt idx="56">
                  <c:v>3.48</c:v>
                </c:pt>
                <c:pt idx="57">
                  <c:v>3.51</c:v>
                </c:pt>
                <c:pt idx="58">
                  <c:v>3.51</c:v>
                </c:pt>
                <c:pt idx="59">
                  <c:v>3.55</c:v>
                </c:pt>
                <c:pt idx="60">
                  <c:v>3.51</c:v>
                </c:pt>
                <c:pt idx="61">
                  <c:v>3.52</c:v>
                </c:pt>
                <c:pt idx="62">
                  <c:v>3.48</c:v>
                </c:pt>
                <c:pt idx="63">
                  <c:v>3.5</c:v>
                </c:pt>
                <c:pt idx="64">
                  <c:v>3.48</c:v>
                </c:pt>
                <c:pt idx="65">
                  <c:v>3.49</c:v>
                </c:pt>
                <c:pt idx="66">
                  <c:v>3.49</c:v>
                </c:pt>
                <c:pt idx="67">
                  <c:v>3.53</c:v>
                </c:pt>
                <c:pt idx="68">
                  <c:v>3.5</c:v>
                </c:pt>
                <c:pt idx="69">
                  <c:v>3.48</c:v>
                </c:pt>
                <c:pt idx="70">
                  <c:v>3.57</c:v>
                </c:pt>
                <c:pt idx="71">
                  <c:v>3.52</c:v>
                </c:pt>
                <c:pt idx="72">
                  <c:v>3.53</c:v>
                </c:pt>
                <c:pt idx="73">
                  <c:v>3.49</c:v>
                </c:pt>
                <c:pt idx="74">
                  <c:v>3.53</c:v>
                </c:pt>
                <c:pt idx="75">
                  <c:v>3.49</c:v>
                </c:pt>
                <c:pt idx="76">
                  <c:v>3.41</c:v>
                </c:pt>
                <c:pt idx="77">
                  <c:v>3.52</c:v>
                </c:pt>
                <c:pt idx="78">
                  <c:v>3.52</c:v>
                </c:pt>
                <c:pt idx="79">
                  <c:v>3.44</c:v>
                </c:pt>
                <c:pt idx="80">
                  <c:v>3.43</c:v>
                </c:pt>
                <c:pt idx="81">
                  <c:v>3.43</c:v>
                </c:pt>
                <c:pt idx="82">
                  <c:v>3.48</c:v>
                </c:pt>
                <c:pt idx="83">
                  <c:v>3.45</c:v>
                </c:pt>
                <c:pt idx="84">
                  <c:v>3.56</c:v>
                </c:pt>
                <c:pt idx="85">
                  <c:v>3.47</c:v>
                </c:pt>
                <c:pt idx="86">
                  <c:v>3.43</c:v>
                </c:pt>
                <c:pt idx="87">
                  <c:v>3.47</c:v>
                </c:pt>
                <c:pt idx="88">
                  <c:v>3.42</c:v>
                </c:pt>
                <c:pt idx="89">
                  <c:v>3.39</c:v>
                </c:pt>
                <c:pt idx="90">
                  <c:v>3.44</c:v>
                </c:pt>
                <c:pt idx="91">
                  <c:v>3.42</c:v>
                </c:pt>
                <c:pt idx="92">
                  <c:v>3.38</c:v>
                </c:pt>
                <c:pt idx="93">
                  <c:v>3.39</c:v>
                </c:pt>
                <c:pt idx="94">
                  <c:v>3.35</c:v>
                </c:pt>
                <c:pt idx="95">
                  <c:v>3.36</c:v>
                </c:pt>
                <c:pt idx="96">
                  <c:v>3.43</c:v>
                </c:pt>
                <c:pt idx="97">
                  <c:v>3.33</c:v>
                </c:pt>
                <c:pt idx="98">
                  <c:v>3.33</c:v>
                </c:pt>
                <c:pt idx="99">
                  <c:v>3.35</c:v>
                </c:pt>
                <c:pt idx="100">
                  <c:v>3.29</c:v>
                </c:pt>
                <c:pt idx="101">
                  <c:v>3.29</c:v>
                </c:pt>
                <c:pt idx="102">
                  <c:v>3.13</c:v>
                </c:pt>
                <c:pt idx="103">
                  <c:v>3.33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A78-414E-9931-45C0A0127A52}"/>
            </c:ext>
          </c:extLst>
        </c:ser>
        <c:ser>
          <c:idx val="3"/>
          <c:order val="2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ppm'!$J$4:$J$108</c:f>
              <c:numCache>
                <c:formatCode>General</c:formatCode>
                <c:ptCount val="104"/>
                <c:pt idx="0">
                  <c:v>2</c:v>
                </c:pt>
                <c:pt idx="1">
                  <c:v>2.06</c:v>
                </c:pt>
                <c:pt idx="2">
                  <c:v>2</c:v>
                </c:pt>
                <c:pt idx="3">
                  <c:v>2.06</c:v>
                </c:pt>
                <c:pt idx="4">
                  <c:v>2.06</c:v>
                </c:pt>
                <c:pt idx="5">
                  <c:v>2.06</c:v>
                </c:pt>
                <c:pt idx="6">
                  <c:v>2.0499999999999998</c:v>
                </c:pt>
                <c:pt idx="7">
                  <c:v>2</c:v>
                </c:pt>
                <c:pt idx="8">
                  <c:v>2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2.06</c:v>
                </c:pt>
                <c:pt idx="12">
                  <c:v>2.06</c:v>
                </c:pt>
                <c:pt idx="13">
                  <c:v>2.0499999999999998</c:v>
                </c:pt>
                <c:pt idx="14">
                  <c:v>2</c:v>
                </c:pt>
                <c:pt idx="15">
                  <c:v>2.06</c:v>
                </c:pt>
                <c:pt idx="16">
                  <c:v>2</c:v>
                </c:pt>
                <c:pt idx="17">
                  <c:v>2.06</c:v>
                </c:pt>
                <c:pt idx="18">
                  <c:v>2.06</c:v>
                </c:pt>
                <c:pt idx="19">
                  <c:v>2.06</c:v>
                </c:pt>
                <c:pt idx="20">
                  <c:v>2.06</c:v>
                </c:pt>
                <c:pt idx="21">
                  <c:v>2.06</c:v>
                </c:pt>
                <c:pt idx="22">
                  <c:v>2.06</c:v>
                </c:pt>
                <c:pt idx="23">
                  <c:v>2.0499999999999998</c:v>
                </c:pt>
                <c:pt idx="24">
                  <c:v>2.06</c:v>
                </c:pt>
                <c:pt idx="25">
                  <c:v>2.06</c:v>
                </c:pt>
                <c:pt idx="26">
                  <c:v>2</c:v>
                </c:pt>
                <c:pt idx="27">
                  <c:v>2.06</c:v>
                </c:pt>
                <c:pt idx="28">
                  <c:v>2.06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2.06</c:v>
                </c:pt>
                <c:pt idx="32">
                  <c:v>2.06</c:v>
                </c:pt>
                <c:pt idx="33">
                  <c:v>2.06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2.06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2.06</c:v>
                </c:pt>
                <c:pt idx="41">
                  <c:v>2.06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2.06</c:v>
                </c:pt>
                <c:pt idx="45">
                  <c:v>2.06</c:v>
                </c:pt>
                <c:pt idx="46">
                  <c:v>2.06</c:v>
                </c:pt>
                <c:pt idx="47">
                  <c:v>2.0499999999999998</c:v>
                </c:pt>
                <c:pt idx="48">
                  <c:v>2.06</c:v>
                </c:pt>
                <c:pt idx="49">
                  <c:v>2.06</c:v>
                </c:pt>
                <c:pt idx="50">
                  <c:v>2.0499999999999998</c:v>
                </c:pt>
                <c:pt idx="51">
                  <c:v>2.06</c:v>
                </c:pt>
                <c:pt idx="52">
                  <c:v>2.06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2.06</c:v>
                </c:pt>
                <c:pt idx="58">
                  <c:v>2.0499999999999998</c:v>
                </c:pt>
                <c:pt idx="59">
                  <c:v>2.06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2.06</c:v>
                </c:pt>
                <c:pt idx="63">
                  <c:v>2.06</c:v>
                </c:pt>
                <c:pt idx="64">
                  <c:v>2.06</c:v>
                </c:pt>
                <c:pt idx="65">
                  <c:v>2.0499999999999998</c:v>
                </c:pt>
                <c:pt idx="66">
                  <c:v>2.06</c:v>
                </c:pt>
                <c:pt idx="67">
                  <c:v>2.06</c:v>
                </c:pt>
                <c:pt idx="68">
                  <c:v>2.06</c:v>
                </c:pt>
                <c:pt idx="69">
                  <c:v>2.06</c:v>
                </c:pt>
                <c:pt idx="70">
                  <c:v>2.0499999999999998</c:v>
                </c:pt>
                <c:pt idx="71">
                  <c:v>2.06</c:v>
                </c:pt>
                <c:pt idx="72">
                  <c:v>2.06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2.06</c:v>
                </c:pt>
                <c:pt idx="78">
                  <c:v>2.06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2.06</c:v>
                </c:pt>
                <c:pt idx="83">
                  <c:v>2.06</c:v>
                </c:pt>
                <c:pt idx="84">
                  <c:v>2.06</c:v>
                </c:pt>
                <c:pt idx="85">
                  <c:v>2.06</c:v>
                </c:pt>
                <c:pt idx="86">
                  <c:v>2.06</c:v>
                </c:pt>
                <c:pt idx="87">
                  <c:v>2.06</c:v>
                </c:pt>
                <c:pt idx="88">
                  <c:v>2.06</c:v>
                </c:pt>
                <c:pt idx="89">
                  <c:v>2.0499999999999998</c:v>
                </c:pt>
                <c:pt idx="90">
                  <c:v>2.06</c:v>
                </c:pt>
                <c:pt idx="91">
                  <c:v>2.06</c:v>
                </c:pt>
                <c:pt idx="92">
                  <c:v>2.06</c:v>
                </c:pt>
                <c:pt idx="93">
                  <c:v>2.06</c:v>
                </c:pt>
                <c:pt idx="94">
                  <c:v>2.06</c:v>
                </c:pt>
                <c:pt idx="95">
                  <c:v>2.06</c:v>
                </c:pt>
                <c:pt idx="96">
                  <c:v>2.06</c:v>
                </c:pt>
                <c:pt idx="97">
                  <c:v>2.06</c:v>
                </c:pt>
                <c:pt idx="98">
                  <c:v>2.06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2.06</c:v>
                </c:pt>
                <c:pt idx="102">
                  <c:v>1.7</c:v>
                </c:pt>
                <c:pt idx="103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A78-414E-9931-45C0A0127A52}"/>
            </c:ext>
          </c:extLst>
        </c:ser>
        <c:ser>
          <c:idx val="4"/>
          <c:order val="3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ppm'!$K$4:$K$108</c:f>
              <c:numCache>
                <c:formatCode>General</c:formatCode>
                <c:ptCount val="104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1.7</c:v>
                </c:pt>
                <c:pt idx="21">
                  <c:v>1.76</c:v>
                </c:pt>
                <c:pt idx="22">
                  <c:v>1.7</c:v>
                </c:pt>
                <c:pt idx="23">
                  <c:v>1.7</c:v>
                </c:pt>
                <c:pt idx="24">
                  <c:v>1.7</c:v>
                </c:pt>
                <c:pt idx="25">
                  <c:v>1.7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1.76</c:v>
                </c:pt>
                <c:pt idx="31">
                  <c:v>1.7</c:v>
                </c:pt>
                <c:pt idx="32">
                  <c:v>1.76</c:v>
                </c:pt>
                <c:pt idx="33">
                  <c:v>1.7</c:v>
                </c:pt>
                <c:pt idx="34">
                  <c:v>1.7</c:v>
                </c:pt>
                <c:pt idx="35">
                  <c:v>1.7</c:v>
                </c:pt>
                <c:pt idx="36">
                  <c:v>1.7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1.76</c:v>
                </c:pt>
                <c:pt idx="48">
                  <c:v>1.7</c:v>
                </c:pt>
                <c:pt idx="49">
                  <c:v>1.7</c:v>
                </c:pt>
                <c:pt idx="50">
                  <c:v>1.76</c:v>
                </c:pt>
                <c:pt idx="51">
                  <c:v>1.7</c:v>
                </c:pt>
                <c:pt idx="52">
                  <c:v>1.76</c:v>
                </c:pt>
                <c:pt idx="53">
                  <c:v>1.7</c:v>
                </c:pt>
                <c:pt idx="54">
                  <c:v>1.7</c:v>
                </c:pt>
                <c:pt idx="55">
                  <c:v>1.7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1.76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1.76</c:v>
                </c:pt>
                <c:pt idx="64">
                  <c:v>1.7</c:v>
                </c:pt>
                <c:pt idx="65">
                  <c:v>1.7</c:v>
                </c:pt>
                <c:pt idx="66">
                  <c:v>1.76</c:v>
                </c:pt>
                <c:pt idx="67">
                  <c:v>1.7</c:v>
                </c:pt>
                <c:pt idx="68">
                  <c:v>1.7</c:v>
                </c:pt>
                <c:pt idx="69">
                  <c:v>1.7</c:v>
                </c:pt>
                <c:pt idx="70">
                  <c:v>1.76</c:v>
                </c:pt>
                <c:pt idx="71">
                  <c:v>1.76</c:v>
                </c:pt>
                <c:pt idx="72">
                  <c:v>1.7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1.76</c:v>
                </c:pt>
                <c:pt idx="77">
                  <c:v>1.76</c:v>
                </c:pt>
                <c:pt idx="78">
                  <c:v>1.7</c:v>
                </c:pt>
                <c:pt idx="79">
                  <c:v>1.7</c:v>
                </c:pt>
                <c:pt idx="80">
                  <c:v>1.7</c:v>
                </c:pt>
                <c:pt idx="81">
                  <c:v>1.7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</c:v>
                </c:pt>
                <c:pt idx="86">
                  <c:v>1.76</c:v>
                </c:pt>
                <c:pt idx="87">
                  <c:v>1.7</c:v>
                </c:pt>
                <c:pt idx="88">
                  <c:v>1.76</c:v>
                </c:pt>
                <c:pt idx="89">
                  <c:v>1.7</c:v>
                </c:pt>
                <c:pt idx="90">
                  <c:v>1.7</c:v>
                </c:pt>
                <c:pt idx="91">
                  <c:v>1.7</c:v>
                </c:pt>
                <c:pt idx="92">
                  <c:v>1.7</c:v>
                </c:pt>
                <c:pt idx="93">
                  <c:v>1.76</c:v>
                </c:pt>
                <c:pt idx="94">
                  <c:v>1.76</c:v>
                </c:pt>
                <c:pt idx="95">
                  <c:v>1.76</c:v>
                </c:pt>
                <c:pt idx="96">
                  <c:v>1.76</c:v>
                </c:pt>
                <c:pt idx="97">
                  <c:v>1.7</c:v>
                </c:pt>
                <c:pt idx="98">
                  <c:v>1.76</c:v>
                </c:pt>
                <c:pt idx="99">
                  <c:v>1.76</c:v>
                </c:pt>
                <c:pt idx="100">
                  <c:v>1.76</c:v>
                </c:pt>
                <c:pt idx="101">
                  <c:v>1.76</c:v>
                </c:pt>
                <c:pt idx="102">
                  <c:v>1.7</c:v>
                </c:pt>
                <c:pt idx="103">
                  <c:v>1.7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A78-414E-9931-45C0A0127A52}"/>
            </c:ext>
          </c:extLst>
        </c:ser>
        <c:ser>
          <c:idx val="5"/>
          <c:order val="4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ppm'!$L$4:$L$108</c:f>
              <c:numCache>
                <c:formatCode>General</c:formatCode>
                <c:ptCount val="104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2</c:v>
                </c:pt>
                <c:pt idx="75">
                  <c:v>2</c:v>
                </c:pt>
                <c:pt idx="76">
                  <c:v>2</c:v>
                </c:pt>
                <c:pt idx="77">
                  <c:v>2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</c:v>
                </c:pt>
                <c:pt idx="82">
                  <c:v>2</c:v>
                </c:pt>
                <c:pt idx="83">
                  <c:v>2</c:v>
                </c:pt>
                <c:pt idx="84">
                  <c:v>2</c:v>
                </c:pt>
                <c:pt idx="85">
                  <c:v>2</c:v>
                </c:pt>
                <c:pt idx="86">
                  <c:v>2</c:v>
                </c:pt>
                <c:pt idx="87">
                  <c:v>2</c:v>
                </c:pt>
                <c:pt idx="88">
                  <c:v>2</c:v>
                </c:pt>
                <c:pt idx="89">
                  <c:v>2</c:v>
                </c:pt>
                <c:pt idx="90">
                  <c:v>2</c:v>
                </c:pt>
                <c:pt idx="91">
                  <c:v>2</c:v>
                </c:pt>
                <c:pt idx="92">
                  <c:v>2</c:v>
                </c:pt>
                <c:pt idx="93">
                  <c:v>2</c:v>
                </c:pt>
                <c:pt idx="94">
                  <c:v>2</c:v>
                </c:pt>
                <c:pt idx="95">
                  <c:v>2</c:v>
                </c:pt>
                <c:pt idx="96">
                  <c:v>2</c:v>
                </c:pt>
                <c:pt idx="97">
                  <c:v>2</c:v>
                </c:pt>
                <c:pt idx="98">
                  <c:v>2</c:v>
                </c:pt>
                <c:pt idx="99">
                  <c:v>2</c:v>
                </c:pt>
                <c:pt idx="100">
                  <c:v>2</c:v>
                </c:pt>
                <c:pt idx="101">
                  <c:v>2</c:v>
                </c:pt>
                <c:pt idx="102">
                  <c:v>2</c:v>
                </c:pt>
                <c:pt idx="103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A78-414E-9931-45C0A0127A52}"/>
            </c:ext>
          </c:extLst>
        </c:ser>
        <c:ser>
          <c:idx val="6"/>
          <c:order val="5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ppm'!$M$4:$M$108</c:f>
              <c:numCache>
                <c:formatCode>General</c:formatCode>
                <c:ptCount val="104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  <c:pt idx="88">
                  <c:v>2.0499999999999998</c:v>
                </c:pt>
                <c:pt idx="89">
                  <c:v>2.0499999999999998</c:v>
                </c:pt>
                <c:pt idx="90">
                  <c:v>2.0499999999999998</c:v>
                </c:pt>
                <c:pt idx="91">
                  <c:v>2.0499999999999998</c:v>
                </c:pt>
                <c:pt idx="92">
                  <c:v>2.0499999999999998</c:v>
                </c:pt>
                <c:pt idx="93">
                  <c:v>2.0499999999999998</c:v>
                </c:pt>
                <c:pt idx="94">
                  <c:v>2.0499999999999998</c:v>
                </c:pt>
                <c:pt idx="95">
                  <c:v>2.0499999999999998</c:v>
                </c:pt>
                <c:pt idx="96">
                  <c:v>2.0499999999999998</c:v>
                </c:pt>
                <c:pt idx="97">
                  <c:v>2.0499999999999998</c:v>
                </c:pt>
                <c:pt idx="98">
                  <c:v>2.0499999999999998</c:v>
                </c:pt>
                <c:pt idx="99">
                  <c:v>2.0499999999999998</c:v>
                </c:pt>
                <c:pt idx="100">
                  <c:v>2.0499999999999998</c:v>
                </c:pt>
                <c:pt idx="101">
                  <c:v>2.0499999999999998</c:v>
                </c:pt>
                <c:pt idx="102">
                  <c:v>2.0499999999999998</c:v>
                </c:pt>
                <c:pt idx="103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A78-414E-9931-45C0A0127A52}"/>
            </c:ext>
          </c:extLst>
        </c:ser>
        <c:ser>
          <c:idx val="7"/>
          <c:order val="6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ppm'!$N$4:$N$108</c:f>
              <c:numCache>
                <c:formatCode>General</c:formatCode>
                <c:ptCount val="104"/>
                <c:pt idx="0">
                  <c:v>2.0499999999999998</c:v>
                </c:pt>
                <c:pt idx="1">
                  <c:v>2.17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2.14</c:v>
                </c:pt>
                <c:pt idx="6">
                  <c:v>2.14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2.17</c:v>
                </c:pt>
                <c:pt idx="20">
                  <c:v>2.0499999999999998</c:v>
                </c:pt>
                <c:pt idx="21">
                  <c:v>2.17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2.14</c:v>
                </c:pt>
                <c:pt idx="25">
                  <c:v>2.14</c:v>
                </c:pt>
                <c:pt idx="26">
                  <c:v>2.14</c:v>
                </c:pt>
                <c:pt idx="27">
                  <c:v>2.14</c:v>
                </c:pt>
                <c:pt idx="28">
                  <c:v>2.14</c:v>
                </c:pt>
                <c:pt idx="29">
                  <c:v>2.14</c:v>
                </c:pt>
                <c:pt idx="30">
                  <c:v>2.17</c:v>
                </c:pt>
                <c:pt idx="31">
                  <c:v>2.17</c:v>
                </c:pt>
                <c:pt idx="32">
                  <c:v>2.17</c:v>
                </c:pt>
                <c:pt idx="33">
                  <c:v>2.17</c:v>
                </c:pt>
                <c:pt idx="34">
                  <c:v>2.14</c:v>
                </c:pt>
                <c:pt idx="35">
                  <c:v>2.17</c:v>
                </c:pt>
                <c:pt idx="36">
                  <c:v>2.14</c:v>
                </c:pt>
                <c:pt idx="37">
                  <c:v>2.14</c:v>
                </c:pt>
                <c:pt idx="38">
                  <c:v>2.14</c:v>
                </c:pt>
                <c:pt idx="39">
                  <c:v>2.0499999999999998</c:v>
                </c:pt>
                <c:pt idx="40">
                  <c:v>2.14</c:v>
                </c:pt>
                <c:pt idx="41">
                  <c:v>2.09</c:v>
                </c:pt>
                <c:pt idx="42">
                  <c:v>2.17</c:v>
                </c:pt>
                <c:pt idx="43">
                  <c:v>2.17</c:v>
                </c:pt>
                <c:pt idx="44">
                  <c:v>2.17</c:v>
                </c:pt>
                <c:pt idx="45">
                  <c:v>2.17</c:v>
                </c:pt>
                <c:pt idx="46">
                  <c:v>2.17</c:v>
                </c:pt>
                <c:pt idx="47">
                  <c:v>2.17</c:v>
                </c:pt>
                <c:pt idx="48">
                  <c:v>2.17</c:v>
                </c:pt>
                <c:pt idx="49">
                  <c:v>2.17</c:v>
                </c:pt>
                <c:pt idx="50">
                  <c:v>2.17</c:v>
                </c:pt>
                <c:pt idx="51">
                  <c:v>2.17</c:v>
                </c:pt>
                <c:pt idx="52">
                  <c:v>2.17</c:v>
                </c:pt>
                <c:pt idx="53">
                  <c:v>2.14</c:v>
                </c:pt>
                <c:pt idx="54">
                  <c:v>2.14</c:v>
                </c:pt>
                <c:pt idx="55">
                  <c:v>2.17</c:v>
                </c:pt>
                <c:pt idx="56">
                  <c:v>2.17</c:v>
                </c:pt>
                <c:pt idx="57">
                  <c:v>2.17</c:v>
                </c:pt>
                <c:pt idx="58">
                  <c:v>2.17</c:v>
                </c:pt>
                <c:pt idx="59">
                  <c:v>2.17</c:v>
                </c:pt>
                <c:pt idx="60">
                  <c:v>2.17</c:v>
                </c:pt>
                <c:pt idx="61">
                  <c:v>2.17</c:v>
                </c:pt>
                <c:pt idx="62">
                  <c:v>2.17</c:v>
                </c:pt>
                <c:pt idx="63">
                  <c:v>2.17</c:v>
                </c:pt>
                <c:pt idx="64">
                  <c:v>2.17</c:v>
                </c:pt>
                <c:pt idx="65">
                  <c:v>2.14</c:v>
                </c:pt>
                <c:pt idx="66">
                  <c:v>2.17</c:v>
                </c:pt>
                <c:pt idx="67">
                  <c:v>2.17</c:v>
                </c:pt>
                <c:pt idx="68">
                  <c:v>2.17</c:v>
                </c:pt>
                <c:pt idx="69">
                  <c:v>2.17</c:v>
                </c:pt>
                <c:pt idx="70">
                  <c:v>2.17</c:v>
                </c:pt>
                <c:pt idx="71">
                  <c:v>2.17</c:v>
                </c:pt>
                <c:pt idx="72">
                  <c:v>2.17</c:v>
                </c:pt>
                <c:pt idx="73">
                  <c:v>2.17</c:v>
                </c:pt>
                <c:pt idx="74">
                  <c:v>2.17</c:v>
                </c:pt>
                <c:pt idx="75">
                  <c:v>2.17</c:v>
                </c:pt>
                <c:pt idx="76">
                  <c:v>2.14</c:v>
                </c:pt>
                <c:pt idx="77">
                  <c:v>2.17</c:v>
                </c:pt>
                <c:pt idx="78">
                  <c:v>2.17</c:v>
                </c:pt>
                <c:pt idx="79">
                  <c:v>2.17</c:v>
                </c:pt>
                <c:pt idx="80">
                  <c:v>2.17</c:v>
                </c:pt>
                <c:pt idx="81">
                  <c:v>2.17</c:v>
                </c:pt>
                <c:pt idx="82">
                  <c:v>2.17</c:v>
                </c:pt>
                <c:pt idx="83">
                  <c:v>2.17</c:v>
                </c:pt>
                <c:pt idx="84">
                  <c:v>2.2599999999999998</c:v>
                </c:pt>
                <c:pt idx="85">
                  <c:v>2.17</c:v>
                </c:pt>
                <c:pt idx="86">
                  <c:v>2.17</c:v>
                </c:pt>
                <c:pt idx="87">
                  <c:v>2.17</c:v>
                </c:pt>
                <c:pt idx="88">
                  <c:v>2.17</c:v>
                </c:pt>
                <c:pt idx="89">
                  <c:v>2.17</c:v>
                </c:pt>
                <c:pt idx="90">
                  <c:v>2.17</c:v>
                </c:pt>
                <c:pt idx="91">
                  <c:v>2.17</c:v>
                </c:pt>
                <c:pt idx="92">
                  <c:v>2.14</c:v>
                </c:pt>
                <c:pt idx="93">
                  <c:v>2.17</c:v>
                </c:pt>
                <c:pt idx="94">
                  <c:v>2.14</c:v>
                </c:pt>
                <c:pt idx="95">
                  <c:v>2.17</c:v>
                </c:pt>
                <c:pt idx="96">
                  <c:v>2.17</c:v>
                </c:pt>
                <c:pt idx="97">
                  <c:v>2.17</c:v>
                </c:pt>
                <c:pt idx="98">
                  <c:v>2.14</c:v>
                </c:pt>
                <c:pt idx="99">
                  <c:v>2.17</c:v>
                </c:pt>
                <c:pt idx="100">
                  <c:v>2.17</c:v>
                </c:pt>
                <c:pt idx="101">
                  <c:v>2.09</c:v>
                </c:pt>
                <c:pt idx="102">
                  <c:v>2.14</c:v>
                </c:pt>
                <c:pt idx="103">
                  <c:v>2.17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A78-414E-9931-45C0A0127A52}"/>
            </c:ext>
          </c:extLst>
        </c:ser>
        <c:ser>
          <c:idx val="8"/>
          <c:order val="7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ppm'!$O$4:$O$108</c:f>
              <c:numCache>
                <c:formatCode>General</c:formatCode>
                <c:ptCount val="104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2.27</c:v>
                </c:pt>
                <c:pt idx="22">
                  <c:v>2.27</c:v>
                </c:pt>
                <c:pt idx="23">
                  <c:v>2.27</c:v>
                </c:pt>
                <c:pt idx="24">
                  <c:v>2.27</c:v>
                </c:pt>
                <c:pt idx="25">
                  <c:v>2.27</c:v>
                </c:pt>
                <c:pt idx="26">
                  <c:v>2.27</c:v>
                </c:pt>
                <c:pt idx="27">
                  <c:v>2.27</c:v>
                </c:pt>
                <c:pt idx="28">
                  <c:v>2.27</c:v>
                </c:pt>
                <c:pt idx="29">
                  <c:v>2.27</c:v>
                </c:pt>
                <c:pt idx="30">
                  <c:v>2.27</c:v>
                </c:pt>
                <c:pt idx="31">
                  <c:v>2.27</c:v>
                </c:pt>
                <c:pt idx="32">
                  <c:v>2.27</c:v>
                </c:pt>
                <c:pt idx="33">
                  <c:v>2.27</c:v>
                </c:pt>
                <c:pt idx="34">
                  <c:v>2.27</c:v>
                </c:pt>
                <c:pt idx="35">
                  <c:v>2.27</c:v>
                </c:pt>
                <c:pt idx="36">
                  <c:v>2.27</c:v>
                </c:pt>
                <c:pt idx="37">
                  <c:v>2.27</c:v>
                </c:pt>
                <c:pt idx="38">
                  <c:v>2.27</c:v>
                </c:pt>
                <c:pt idx="39">
                  <c:v>2.27</c:v>
                </c:pt>
                <c:pt idx="40">
                  <c:v>2.27</c:v>
                </c:pt>
                <c:pt idx="41">
                  <c:v>2.27</c:v>
                </c:pt>
                <c:pt idx="42">
                  <c:v>2.27</c:v>
                </c:pt>
                <c:pt idx="43">
                  <c:v>2.27</c:v>
                </c:pt>
                <c:pt idx="44">
                  <c:v>2.27</c:v>
                </c:pt>
                <c:pt idx="45">
                  <c:v>2.34</c:v>
                </c:pt>
                <c:pt idx="46">
                  <c:v>2.27</c:v>
                </c:pt>
                <c:pt idx="47">
                  <c:v>2.31</c:v>
                </c:pt>
                <c:pt idx="48">
                  <c:v>2.27</c:v>
                </c:pt>
                <c:pt idx="49">
                  <c:v>2.34</c:v>
                </c:pt>
                <c:pt idx="50">
                  <c:v>2.31</c:v>
                </c:pt>
                <c:pt idx="51">
                  <c:v>2.31</c:v>
                </c:pt>
                <c:pt idx="52">
                  <c:v>2.34</c:v>
                </c:pt>
                <c:pt idx="53">
                  <c:v>2.27</c:v>
                </c:pt>
                <c:pt idx="54">
                  <c:v>2.27</c:v>
                </c:pt>
                <c:pt idx="55">
                  <c:v>2.27</c:v>
                </c:pt>
                <c:pt idx="56">
                  <c:v>2.27</c:v>
                </c:pt>
                <c:pt idx="57">
                  <c:v>2.34</c:v>
                </c:pt>
                <c:pt idx="58">
                  <c:v>2.27</c:v>
                </c:pt>
                <c:pt idx="59">
                  <c:v>2.34</c:v>
                </c:pt>
                <c:pt idx="60">
                  <c:v>2.27</c:v>
                </c:pt>
                <c:pt idx="61">
                  <c:v>2.31</c:v>
                </c:pt>
                <c:pt idx="62">
                  <c:v>2.27</c:v>
                </c:pt>
                <c:pt idx="63">
                  <c:v>2.27</c:v>
                </c:pt>
                <c:pt idx="64">
                  <c:v>2.27</c:v>
                </c:pt>
                <c:pt idx="65">
                  <c:v>2.27</c:v>
                </c:pt>
                <c:pt idx="66">
                  <c:v>2.31</c:v>
                </c:pt>
                <c:pt idx="67">
                  <c:v>2.34</c:v>
                </c:pt>
                <c:pt idx="68">
                  <c:v>2.31</c:v>
                </c:pt>
                <c:pt idx="69">
                  <c:v>2.27</c:v>
                </c:pt>
                <c:pt idx="70">
                  <c:v>2.34</c:v>
                </c:pt>
                <c:pt idx="71">
                  <c:v>2.34</c:v>
                </c:pt>
                <c:pt idx="72">
                  <c:v>2.31</c:v>
                </c:pt>
                <c:pt idx="73">
                  <c:v>2.34</c:v>
                </c:pt>
                <c:pt idx="74">
                  <c:v>2.34</c:v>
                </c:pt>
                <c:pt idx="75">
                  <c:v>2.31</c:v>
                </c:pt>
                <c:pt idx="76">
                  <c:v>2.27</c:v>
                </c:pt>
                <c:pt idx="77">
                  <c:v>2.37</c:v>
                </c:pt>
                <c:pt idx="78">
                  <c:v>2.34</c:v>
                </c:pt>
                <c:pt idx="79">
                  <c:v>2.27</c:v>
                </c:pt>
                <c:pt idx="80">
                  <c:v>2.34</c:v>
                </c:pt>
                <c:pt idx="81">
                  <c:v>2.34</c:v>
                </c:pt>
                <c:pt idx="82">
                  <c:v>2.34</c:v>
                </c:pt>
                <c:pt idx="83">
                  <c:v>2.37</c:v>
                </c:pt>
                <c:pt idx="84">
                  <c:v>2.46</c:v>
                </c:pt>
                <c:pt idx="85">
                  <c:v>2.34</c:v>
                </c:pt>
                <c:pt idx="86">
                  <c:v>2.34</c:v>
                </c:pt>
                <c:pt idx="87">
                  <c:v>2.34</c:v>
                </c:pt>
                <c:pt idx="88">
                  <c:v>2.27</c:v>
                </c:pt>
                <c:pt idx="89">
                  <c:v>2.31</c:v>
                </c:pt>
                <c:pt idx="90">
                  <c:v>2.34</c:v>
                </c:pt>
                <c:pt idx="91">
                  <c:v>2.34</c:v>
                </c:pt>
                <c:pt idx="92">
                  <c:v>2.27</c:v>
                </c:pt>
                <c:pt idx="93">
                  <c:v>2.27</c:v>
                </c:pt>
                <c:pt idx="94">
                  <c:v>2.27</c:v>
                </c:pt>
                <c:pt idx="95">
                  <c:v>2.31</c:v>
                </c:pt>
                <c:pt idx="96">
                  <c:v>2.34</c:v>
                </c:pt>
                <c:pt idx="97">
                  <c:v>2.27</c:v>
                </c:pt>
                <c:pt idx="98">
                  <c:v>2.27</c:v>
                </c:pt>
                <c:pt idx="99">
                  <c:v>2.34</c:v>
                </c:pt>
                <c:pt idx="100">
                  <c:v>2.27</c:v>
                </c:pt>
                <c:pt idx="101">
                  <c:v>2.27</c:v>
                </c:pt>
                <c:pt idx="102">
                  <c:v>2.27</c:v>
                </c:pt>
                <c:pt idx="103">
                  <c:v>2.34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A78-414E-9931-45C0A0127A52}"/>
            </c:ext>
          </c:extLst>
        </c:ser>
        <c:ser>
          <c:idx val="9"/>
          <c:order val="8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ppm'!$P$4:$P$108</c:f>
              <c:numCache>
                <c:formatCode>General</c:formatCode>
                <c:ptCount val="104"/>
                <c:pt idx="0">
                  <c:v>2.56</c:v>
                </c:pt>
                <c:pt idx="1">
                  <c:v>2.86</c:v>
                </c:pt>
                <c:pt idx="2">
                  <c:v>2.46</c:v>
                </c:pt>
                <c:pt idx="3">
                  <c:v>2.46</c:v>
                </c:pt>
                <c:pt idx="4">
                  <c:v>2.54</c:v>
                </c:pt>
                <c:pt idx="5">
                  <c:v>2.74</c:v>
                </c:pt>
                <c:pt idx="6">
                  <c:v>2.66</c:v>
                </c:pt>
                <c:pt idx="7">
                  <c:v>2.56</c:v>
                </c:pt>
                <c:pt idx="8">
                  <c:v>2.62</c:v>
                </c:pt>
                <c:pt idx="9">
                  <c:v>2.56</c:v>
                </c:pt>
                <c:pt idx="10">
                  <c:v>2.66</c:v>
                </c:pt>
                <c:pt idx="11">
                  <c:v>2.54</c:v>
                </c:pt>
                <c:pt idx="12">
                  <c:v>2.62</c:v>
                </c:pt>
                <c:pt idx="13">
                  <c:v>2.56</c:v>
                </c:pt>
                <c:pt idx="14">
                  <c:v>2.56</c:v>
                </c:pt>
                <c:pt idx="15">
                  <c:v>2.62</c:v>
                </c:pt>
                <c:pt idx="16">
                  <c:v>2.66</c:v>
                </c:pt>
                <c:pt idx="17">
                  <c:v>2.66</c:v>
                </c:pt>
                <c:pt idx="18">
                  <c:v>2.66</c:v>
                </c:pt>
                <c:pt idx="19">
                  <c:v>2.94</c:v>
                </c:pt>
                <c:pt idx="20">
                  <c:v>2.62</c:v>
                </c:pt>
                <c:pt idx="21">
                  <c:v>2.74</c:v>
                </c:pt>
                <c:pt idx="22">
                  <c:v>2.66</c:v>
                </c:pt>
                <c:pt idx="23">
                  <c:v>2.62</c:v>
                </c:pt>
                <c:pt idx="24">
                  <c:v>2.74</c:v>
                </c:pt>
                <c:pt idx="25">
                  <c:v>2.74</c:v>
                </c:pt>
                <c:pt idx="26">
                  <c:v>2.66</c:v>
                </c:pt>
                <c:pt idx="27">
                  <c:v>2.86</c:v>
                </c:pt>
                <c:pt idx="28">
                  <c:v>2.82</c:v>
                </c:pt>
                <c:pt idx="29">
                  <c:v>2.86</c:v>
                </c:pt>
                <c:pt idx="30">
                  <c:v>2.94</c:v>
                </c:pt>
                <c:pt idx="31">
                  <c:v>2.94</c:v>
                </c:pt>
                <c:pt idx="32">
                  <c:v>3.11</c:v>
                </c:pt>
                <c:pt idx="33">
                  <c:v>3.02</c:v>
                </c:pt>
                <c:pt idx="34">
                  <c:v>2.74</c:v>
                </c:pt>
                <c:pt idx="35">
                  <c:v>2.94</c:v>
                </c:pt>
                <c:pt idx="36">
                  <c:v>2.82</c:v>
                </c:pt>
                <c:pt idx="37">
                  <c:v>2.94</c:v>
                </c:pt>
                <c:pt idx="38">
                  <c:v>2.94</c:v>
                </c:pt>
                <c:pt idx="39">
                  <c:v>2.94</c:v>
                </c:pt>
                <c:pt idx="40">
                  <c:v>2.94</c:v>
                </c:pt>
                <c:pt idx="41">
                  <c:v>2.86</c:v>
                </c:pt>
                <c:pt idx="42">
                  <c:v>3.14</c:v>
                </c:pt>
                <c:pt idx="43">
                  <c:v>3.02</c:v>
                </c:pt>
                <c:pt idx="44">
                  <c:v>2.94</c:v>
                </c:pt>
                <c:pt idx="45">
                  <c:v>3.22</c:v>
                </c:pt>
                <c:pt idx="46">
                  <c:v>3.06</c:v>
                </c:pt>
                <c:pt idx="47">
                  <c:v>3.22</c:v>
                </c:pt>
                <c:pt idx="48">
                  <c:v>2.94</c:v>
                </c:pt>
                <c:pt idx="49">
                  <c:v>3.34</c:v>
                </c:pt>
                <c:pt idx="50">
                  <c:v>3.02</c:v>
                </c:pt>
                <c:pt idx="51">
                  <c:v>3.14</c:v>
                </c:pt>
                <c:pt idx="52">
                  <c:v>3.31</c:v>
                </c:pt>
                <c:pt idx="53">
                  <c:v>2.94</c:v>
                </c:pt>
                <c:pt idx="54">
                  <c:v>2.94</c:v>
                </c:pt>
                <c:pt idx="55">
                  <c:v>2.97</c:v>
                </c:pt>
                <c:pt idx="56">
                  <c:v>2.94</c:v>
                </c:pt>
                <c:pt idx="57">
                  <c:v>3.22</c:v>
                </c:pt>
                <c:pt idx="58">
                  <c:v>3.22</c:v>
                </c:pt>
                <c:pt idx="59">
                  <c:v>3.34</c:v>
                </c:pt>
                <c:pt idx="60">
                  <c:v>3.14</c:v>
                </c:pt>
                <c:pt idx="61">
                  <c:v>3.14</c:v>
                </c:pt>
                <c:pt idx="62">
                  <c:v>2.94</c:v>
                </c:pt>
                <c:pt idx="63">
                  <c:v>3.06</c:v>
                </c:pt>
                <c:pt idx="64">
                  <c:v>2.94</c:v>
                </c:pt>
                <c:pt idx="65">
                  <c:v>3.02</c:v>
                </c:pt>
                <c:pt idx="66">
                  <c:v>3.06</c:v>
                </c:pt>
                <c:pt idx="67">
                  <c:v>3.26</c:v>
                </c:pt>
                <c:pt idx="68">
                  <c:v>3.22</c:v>
                </c:pt>
                <c:pt idx="69">
                  <c:v>2.94</c:v>
                </c:pt>
                <c:pt idx="70">
                  <c:v>3.42</c:v>
                </c:pt>
                <c:pt idx="71">
                  <c:v>3.14</c:v>
                </c:pt>
                <c:pt idx="72">
                  <c:v>3.14</c:v>
                </c:pt>
                <c:pt idx="73">
                  <c:v>3.14</c:v>
                </c:pt>
                <c:pt idx="74">
                  <c:v>3.34</c:v>
                </c:pt>
                <c:pt idx="75">
                  <c:v>3.06</c:v>
                </c:pt>
                <c:pt idx="76">
                  <c:v>2.86</c:v>
                </c:pt>
                <c:pt idx="77">
                  <c:v>3.34</c:v>
                </c:pt>
                <c:pt idx="78">
                  <c:v>3.34</c:v>
                </c:pt>
                <c:pt idx="79">
                  <c:v>2.94</c:v>
                </c:pt>
                <c:pt idx="80">
                  <c:v>2.94</c:v>
                </c:pt>
                <c:pt idx="81">
                  <c:v>3.02</c:v>
                </c:pt>
                <c:pt idx="82">
                  <c:v>3.02</c:v>
                </c:pt>
                <c:pt idx="83">
                  <c:v>2.94</c:v>
                </c:pt>
                <c:pt idx="84">
                  <c:v>3.63</c:v>
                </c:pt>
                <c:pt idx="85">
                  <c:v>3.02</c:v>
                </c:pt>
                <c:pt idx="86">
                  <c:v>3.02</c:v>
                </c:pt>
                <c:pt idx="87">
                  <c:v>3.14</c:v>
                </c:pt>
                <c:pt idx="88">
                  <c:v>2.91</c:v>
                </c:pt>
                <c:pt idx="89">
                  <c:v>2.86</c:v>
                </c:pt>
                <c:pt idx="90">
                  <c:v>3.06</c:v>
                </c:pt>
                <c:pt idx="91">
                  <c:v>2.94</c:v>
                </c:pt>
                <c:pt idx="92">
                  <c:v>2.74</c:v>
                </c:pt>
                <c:pt idx="93">
                  <c:v>2.82</c:v>
                </c:pt>
                <c:pt idx="94">
                  <c:v>2.74</c:v>
                </c:pt>
                <c:pt idx="95">
                  <c:v>2.82</c:v>
                </c:pt>
                <c:pt idx="96">
                  <c:v>2.94</c:v>
                </c:pt>
                <c:pt idx="97">
                  <c:v>2.74</c:v>
                </c:pt>
                <c:pt idx="98">
                  <c:v>2.66</c:v>
                </c:pt>
                <c:pt idx="99">
                  <c:v>2.74</c:v>
                </c:pt>
                <c:pt idx="100">
                  <c:v>2.74</c:v>
                </c:pt>
                <c:pt idx="101">
                  <c:v>2.56</c:v>
                </c:pt>
                <c:pt idx="102">
                  <c:v>2.74</c:v>
                </c:pt>
                <c:pt idx="103">
                  <c:v>2.74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3A78-414E-9931-45C0A0127A52}"/>
            </c:ext>
          </c:extLst>
        </c:ser>
        <c:ser>
          <c:idx val="10"/>
          <c:order val="9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ppm'!$Q$4:$Q$108</c:f>
              <c:numCache>
                <c:formatCode>General</c:formatCode>
                <c:ptCount val="104"/>
                <c:pt idx="0">
                  <c:v>4.3099999999999996</c:v>
                </c:pt>
                <c:pt idx="1">
                  <c:v>4.79</c:v>
                </c:pt>
                <c:pt idx="2">
                  <c:v>4.03</c:v>
                </c:pt>
                <c:pt idx="3">
                  <c:v>3.99</c:v>
                </c:pt>
                <c:pt idx="4">
                  <c:v>4.28</c:v>
                </c:pt>
                <c:pt idx="5">
                  <c:v>4.51</c:v>
                </c:pt>
                <c:pt idx="6">
                  <c:v>4.59</c:v>
                </c:pt>
                <c:pt idx="7">
                  <c:v>4.43</c:v>
                </c:pt>
                <c:pt idx="8">
                  <c:v>4.59</c:v>
                </c:pt>
                <c:pt idx="9">
                  <c:v>4.51</c:v>
                </c:pt>
                <c:pt idx="10">
                  <c:v>4.68</c:v>
                </c:pt>
                <c:pt idx="11">
                  <c:v>4.5599999999999996</c:v>
                </c:pt>
                <c:pt idx="12">
                  <c:v>4.68</c:v>
                </c:pt>
                <c:pt idx="13">
                  <c:v>4.51</c:v>
                </c:pt>
                <c:pt idx="14">
                  <c:v>4.54</c:v>
                </c:pt>
                <c:pt idx="15">
                  <c:v>4.68</c:v>
                </c:pt>
                <c:pt idx="16">
                  <c:v>4.79</c:v>
                </c:pt>
                <c:pt idx="17">
                  <c:v>4.91</c:v>
                </c:pt>
                <c:pt idx="18">
                  <c:v>4.79</c:v>
                </c:pt>
                <c:pt idx="19">
                  <c:v>5.2</c:v>
                </c:pt>
                <c:pt idx="20">
                  <c:v>4.59</c:v>
                </c:pt>
                <c:pt idx="21">
                  <c:v>4.99</c:v>
                </c:pt>
                <c:pt idx="22">
                  <c:v>4.76</c:v>
                </c:pt>
                <c:pt idx="23">
                  <c:v>4.59</c:v>
                </c:pt>
                <c:pt idx="24">
                  <c:v>5.04</c:v>
                </c:pt>
                <c:pt idx="25">
                  <c:v>4.88</c:v>
                </c:pt>
                <c:pt idx="26">
                  <c:v>4.79</c:v>
                </c:pt>
                <c:pt idx="27">
                  <c:v>5.04</c:v>
                </c:pt>
                <c:pt idx="28">
                  <c:v>5.13</c:v>
                </c:pt>
                <c:pt idx="29">
                  <c:v>5.16</c:v>
                </c:pt>
                <c:pt idx="30">
                  <c:v>5.28</c:v>
                </c:pt>
                <c:pt idx="31">
                  <c:v>5.28</c:v>
                </c:pt>
                <c:pt idx="32">
                  <c:v>5.36</c:v>
                </c:pt>
                <c:pt idx="33">
                  <c:v>5.33</c:v>
                </c:pt>
                <c:pt idx="34">
                  <c:v>5.08</c:v>
                </c:pt>
                <c:pt idx="35">
                  <c:v>5.48</c:v>
                </c:pt>
                <c:pt idx="36">
                  <c:v>5.28</c:v>
                </c:pt>
                <c:pt idx="37">
                  <c:v>5.2</c:v>
                </c:pt>
                <c:pt idx="38">
                  <c:v>5.36</c:v>
                </c:pt>
                <c:pt idx="39">
                  <c:v>5.28</c:v>
                </c:pt>
                <c:pt idx="40">
                  <c:v>5.2</c:v>
                </c:pt>
                <c:pt idx="41">
                  <c:v>5.23</c:v>
                </c:pt>
                <c:pt idx="42">
                  <c:v>5.56</c:v>
                </c:pt>
                <c:pt idx="43">
                  <c:v>5.48</c:v>
                </c:pt>
                <c:pt idx="44">
                  <c:v>5.44</c:v>
                </c:pt>
                <c:pt idx="45">
                  <c:v>5.6</c:v>
                </c:pt>
                <c:pt idx="46">
                  <c:v>5.44</c:v>
                </c:pt>
                <c:pt idx="47">
                  <c:v>5.76</c:v>
                </c:pt>
                <c:pt idx="48">
                  <c:v>5.56</c:v>
                </c:pt>
                <c:pt idx="49">
                  <c:v>5.68</c:v>
                </c:pt>
                <c:pt idx="50">
                  <c:v>5.48</c:v>
                </c:pt>
                <c:pt idx="51">
                  <c:v>5.56</c:v>
                </c:pt>
                <c:pt idx="52">
                  <c:v>5.8</c:v>
                </c:pt>
                <c:pt idx="53">
                  <c:v>5.4</c:v>
                </c:pt>
                <c:pt idx="54">
                  <c:v>5.36</c:v>
                </c:pt>
                <c:pt idx="55">
                  <c:v>5.36</c:v>
                </c:pt>
                <c:pt idx="56">
                  <c:v>5.38</c:v>
                </c:pt>
                <c:pt idx="57">
                  <c:v>5.56</c:v>
                </c:pt>
                <c:pt idx="58">
                  <c:v>5.56</c:v>
                </c:pt>
                <c:pt idx="59">
                  <c:v>5.69</c:v>
                </c:pt>
                <c:pt idx="60">
                  <c:v>5.51</c:v>
                </c:pt>
                <c:pt idx="61">
                  <c:v>5.65</c:v>
                </c:pt>
                <c:pt idx="62">
                  <c:v>5.36</c:v>
                </c:pt>
                <c:pt idx="63">
                  <c:v>5.53</c:v>
                </c:pt>
                <c:pt idx="64">
                  <c:v>5.4</c:v>
                </c:pt>
                <c:pt idx="65">
                  <c:v>5.53</c:v>
                </c:pt>
                <c:pt idx="66">
                  <c:v>5.48</c:v>
                </c:pt>
                <c:pt idx="67">
                  <c:v>5.8</c:v>
                </c:pt>
                <c:pt idx="68">
                  <c:v>5.56</c:v>
                </c:pt>
                <c:pt idx="69">
                  <c:v>5.44</c:v>
                </c:pt>
                <c:pt idx="70">
                  <c:v>5.88</c:v>
                </c:pt>
                <c:pt idx="71">
                  <c:v>5.51</c:v>
                </c:pt>
                <c:pt idx="72">
                  <c:v>5.68</c:v>
                </c:pt>
                <c:pt idx="73">
                  <c:v>5.56</c:v>
                </c:pt>
                <c:pt idx="74">
                  <c:v>5.68</c:v>
                </c:pt>
                <c:pt idx="75">
                  <c:v>5.56</c:v>
                </c:pt>
                <c:pt idx="76">
                  <c:v>5.31</c:v>
                </c:pt>
                <c:pt idx="77">
                  <c:v>5.6</c:v>
                </c:pt>
                <c:pt idx="78">
                  <c:v>5.73</c:v>
                </c:pt>
                <c:pt idx="79">
                  <c:v>5.2</c:v>
                </c:pt>
                <c:pt idx="80">
                  <c:v>5.24</c:v>
                </c:pt>
                <c:pt idx="81">
                  <c:v>5.33</c:v>
                </c:pt>
                <c:pt idx="82">
                  <c:v>5.4</c:v>
                </c:pt>
                <c:pt idx="83">
                  <c:v>5.2</c:v>
                </c:pt>
                <c:pt idx="84">
                  <c:v>5.93</c:v>
                </c:pt>
                <c:pt idx="85">
                  <c:v>5.28</c:v>
                </c:pt>
                <c:pt idx="86">
                  <c:v>5.28</c:v>
                </c:pt>
                <c:pt idx="87">
                  <c:v>5.36</c:v>
                </c:pt>
                <c:pt idx="88">
                  <c:v>5.28</c:v>
                </c:pt>
                <c:pt idx="89">
                  <c:v>5.08</c:v>
                </c:pt>
                <c:pt idx="90">
                  <c:v>5.4</c:v>
                </c:pt>
                <c:pt idx="91">
                  <c:v>5.08</c:v>
                </c:pt>
                <c:pt idx="92">
                  <c:v>4.79</c:v>
                </c:pt>
                <c:pt idx="93">
                  <c:v>4.91</c:v>
                </c:pt>
                <c:pt idx="94">
                  <c:v>4.59</c:v>
                </c:pt>
                <c:pt idx="95">
                  <c:v>4.68</c:v>
                </c:pt>
                <c:pt idx="96">
                  <c:v>5.08</c:v>
                </c:pt>
                <c:pt idx="97">
                  <c:v>4.71</c:v>
                </c:pt>
                <c:pt idx="98">
                  <c:v>4.71</c:v>
                </c:pt>
                <c:pt idx="99">
                  <c:v>4.59</c:v>
                </c:pt>
                <c:pt idx="100">
                  <c:v>4.3899999999999997</c:v>
                </c:pt>
                <c:pt idx="101">
                  <c:v>4.4800000000000004</c:v>
                </c:pt>
                <c:pt idx="102">
                  <c:v>4.2300000000000004</c:v>
                </c:pt>
                <c:pt idx="103">
                  <c:v>4.79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3A78-414E-9931-45C0A0127A52}"/>
            </c:ext>
          </c:extLst>
        </c:ser>
        <c:ser>
          <c:idx val="11"/>
          <c:order val="10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ppm'!$R$4:$R$108</c:f>
              <c:numCache>
                <c:formatCode>General</c:formatCode>
                <c:ptCount val="104"/>
                <c:pt idx="0">
                  <c:v>6.16</c:v>
                </c:pt>
                <c:pt idx="1">
                  <c:v>6.73</c:v>
                </c:pt>
                <c:pt idx="2">
                  <c:v>6.13</c:v>
                </c:pt>
                <c:pt idx="3">
                  <c:v>6.05</c:v>
                </c:pt>
                <c:pt idx="4">
                  <c:v>6.36</c:v>
                </c:pt>
                <c:pt idx="5">
                  <c:v>6.53</c:v>
                </c:pt>
                <c:pt idx="6">
                  <c:v>6.66</c:v>
                </c:pt>
                <c:pt idx="7">
                  <c:v>6.53</c:v>
                </c:pt>
                <c:pt idx="8">
                  <c:v>6.73</c:v>
                </c:pt>
                <c:pt idx="9">
                  <c:v>6.65</c:v>
                </c:pt>
                <c:pt idx="10">
                  <c:v>6.7</c:v>
                </c:pt>
                <c:pt idx="11">
                  <c:v>6.73</c:v>
                </c:pt>
                <c:pt idx="12">
                  <c:v>6.81</c:v>
                </c:pt>
                <c:pt idx="13">
                  <c:v>6.73</c:v>
                </c:pt>
                <c:pt idx="14">
                  <c:v>6.61</c:v>
                </c:pt>
                <c:pt idx="15">
                  <c:v>6.85</c:v>
                </c:pt>
                <c:pt idx="16">
                  <c:v>6.93</c:v>
                </c:pt>
                <c:pt idx="17">
                  <c:v>6.93</c:v>
                </c:pt>
                <c:pt idx="18">
                  <c:v>6.77</c:v>
                </c:pt>
                <c:pt idx="19">
                  <c:v>7.1</c:v>
                </c:pt>
                <c:pt idx="20">
                  <c:v>6.72</c:v>
                </c:pt>
                <c:pt idx="21">
                  <c:v>6.9</c:v>
                </c:pt>
                <c:pt idx="22">
                  <c:v>6.81</c:v>
                </c:pt>
                <c:pt idx="23">
                  <c:v>6.73</c:v>
                </c:pt>
                <c:pt idx="24">
                  <c:v>7.02</c:v>
                </c:pt>
                <c:pt idx="25">
                  <c:v>6.9</c:v>
                </c:pt>
                <c:pt idx="26">
                  <c:v>6.93</c:v>
                </c:pt>
                <c:pt idx="27">
                  <c:v>6.97</c:v>
                </c:pt>
                <c:pt idx="28">
                  <c:v>7.02</c:v>
                </c:pt>
                <c:pt idx="29">
                  <c:v>7.02</c:v>
                </c:pt>
                <c:pt idx="30">
                  <c:v>7.25</c:v>
                </c:pt>
                <c:pt idx="31">
                  <c:v>7.15</c:v>
                </c:pt>
                <c:pt idx="32">
                  <c:v>7.18</c:v>
                </c:pt>
                <c:pt idx="33">
                  <c:v>7.25</c:v>
                </c:pt>
                <c:pt idx="34">
                  <c:v>7.1</c:v>
                </c:pt>
                <c:pt idx="35">
                  <c:v>7.22</c:v>
                </c:pt>
                <c:pt idx="36">
                  <c:v>7.18</c:v>
                </c:pt>
                <c:pt idx="37">
                  <c:v>7.18</c:v>
                </c:pt>
                <c:pt idx="38">
                  <c:v>7.38</c:v>
                </c:pt>
                <c:pt idx="39">
                  <c:v>7.22</c:v>
                </c:pt>
                <c:pt idx="40">
                  <c:v>7.18</c:v>
                </c:pt>
                <c:pt idx="41">
                  <c:v>7.13</c:v>
                </c:pt>
                <c:pt idx="42">
                  <c:v>7.3</c:v>
                </c:pt>
                <c:pt idx="43">
                  <c:v>7.25</c:v>
                </c:pt>
                <c:pt idx="44">
                  <c:v>7.17</c:v>
                </c:pt>
                <c:pt idx="45">
                  <c:v>7.33</c:v>
                </c:pt>
                <c:pt idx="46">
                  <c:v>7.33</c:v>
                </c:pt>
                <c:pt idx="47">
                  <c:v>7.46</c:v>
                </c:pt>
                <c:pt idx="48">
                  <c:v>7.25</c:v>
                </c:pt>
                <c:pt idx="49">
                  <c:v>7.45</c:v>
                </c:pt>
                <c:pt idx="50">
                  <c:v>7.33</c:v>
                </c:pt>
                <c:pt idx="51">
                  <c:v>7.38</c:v>
                </c:pt>
                <c:pt idx="52">
                  <c:v>7.42</c:v>
                </c:pt>
                <c:pt idx="53">
                  <c:v>7.25</c:v>
                </c:pt>
                <c:pt idx="54">
                  <c:v>7.26</c:v>
                </c:pt>
                <c:pt idx="55">
                  <c:v>7.3</c:v>
                </c:pt>
                <c:pt idx="56">
                  <c:v>7.26</c:v>
                </c:pt>
                <c:pt idx="57">
                  <c:v>7.22</c:v>
                </c:pt>
                <c:pt idx="58">
                  <c:v>7.3</c:v>
                </c:pt>
                <c:pt idx="59">
                  <c:v>7.38</c:v>
                </c:pt>
                <c:pt idx="60">
                  <c:v>7.3</c:v>
                </c:pt>
                <c:pt idx="61">
                  <c:v>7.38</c:v>
                </c:pt>
                <c:pt idx="62">
                  <c:v>7.3</c:v>
                </c:pt>
                <c:pt idx="63">
                  <c:v>7.25</c:v>
                </c:pt>
                <c:pt idx="64">
                  <c:v>7.25</c:v>
                </c:pt>
                <c:pt idx="65">
                  <c:v>7.18</c:v>
                </c:pt>
                <c:pt idx="66">
                  <c:v>7.25</c:v>
                </c:pt>
                <c:pt idx="67">
                  <c:v>7.42</c:v>
                </c:pt>
                <c:pt idx="68">
                  <c:v>7.37</c:v>
                </c:pt>
                <c:pt idx="69">
                  <c:v>7.33</c:v>
                </c:pt>
                <c:pt idx="70">
                  <c:v>7.38</c:v>
                </c:pt>
                <c:pt idx="71">
                  <c:v>7.37</c:v>
                </c:pt>
                <c:pt idx="72">
                  <c:v>7.42</c:v>
                </c:pt>
                <c:pt idx="73">
                  <c:v>7.22</c:v>
                </c:pt>
                <c:pt idx="74">
                  <c:v>7.42</c:v>
                </c:pt>
                <c:pt idx="75">
                  <c:v>7.3</c:v>
                </c:pt>
                <c:pt idx="76">
                  <c:v>7.02</c:v>
                </c:pt>
                <c:pt idx="77">
                  <c:v>7.33</c:v>
                </c:pt>
                <c:pt idx="78">
                  <c:v>7.3</c:v>
                </c:pt>
                <c:pt idx="79">
                  <c:v>7.17</c:v>
                </c:pt>
                <c:pt idx="80">
                  <c:v>7.05</c:v>
                </c:pt>
                <c:pt idx="81">
                  <c:v>7.13</c:v>
                </c:pt>
                <c:pt idx="82">
                  <c:v>7.3</c:v>
                </c:pt>
                <c:pt idx="83">
                  <c:v>7.22</c:v>
                </c:pt>
                <c:pt idx="84">
                  <c:v>7.42</c:v>
                </c:pt>
                <c:pt idx="85">
                  <c:v>7.1</c:v>
                </c:pt>
                <c:pt idx="86">
                  <c:v>7.1</c:v>
                </c:pt>
                <c:pt idx="87">
                  <c:v>7.22</c:v>
                </c:pt>
                <c:pt idx="88">
                  <c:v>7.13</c:v>
                </c:pt>
                <c:pt idx="89">
                  <c:v>6.93</c:v>
                </c:pt>
                <c:pt idx="90">
                  <c:v>6.97</c:v>
                </c:pt>
                <c:pt idx="91">
                  <c:v>7.05</c:v>
                </c:pt>
                <c:pt idx="92">
                  <c:v>6.93</c:v>
                </c:pt>
                <c:pt idx="93">
                  <c:v>6.9</c:v>
                </c:pt>
                <c:pt idx="94">
                  <c:v>6.65</c:v>
                </c:pt>
                <c:pt idx="95">
                  <c:v>6.78</c:v>
                </c:pt>
                <c:pt idx="96">
                  <c:v>7.13</c:v>
                </c:pt>
                <c:pt idx="97">
                  <c:v>6.7</c:v>
                </c:pt>
                <c:pt idx="98">
                  <c:v>6.68</c:v>
                </c:pt>
                <c:pt idx="99">
                  <c:v>6.81</c:v>
                </c:pt>
                <c:pt idx="100">
                  <c:v>6.61</c:v>
                </c:pt>
                <c:pt idx="101">
                  <c:v>6.68</c:v>
                </c:pt>
                <c:pt idx="102">
                  <c:v>6.5</c:v>
                </c:pt>
                <c:pt idx="103">
                  <c:v>6.73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3A78-414E-9931-45C0A0127A52}"/>
            </c:ext>
          </c:extLst>
        </c:ser>
        <c:ser>
          <c:idx val="12"/>
          <c:order val="11"/>
          <c:spPr>
            <a:ln w="28575">
              <a:noFill/>
            </a:ln>
          </c:spPr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ppm'!$S$4:$S$108</c:f>
              <c:numCache>
                <c:formatCode>General</c:formatCode>
                <c:ptCount val="104"/>
                <c:pt idx="0">
                  <c:v>8.42</c:v>
                </c:pt>
                <c:pt idx="1">
                  <c:v>8.8699999999999992</c:v>
                </c:pt>
                <c:pt idx="2">
                  <c:v>8.5</c:v>
                </c:pt>
                <c:pt idx="3">
                  <c:v>8.5</c:v>
                </c:pt>
                <c:pt idx="4">
                  <c:v>8.67</c:v>
                </c:pt>
                <c:pt idx="5">
                  <c:v>8.7899999999999991</c:v>
                </c:pt>
                <c:pt idx="6">
                  <c:v>8.82</c:v>
                </c:pt>
                <c:pt idx="7">
                  <c:v>8.6999999999999993</c:v>
                </c:pt>
                <c:pt idx="8">
                  <c:v>8.8699999999999992</c:v>
                </c:pt>
                <c:pt idx="9">
                  <c:v>8.7899999999999991</c:v>
                </c:pt>
                <c:pt idx="10">
                  <c:v>8.8000000000000007</c:v>
                </c:pt>
                <c:pt idx="11">
                  <c:v>8.9</c:v>
                </c:pt>
                <c:pt idx="12">
                  <c:v>8.92</c:v>
                </c:pt>
                <c:pt idx="13">
                  <c:v>8.7899999999999991</c:v>
                </c:pt>
                <c:pt idx="14">
                  <c:v>8.82</c:v>
                </c:pt>
                <c:pt idx="15">
                  <c:v>8.9499999999999993</c:v>
                </c:pt>
                <c:pt idx="16">
                  <c:v>8.9499999999999993</c:v>
                </c:pt>
                <c:pt idx="17">
                  <c:v>9</c:v>
                </c:pt>
                <c:pt idx="18">
                  <c:v>8.9</c:v>
                </c:pt>
                <c:pt idx="19">
                  <c:v>9.0399999999999991</c:v>
                </c:pt>
                <c:pt idx="20">
                  <c:v>8.82</c:v>
                </c:pt>
                <c:pt idx="21">
                  <c:v>8.8699999999999992</c:v>
                </c:pt>
                <c:pt idx="22">
                  <c:v>8.9</c:v>
                </c:pt>
                <c:pt idx="23">
                  <c:v>8.7200000000000006</c:v>
                </c:pt>
                <c:pt idx="24">
                  <c:v>8.9499999999999993</c:v>
                </c:pt>
                <c:pt idx="25">
                  <c:v>8.92</c:v>
                </c:pt>
                <c:pt idx="26">
                  <c:v>8.9499999999999993</c:v>
                </c:pt>
                <c:pt idx="27">
                  <c:v>8.99</c:v>
                </c:pt>
                <c:pt idx="28">
                  <c:v>8.9499999999999993</c:v>
                </c:pt>
                <c:pt idx="29">
                  <c:v>9.02</c:v>
                </c:pt>
                <c:pt idx="30">
                  <c:v>9.19</c:v>
                </c:pt>
                <c:pt idx="31">
                  <c:v>9.07</c:v>
                </c:pt>
                <c:pt idx="32">
                  <c:v>9.0399999999999991</c:v>
                </c:pt>
                <c:pt idx="33">
                  <c:v>9.15</c:v>
                </c:pt>
                <c:pt idx="34">
                  <c:v>8.99</c:v>
                </c:pt>
                <c:pt idx="35">
                  <c:v>9.15</c:v>
                </c:pt>
                <c:pt idx="36">
                  <c:v>9.1199999999999992</c:v>
                </c:pt>
                <c:pt idx="37">
                  <c:v>9.07</c:v>
                </c:pt>
                <c:pt idx="38">
                  <c:v>9.19</c:v>
                </c:pt>
                <c:pt idx="39">
                  <c:v>9.07</c:v>
                </c:pt>
                <c:pt idx="40">
                  <c:v>8.99</c:v>
                </c:pt>
                <c:pt idx="41">
                  <c:v>9.1</c:v>
                </c:pt>
                <c:pt idx="42">
                  <c:v>9.2200000000000006</c:v>
                </c:pt>
                <c:pt idx="43">
                  <c:v>9.15</c:v>
                </c:pt>
                <c:pt idx="44">
                  <c:v>9.07</c:v>
                </c:pt>
                <c:pt idx="45">
                  <c:v>9.19</c:v>
                </c:pt>
                <c:pt idx="46">
                  <c:v>9.15</c:v>
                </c:pt>
                <c:pt idx="47">
                  <c:v>9.24</c:v>
                </c:pt>
                <c:pt idx="48">
                  <c:v>9.1199999999999992</c:v>
                </c:pt>
                <c:pt idx="49">
                  <c:v>9.24</c:v>
                </c:pt>
                <c:pt idx="50">
                  <c:v>9.27</c:v>
                </c:pt>
                <c:pt idx="51">
                  <c:v>9.1199999999999992</c:v>
                </c:pt>
                <c:pt idx="52">
                  <c:v>9.15</c:v>
                </c:pt>
                <c:pt idx="53">
                  <c:v>9.0399999999999991</c:v>
                </c:pt>
                <c:pt idx="54">
                  <c:v>9.1</c:v>
                </c:pt>
                <c:pt idx="55">
                  <c:v>9.02</c:v>
                </c:pt>
                <c:pt idx="56">
                  <c:v>9.07</c:v>
                </c:pt>
                <c:pt idx="57">
                  <c:v>9.02</c:v>
                </c:pt>
                <c:pt idx="58">
                  <c:v>9.07</c:v>
                </c:pt>
                <c:pt idx="59">
                  <c:v>9.24</c:v>
                </c:pt>
                <c:pt idx="60">
                  <c:v>9.0399999999999991</c:v>
                </c:pt>
                <c:pt idx="61">
                  <c:v>9.15</c:v>
                </c:pt>
                <c:pt idx="62">
                  <c:v>9.17</c:v>
                </c:pt>
                <c:pt idx="63">
                  <c:v>9.07</c:v>
                </c:pt>
                <c:pt idx="64">
                  <c:v>9.0399999999999991</c:v>
                </c:pt>
                <c:pt idx="65">
                  <c:v>8.9700000000000006</c:v>
                </c:pt>
                <c:pt idx="66">
                  <c:v>8.92</c:v>
                </c:pt>
                <c:pt idx="67">
                  <c:v>9.07</c:v>
                </c:pt>
                <c:pt idx="68">
                  <c:v>9.06</c:v>
                </c:pt>
                <c:pt idx="69">
                  <c:v>9.02</c:v>
                </c:pt>
                <c:pt idx="70">
                  <c:v>9.19</c:v>
                </c:pt>
                <c:pt idx="71">
                  <c:v>9.1</c:v>
                </c:pt>
                <c:pt idx="72">
                  <c:v>9.15</c:v>
                </c:pt>
                <c:pt idx="73">
                  <c:v>8.92</c:v>
                </c:pt>
                <c:pt idx="74">
                  <c:v>8.9499999999999993</c:v>
                </c:pt>
                <c:pt idx="75">
                  <c:v>8.99</c:v>
                </c:pt>
                <c:pt idx="76">
                  <c:v>8.6300000000000008</c:v>
                </c:pt>
                <c:pt idx="77">
                  <c:v>8.8699999999999992</c:v>
                </c:pt>
                <c:pt idx="78">
                  <c:v>8.9499999999999993</c:v>
                </c:pt>
                <c:pt idx="79">
                  <c:v>8.9499999999999993</c:v>
                </c:pt>
                <c:pt idx="80">
                  <c:v>8.7200000000000006</c:v>
                </c:pt>
                <c:pt idx="81">
                  <c:v>8.75</c:v>
                </c:pt>
                <c:pt idx="82">
                  <c:v>9</c:v>
                </c:pt>
                <c:pt idx="83">
                  <c:v>8.9</c:v>
                </c:pt>
                <c:pt idx="84">
                  <c:v>9.07</c:v>
                </c:pt>
                <c:pt idx="85">
                  <c:v>8.9499999999999993</c:v>
                </c:pt>
                <c:pt idx="86">
                  <c:v>8.75</c:v>
                </c:pt>
                <c:pt idx="87">
                  <c:v>8.8699999999999992</c:v>
                </c:pt>
                <c:pt idx="88">
                  <c:v>8.75</c:v>
                </c:pt>
                <c:pt idx="89">
                  <c:v>8.6199999999999992</c:v>
                </c:pt>
                <c:pt idx="90">
                  <c:v>8.67</c:v>
                </c:pt>
                <c:pt idx="91">
                  <c:v>8.9</c:v>
                </c:pt>
                <c:pt idx="92">
                  <c:v>8.8699999999999992</c:v>
                </c:pt>
                <c:pt idx="93">
                  <c:v>8.75</c:v>
                </c:pt>
                <c:pt idx="94">
                  <c:v>8.7200000000000006</c:v>
                </c:pt>
                <c:pt idx="95">
                  <c:v>8.8699999999999992</c:v>
                </c:pt>
                <c:pt idx="96">
                  <c:v>8.6300000000000008</c:v>
                </c:pt>
                <c:pt idx="97">
                  <c:v>8.4700000000000006</c:v>
                </c:pt>
                <c:pt idx="98">
                  <c:v>8.59</c:v>
                </c:pt>
                <c:pt idx="99">
                  <c:v>8.59</c:v>
                </c:pt>
                <c:pt idx="100">
                  <c:v>8.3800000000000008</c:v>
                </c:pt>
                <c:pt idx="101">
                  <c:v>8.4499999999999993</c:v>
                </c:pt>
                <c:pt idx="102">
                  <c:v>8.35</c:v>
                </c:pt>
                <c:pt idx="103">
                  <c:v>8.59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3A78-414E-9931-45C0A0127A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667456"/>
        <c:axId val="131668992"/>
      </c:scatterChart>
      <c:valAx>
        <c:axId val="131667456"/>
        <c:scaling>
          <c:orientation val="minMax"/>
          <c:max val="4000"/>
        </c:scaling>
        <c:delete val="0"/>
        <c:axPos val="b"/>
        <c:numFmt formatCode="0" sourceLinked="0"/>
        <c:majorTickMark val="out"/>
        <c:minorTickMark val="none"/>
        <c:tickLblPos val="nextTo"/>
        <c:crossAx val="131668992"/>
        <c:crosses val="autoZero"/>
        <c:crossBetween val="midCat"/>
      </c:valAx>
      <c:valAx>
        <c:axId val="131668992"/>
        <c:scaling>
          <c:orientation val="minMax"/>
          <c:max val="14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166745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5184159172477794"/>
        </c:manualLayout>
      </c:layout>
      <c:lineChart>
        <c:grouping val="standard"/>
        <c:varyColors val="0"/>
        <c:ser>
          <c:idx val="6"/>
          <c:order val="0"/>
          <c:tx>
            <c:v>0 CF%</c:v>
          </c:tx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distribution'!$F$19:$F$34</c:f>
              <c:numCache>
                <c:formatCode>0%</c:formatCode>
                <c:ptCount val="16"/>
                <c:pt idx="0">
                  <c:v>0</c:v>
                </c:pt>
                <c:pt idx="1">
                  <c:v>0.31791285637439481</c:v>
                </c:pt>
                <c:pt idx="2">
                  <c:v>0.80796126949973102</c:v>
                </c:pt>
                <c:pt idx="3">
                  <c:v>0.86067778375470683</c:v>
                </c:pt>
                <c:pt idx="4">
                  <c:v>0.907477138246369</c:v>
                </c:pt>
                <c:pt idx="5">
                  <c:v>0.94136632598171055</c:v>
                </c:pt>
                <c:pt idx="6">
                  <c:v>0.96019365250134481</c:v>
                </c:pt>
                <c:pt idx="7">
                  <c:v>0.97149004841312536</c:v>
                </c:pt>
                <c:pt idx="8">
                  <c:v>0.97902097902097907</c:v>
                </c:pt>
                <c:pt idx="9">
                  <c:v>0.98493813878429259</c:v>
                </c:pt>
                <c:pt idx="10">
                  <c:v>0.99139322216245296</c:v>
                </c:pt>
                <c:pt idx="11">
                  <c:v>0.99515868746637981</c:v>
                </c:pt>
                <c:pt idx="12">
                  <c:v>0.99784830554061321</c:v>
                </c:pt>
                <c:pt idx="13">
                  <c:v>0.99838622915545994</c:v>
                </c:pt>
                <c:pt idx="14">
                  <c:v>0.99946207638515328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CF-4990-A981-541540ECDC36}"/>
            </c:ext>
          </c:extLst>
        </c:ser>
        <c:ser>
          <c:idx val="7"/>
          <c:order val="1"/>
          <c:tx>
            <c:v>200 CF%</c:v>
          </c:tx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distribution'!$K$19:$K$34</c:f>
              <c:numCache>
                <c:formatCode>0%</c:formatCode>
                <c:ptCount val="16"/>
                <c:pt idx="0">
                  <c:v>0</c:v>
                </c:pt>
                <c:pt idx="1">
                  <c:v>0.29370051152687265</c:v>
                </c:pt>
                <c:pt idx="2">
                  <c:v>0.65213369770863994</c:v>
                </c:pt>
                <c:pt idx="3">
                  <c:v>0.68547403825940723</c:v>
                </c:pt>
                <c:pt idx="4">
                  <c:v>0.72638217363884805</c:v>
                </c:pt>
                <c:pt idx="5">
                  <c:v>0.76835540606825026</c:v>
                </c:pt>
                <c:pt idx="6">
                  <c:v>0.81582229696587483</c:v>
                </c:pt>
                <c:pt idx="7">
                  <c:v>0.86712914301730781</c:v>
                </c:pt>
                <c:pt idx="8">
                  <c:v>0.9126340130334244</c:v>
                </c:pt>
                <c:pt idx="9">
                  <c:v>0.94807651881437882</c:v>
                </c:pt>
                <c:pt idx="10">
                  <c:v>0.97106019199775773</c:v>
                </c:pt>
                <c:pt idx="11">
                  <c:v>0.98606965174129357</c:v>
                </c:pt>
                <c:pt idx="12">
                  <c:v>0.99393174970219322</c:v>
                </c:pt>
                <c:pt idx="13">
                  <c:v>0.99791184920468079</c:v>
                </c:pt>
                <c:pt idx="14">
                  <c:v>0.99928526382173644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CF-4990-A981-541540ECDC36}"/>
            </c:ext>
          </c:extLst>
        </c:ser>
        <c:ser>
          <c:idx val="8"/>
          <c:order val="2"/>
          <c:tx>
            <c:v>500 CF%</c:v>
          </c:tx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distribution'!$P$19:$P$34</c:f>
              <c:numCache>
                <c:formatCode>0%</c:formatCode>
                <c:ptCount val="16"/>
                <c:pt idx="0">
                  <c:v>0</c:v>
                </c:pt>
                <c:pt idx="1">
                  <c:v>0.2717282945933574</c:v>
                </c:pt>
                <c:pt idx="2">
                  <c:v>0.61608005696556634</c:v>
                </c:pt>
                <c:pt idx="3">
                  <c:v>0.65543461675397996</c:v>
                </c:pt>
                <c:pt idx="4">
                  <c:v>0.70190478612481566</c:v>
                </c:pt>
                <c:pt idx="5">
                  <c:v>0.74841183052744009</c:v>
                </c:pt>
                <c:pt idx="6">
                  <c:v>0.80072859976603428</c:v>
                </c:pt>
                <c:pt idx="7">
                  <c:v>0.85597884136107016</c:v>
                </c:pt>
                <c:pt idx="8">
                  <c:v>0.90276181272570066</c:v>
                </c:pt>
                <c:pt idx="9">
                  <c:v>0.9386641066069884</c:v>
                </c:pt>
                <c:pt idx="10">
                  <c:v>0.96482249122628549</c:v>
                </c:pt>
                <c:pt idx="11">
                  <c:v>0.98165149280301101</c:v>
                </c:pt>
                <c:pt idx="12">
                  <c:v>0.99141193225166568</c:v>
                </c:pt>
                <c:pt idx="13">
                  <c:v>0.99652230303646816</c:v>
                </c:pt>
                <c:pt idx="14">
                  <c:v>0.9989471542647882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CF-4990-A981-541540ECDC36}"/>
            </c:ext>
          </c:extLst>
        </c:ser>
        <c:ser>
          <c:idx val="9"/>
          <c:order val="3"/>
          <c:tx>
            <c:v>1000 CF%</c:v>
          </c:tx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distribution'!$T$21:$T$37</c:f>
              <c:numCache>
                <c:formatCode>0%</c:formatCode>
                <c:ptCount val="17"/>
                <c:pt idx="0">
                  <c:v>0</c:v>
                </c:pt>
                <c:pt idx="1">
                  <c:v>0.24239742273515771</c:v>
                </c:pt>
                <c:pt idx="2">
                  <c:v>0.56191647061473948</c:v>
                </c:pt>
                <c:pt idx="3">
                  <c:v>0.61625208791279529</c:v>
                </c:pt>
                <c:pt idx="4">
                  <c:v>0.67307549957034862</c:v>
                </c:pt>
                <c:pt idx="5">
                  <c:v>0.72317575156814717</c:v>
                </c:pt>
                <c:pt idx="6">
                  <c:v>0.76727375714878809</c:v>
                </c:pt>
                <c:pt idx="7">
                  <c:v>0.80431067498720699</c:v>
                </c:pt>
                <c:pt idx="8">
                  <c:v>0.83375547523952664</c:v>
                </c:pt>
                <c:pt idx="9">
                  <c:v>0.85599114306587665</c:v>
                </c:pt>
                <c:pt idx="10">
                  <c:v>0.87406546793384332</c:v>
                </c:pt>
                <c:pt idx="11">
                  <c:v>0.88765339521172004</c:v>
                </c:pt>
                <c:pt idx="12">
                  <c:v>0.93506953272592097</c:v>
                </c:pt>
                <c:pt idx="13">
                  <c:v>0.96544122143300815</c:v>
                </c:pt>
                <c:pt idx="14">
                  <c:v>0.98357347682939777</c:v>
                </c:pt>
                <c:pt idx="15">
                  <c:v>0.99381752527219303</c:v>
                </c:pt>
                <c:pt idx="1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CF-4990-A981-541540ECDC36}"/>
            </c:ext>
          </c:extLst>
        </c:ser>
        <c:ser>
          <c:idx val="10"/>
          <c:order val="4"/>
          <c:tx>
            <c:v>5000 CF%</c:v>
          </c:tx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distribution'!$Z$21:$Z$36</c:f>
              <c:numCache>
                <c:formatCode>0%</c:formatCode>
                <c:ptCount val="16"/>
                <c:pt idx="0">
                  <c:v>0</c:v>
                </c:pt>
                <c:pt idx="1">
                  <c:v>0.19868574853392584</c:v>
                </c:pt>
                <c:pt idx="2">
                  <c:v>0.51997812340299188</c:v>
                </c:pt>
                <c:pt idx="3">
                  <c:v>0.60626981945736769</c:v>
                </c:pt>
                <c:pt idx="4">
                  <c:v>0.69784247304884928</c:v>
                </c:pt>
                <c:pt idx="5">
                  <c:v>0.77812803879950243</c:v>
                </c:pt>
                <c:pt idx="6">
                  <c:v>0.84233066332888518</c:v>
                </c:pt>
                <c:pt idx="7">
                  <c:v>0.89201548359751914</c:v>
                </c:pt>
                <c:pt idx="8">
                  <c:v>0.92605279743397007</c:v>
                </c:pt>
                <c:pt idx="9">
                  <c:v>0.94902432805623893</c:v>
                </c:pt>
                <c:pt idx="10">
                  <c:v>0.96524027280624203</c:v>
                </c:pt>
                <c:pt idx="11">
                  <c:v>0.97718189253535637</c:v>
                </c:pt>
                <c:pt idx="12">
                  <c:v>0.98559367587536739</c:v>
                </c:pt>
                <c:pt idx="13">
                  <c:v>0.99185256807186828</c:v>
                </c:pt>
                <c:pt idx="14">
                  <c:v>0.99651376227799171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ECF-4990-A981-541540ECDC36}"/>
            </c:ext>
          </c:extLst>
        </c:ser>
        <c:ser>
          <c:idx val="11"/>
          <c:order val="5"/>
          <c:tx>
            <c:v>10000 CF%</c:v>
          </c:tx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distribution'!$AD$21:$AD$36</c:f>
              <c:numCache>
                <c:formatCode>0%</c:formatCode>
                <c:ptCount val="16"/>
                <c:pt idx="0">
                  <c:v>0</c:v>
                </c:pt>
                <c:pt idx="1">
                  <c:v>0.17483442141870423</c:v>
                </c:pt>
                <c:pt idx="2">
                  <c:v>0.48378415074311071</c:v>
                </c:pt>
                <c:pt idx="3">
                  <c:v>0.57659970150082751</c:v>
                </c:pt>
                <c:pt idx="4">
                  <c:v>0.67598233691319765</c:v>
                </c:pt>
                <c:pt idx="5">
                  <c:v>0.76374232794382213</c:v>
                </c:pt>
                <c:pt idx="6">
                  <c:v>0.83399095039379878</c:v>
                </c:pt>
                <c:pt idx="7">
                  <c:v>0.8888774600209628</c:v>
                </c:pt>
                <c:pt idx="8">
                  <c:v>0.92611528321934755</c:v>
                </c:pt>
                <c:pt idx="9">
                  <c:v>0.95095644195569418</c:v>
                </c:pt>
                <c:pt idx="10">
                  <c:v>0.96787430942494168</c:v>
                </c:pt>
                <c:pt idx="11">
                  <c:v>0.97969547324256301</c:v>
                </c:pt>
                <c:pt idx="12">
                  <c:v>0.98779105469364747</c:v>
                </c:pt>
                <c:pt idx="13">
                  <c:v>0.99326473955381467</c:v>
                </c:pt>
                <c:pt idx="14">
                  <c:v>0.99726135752321798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ECF-4990-A981-541540ECDC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936064"/>
        <c:axId val="134937984"/>
      </c:lineChart>
      <c:catAx>
        <c:axId val="1349360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layout>
            <c:manualLayout>
              <c:xMode val="edge"/>
              <c:yMode val="edge"/>
              <c:x val="0.36612335883087249"/>
              <c:y val="0.9627718718868980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134937984"/>
        <c:crosses val="autoZero"/>
        <c:auto val="1"/>
        <c:lblAlgn val="ctr"/>
        <c:lblOffset val="100"/>
        <c:noMultiLvlLbl val="0"/>
      </c:catAx>
      <c:valAx>
        <c:axId val="134937984"/>
        <c:scaling>
          <c:orientation val="minMax"/>
          <c:max val="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 (10</a:t>
                </a:r>
                <a:r>
                  <a:rPr lang="en-GB" baseline="30000"/>
                  <a:t>3</a:t>
                </a:r>
                <a:r>
                  <a:rPr lang="en-GB"/>
                  <a:t>)/100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0%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3493606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5184159172477794"/>
        </c:manualLayout>
      </c:layout>
      <c:scatterChart>
        <c:scatterStyle val="smoothMarker"/>
        <c:varyColors val="0"/>
        <c:ser>
          <c:idx val="0"/>
          <c:order val="0"/>
          <c:tx>
            <c:v>0 ppm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distribution'!$D$19:$D$34</c:f>
              <c:numCache>
                <c:formatCode>General</c:formatCode>
                <c:ptCount val="16"/>
                <c:pt idx="0">
                  <c:v>0</c:v>
                </c:pt>
                <c:pt idx="1">
                  <c:v>591</c:v>
                </c:pt>
                <c:pt idx="2">
                  <c:v>911</c:v>
                </c:pt>
                <c:pt idx="3">
                  <c:v>98</c:v>
                </c:pt>
                <c:pt idx="4">
                  <c:v>87</c:v>
                </c:pt>
                <c:pt idx="5">
                  <c:v>63</c:v>
                </c:pt>
                <c:pt idx="6">
                  <c:v>35</c:v>
                </c:pt>
                <c:pt idx="7">
                  <c:v>21</c:v>
                </c:pt>
                <c:pt idx="8">
                  <c:v>14</c:v>
                </c:pt>
                <c:pt idx="9">
                  <c:v>11</c:v>
                </c:pt>
                <c:pt idx="10">
                  <c:v>12</c:v>
                </c:pt>
                <c:pt idx="11">
                  <c:v>7</c:v>
                </c:pt>
                <c:pt idx="12">
                  <c:v>5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303-4C60-A3F0-FDBAAAC2CAF8}"/>
            </c:ext>
          </c:extLst>
        </c:ser>
        <c:ser>
          <c:idx val="1"/>
          <c:order val="1"/>
          <c:tx>
            <c:v>200 ppm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distribution'!$I$19:$I$34</c:f>
              <c:numCache>
                <c:formatCode>General</c:formatCode>
                <c:ptCount val="16"/>
                <c:pt idx="0">
                  <c:v>0</c:v>
                </c:pt>
                <c:pt idx="1">
                  <c:v>20957</c:v>
                </c:pt>
                <c:pt idx="2">
                  <c:v>25576</c:v>
                </c:pt>
                <c:pt idx="3">
                  <c:v>2379</c:v>
                </c:pt>
                <c:pt idx="4">
                  <c:v>2919</c:v>
                </c:pt>
                <c:pt idx="5">
                  <c:v>2995</c:v>
                </c:pt>
                <c:pt idx="6">
                  <c:v>3387</c:v>
                </c:pt>
                <c:pt idx="7">
                  <c:v>3661</c:v>
                </c:pt>
                <c:pt idx="8">
                  <c:v>3247</c:v>
                </c:pt>
                <c:pt idx="9">
                  <c:v>2529</c:v>
                </c:pt>
                <c:pt idx="10">
                  <c:v>1640</c:v>
                </c:pt>
                <c:pt idx="11">
                  <c:v>1071</c:v>
                </c:pt>
                <c:pt idx="12">
                  <c:v>561</c:v>
                </c:pt>
                <c:pt idx="13">
                  <c:v>284</c:v>
                </c:pt>
                <c:pt idx="14">
                  <c:v>98</c:v>
                </c:pt>
                <c:pt idx="15">
                  <c:v>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303-4C60-A3F0-FDBAAAC2CAF8}"/>
            </c:ext>
          </c:extLst>
        </c:ser>
        <c:ser>
          <c:idx val="2"/>
          <c:order val="2"/>
          <c:tx>
            <c:v>500 ppm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distribution'!$N$19:$N$34</c:f>
              <c:numCache>
                <c:formatCode>General</c:formatCode>
                <c:ptCount val="16"/>
                <c:pt idx="0">
                  <c:v>0</c:v>
                </c:pt>
                <c:pt idx="1">
                  <c:v>213698</c:v>
                </c:pt>
                <c:pt idx="2">
                  <c:v>270812</c:v>
                </c:pt>
                <c:pt idx="3">
                  <c:v>30950</c:v>
                </c:pt>
                <c:pt idx="4">
                  <c:v>36546</c:v>
                </c:pt>
                <c:pt idx="5">
                  <c:v>36575</c:v>
                </c:pt>
                <c:pt idx="6">
                  <c:v>41144</c:v>
                </c:pt>
                <c:pt idx="7">
                  <c:v>43451</c:v>
                </c:pt>
                <c:pt idx="8">
                  <c:v>36792</c:v>
                </c:pt>
                <c:pt idx="9">
                  <c:v>28235</c:v>
                </c:pt>
                <c:pt idx="10">
                  <c:v>20572</c:v>
                </c:pt>
                <c:pt idx="11">
                  <c:v>13235</c:v>
                </c:pt>
                <c:pt idx="12">
                  <c:v>7676</c:v>
                </c:pt>
                <c:pt idx="13">
                  <c:v>4019</c:v>
                </c:pt>
                <c:pt idx="14">
                  <c:v>1907</c:v>
                </c:pt>
                <c:pt idx="15">
                  <c:v>828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303-4C60-A3F0-FDBAAAC2CAF8}"/>
            </c:ext>
          </c:extLst>
        </c:ser>
        <c:ser>
          <c:idx val="3"/>
          <c:order val="3"/>
          <c:tx>
            <c:strRef>
              <c:f>'frq distribution'!$S$1</c:f>
              <c:strCache>
                <c:ptCount val="1"/>
                <c:pt idx="0">
                  <c:v>1,000 ppm</c:v>
                </c:pt>
              </c:strCache>
            </c:strRef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distribution'!$R$21:$R$37</c:f>
              <c:numCache>
                <c:formatCode>General</c:formatCode>
                <c:ptCount val="17"/>
                <c:pt idx="0">
                  <c:v>0</c:v>
                </c:pt>
                <c:pt idx="1">
                  <c:v>75317</c:v>
                </c:pt>
                <c:pt idx="2">
                  <c:v>99280</c:v>
                </c:pt>
                <c:pt idx="3">
                  <c:v>16883</c:v>
                </c:pt>
                <c:pt idx="4">
                  <c:v>17656</c:v>
                </c:pt>
                <c:pt idx="5">
                  <c:v>15567</c:v>
                </c:pt>
                <c:pt idx="6">
                  <c:v>13702</c:v>
                </c:pt>
                <c:pt idx="7">
                  <c:v>11508</c:v>
                </c:pt>
                <c:pt idx="8">
                  <c:v>9149</c:v>
                </c:pt>
                <c:pt idx="9">
                  <c:v>6909</c:v>
                </c:pt>
                <c:pt idx="10">
                  <c:v>5616</c:v>
                </c:pt>
                <c:pt idx="11">
                  <c:v>4222</c:v>
                </c:pt>
                <c:pt idx="12">
                  <c:v>14733</c:v>
                </c:pt>
                <c:pt idx="13">
                  <c:v>9437</c:v>
                </c:pt>
                <c:pt idx="14">
                  <c:v>5634</c:v>
                </c:pt>
                <c:pt idx="15">
                  <c:v>3183</c:v>
                </c:pt>
                <c:pt idx="16">
                  <c:v>1921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303-4C60-A3F0-FDBAAAC2CAF8}"/>
            </c:ext>
          </c:extLst>
        </c:ser>
        <c:ser>
          <c:idx val="4"/>
          <c:order val="4"/>
          <c:tx>
            <c:v>5,000 ppm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distribution'!$X$21:$X$36</c:f>
              <c:numCache>
                <c:formatCode>General</c:formatCode>
                <c:ptCount val="16"/>
                <c:pt idx="0">
                  <c:v>0</c:v>
                </c:pt>
                <c:pt idx="1">
                  <c:v>360015</c:v>
                </c:pt>
                <c:pt idx="2">
                  <c:v>582176</c:v>
                </c:pt>
                <c:pt idx="3">
                  <c:v>156359</c:v>
                </c:pt>
                <c:pt idx="4">
                  <c:v>165928</c:v>
                </c:pt>
                <c:pt idx="5">
                  <c:v>145476</c:v>
                </c:pt>
                <c:pt idx="6">
                  <c:v>116334</c:v>
                </c:pt>
                <c:pt idx="7">
                  <c:v>90028</c:v>
                </c:pt>
                <c:pt idx="8">
                  <c:v>61675</c:v>
                </c:pt>
                <c:pt idx="9">
                  <c:v>41624</c:v>
                </c:pt>
                <c:pt idx="10">
                  <c:v>29383</c:v>
                </c:pt>
                <c:pt idx="11">
                  <c:v>21638</c:v>
                </c:pt>
                <c:pt idx="12">
                  <c:v>15242</c:v>
                </c:pt>
                <c:pt idx="13">
                  <c:v>11341</c:v>
                </c:pt>
                <c:pt idx="14">
                  <c:v>8446</c:v>
                </c:pt>
                <c:pt idx="15">
                  <c:v>6317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303-4C60-A3F0-FDBAAAC2CAF8}"/>
            </c:ext>
          </c:extLst>
        </c:ser>
        <c:ser>
          <c:idx val="5"/>
          <c:order val="5"/>
          <c:tx>
            <c:v>10,000 ppm</c:v>
          </c:tx>
          <c:marker>
            <c:symbol val="none"/>
          </c:marker>
          <c:xVal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xVal>
          <c:yVal>
            <c:numRef>
              <c:f>'frq distribution'!$AB$21:$AB$36</c:f>
              <c:numCache>
                <c:formatCode>General</c:formatCode>
                <c:ptCount val="16"/>
                <c:pt idx="0">
                  <c:v>0</c:v>
                </c:pt>
                <c:pt idx="1">
                  <c:v>339947</c:v>
                </c:pt>
                <c:pt idx="2">
                  <c:v>600720</c:v>
                </c:pt>
                <c:pt idx="3">
                  <c:v>180470</c:v>
                </c:pt>
                <c:pt idx="4">
                  <c:v>193239</c:v>
                </c:pt>
                <c:pt idx="5">
                  <c:v>170640</c:v>
                </c:pt>
                <c:pt idx="6">
                  <c:v>136591</c:v>
                </c:pt>
                <c:pt idx="7">
                  <c:v>106721</c:v>
                </c:pt>
                <c:pt idx="8">
                  <c:v>72405</c:v>
                </c:pt>
                <c:pt idx="9">
                  <c:v>48301</c:v>
                </c:pt>
                <c:pt idx="10">
                  <c:v>32895</c:v>
                </c:pt>
                <c:pt idx="11">
                  <c:v>22985</c:v>
                </c:pt>
                <c:pt idx="12">
                  <c:v>15741</c:v>
                </c:pt>
                <c:pt idx="13">
                  <c:v>10643</c:v>
                </c:pt>
                <c:pt idx="14">
                  <c:v>7771</c:v>
                </c:pt>
                <c:pt idx="15">
                  <c:v>5325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303-4C60-A3F0-FDBAAAC2CA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052672"/>
        <c:axId val="135054848"/>
      </c:scatterChart>
      <c:valAx>
        <c:axId val="1350526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layout>
            <c:manualLayout>
              <c:xMode val="edge"/>
              <c:yMode val="edge"/>
              <c:x val="0.36612335883087249"/>
              <c:y val="0.9627718718868980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135054848"/>
        <c:crosses val="autoZero"/>
        <c:crossBetween val="midCat"/>
      </c:valAx>
      <c:valAx>
        <c:axId val="135054848"/>
        <c:scaling>
          <c:orientation val="minMax"/>
          <c:max val="65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 (10</a:t>
                </a:r>
                <a:r>
                  <a:rPr lang="en-GB" baseline="30000"/>
                  <a:t>3</a:t>
                </a:r>
                <a:r>
                  <a:rPr lang="en-GB"/>
                  <a:t>)/100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3505267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Water droplet frequency size distribution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7.7139767914998297E-2"/>
          <c:y val="9.7232949867401761E-2"/>
          <c:w val="0.78238417378114278"/>
          <c:h val="0.77494962176521698"/>
        </c:manualLayout>
      </c:layout>
      <c:barChart>
        <c:barDir val="col"/>
        <c:grouping val="clustered"/>
        <c:varyColors val="0"/>
        <c:ser>
          <c:idx val="0"/>
          <c:order val="0"/>
          <c:tx>
            <c:v>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distribution'!$D$19:$D$34</c:f>
              <c:numCache>
                <c:formatCode>General</c:formatCode>
                <c:ptCount val="16"/>
                <c:pt idx="0">
                  <c:v>0</c:v>
                </c:pt>
                <c:pt idx="1">
                  <c:v>591</c:v>
                </c:pt>
                <c:pt idx="2">
                  <c:v>911</c:v>
                </c:pt>
                <c:pt idx="3">
                  <c:v>98</c:v>
                </c:pt>
                <c:pt idx="4">
                  <c:v>87</c:v>
                </c:pt>
                <c:pt idx="5">
                  <c:v>63</c:v>
                </c:pt>
                <c:pt idx="6">
                  <c:v>35</c:v>
                </c:pt>
                <c:pt idx="7">
                  <c:v>21</c:v>
                </c:pt>
                <c:pt idx="8">
                  <c:v>14</c:v>
                </c:pt>
                <c:pt idx="9">
                  <c:v>11</c:v>
                </c:pt>
                <c:pt idx="10">
                  <c:v>12</c:v>
                </c:pt>
                <c:pt idx="11">
                  <c:v>7</c:v>
                </c:pt>
                <c:pt idx="12">
                  <c:v>5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D6-424B-9B92-BA9F1FDA0B7D}"/>
            </c:ext>
          </c:extLst>
        </c:ser>
        <c:ser>
          <c:idx val="1"/>
          <c:order val="1"/>
          <c:tx>
            <c:v>200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distribution'!$I$19:$I$34</c:f>
              <c:numCache>
                <c:formatCode>General</c:formatCode>
                <c:ptCount val="16"/>
                <c:pt idx="0">
                  <c:v>0</c:v>
                </c:pt>
                <c:pt idx="1">
                  <c:v>20957</c:v>
                </c:pt>
                <c:pt idx="2">
                  <c:v>25576</c:v>
                </c:pt>
                <c:pt idx="3">
                  <c:v>2379</c:v>
                </c:pt>
                <c:pt idx="4">
                  <c:v>2919</c:v>
                </c:pt>
                <c:pt idx="5">
                  <c:v>2995</c:v>
                </c:pt>
                <c:pt idx="6">
                  <c:v>3387</c:v>
                </c:pt>
                <c:pt idx="7">
                  <c:v>3661</c:v>
                </c:pt>
                <c:pt idx="8">
                  <c:v>3247</c:v>
                </c:pt>
                <c:pt idx="9">
                  <c:v>2529</c:v>
                </c:pt>
                <c:pt idx="10">
                  <c:v>1640</c:v>
                </c:pt>
                <c:pt idx="11">
                  <c:v>1071</c:v>
                </c:pt>
                <c:pt idx="12">
                  <c:v>561</c:v>
                </c:pt>
                <c:pt idx="13">
                  <c:v>284</c:v>
                </c:pt>
                <c:pt idx="14">
                  <c:v>98</c:v>
                </c:pt>
                <c:pt idx="1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D6-424B-9B92-BA9F1FDA0B7D}"/>
            </c:ext>
          </c:extLst>
        </c:ser>
        <c:ser>
          <c:idx val="2"/>
          <c:order val="2"/>
          <c:tx>
            <c:v>500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distribution'!$N$19:$N$34</c:f>
              <c:numCache>
                <c:formatCode>General</c:formatCode>
                <c:ptCount val="16"/>
                <c:pt idx="0">
                  <c:v>0</c:v>
                </c:pt>
                <c:pt idx="1">
                  <c:v>213698</c:v>
                </c:pt>
                <c:pt idx="2">
                  <c:v>270812</c:v>
                </c:pt>
                <c:pt idx="3">
                  <c:v>30950</c:v>
                </c:pt>
                <c:pt idx="4">
                  <c:v>36546</c:v>
                </c:pt>
                <c:pt idx="5">
                  <c:v>36575</c:v>
                </c:pt>
                <c:pt idx="6">
                  <c:v>41144</c:v>
                </c:pt>
                <c:pt idx="7">
                  <c:v>43451</c:v>
                </c:pt>
                <c:pt idx="8">
                  <c:v>36792</c:v>
                </c:pt>
                <c:pt idx="9">
                  <c:v>28235</c:v>
                </c:pt>
                <c:pt idx="10">
                  <c:v>20572</c:v>
                </c:pt>
                <c:pt idx="11">
                  <c:v>13235</c:v>
                </c:pt>
                <c:pt idx="12">
                  <c:v>7676</c:v>
                </c:pt>
                <c:pt idx="13">
                  <c:v>4019</c:v>
                </c:pt>
                <c:pt idx="14">
                  <c:v>1907</c:v>
                </c:pt>
                <c:pt idx="15">
                  <c:v>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D6-424B-9B92-BA9F1FDA0B7D}"/>
            </c:ext>
          </c:extLst>
        </c:ser>
        <c:ser>
          <c:idx val="3"/>
          <c:order val="3"/>
          <c:tx>
            <c:strRef>
              <c:f>'frq distribution'!$S$1</c:f>
              <c:strCache>
                <c:ptCount val="1"/>
                <c:pt idx="0">
                  <c:v>1,000 ppm</c:v>
                </c:pt>
              </c:strCache>
            </c:strRef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distribution'!$R$21:$R$37</c:f>
              <c:numCache>
                <c:formatCode>General</c:formatCode>
                <c:ptCount val="17"/>
                <c:pt idx="0">
                  <c:v>0</c:v>
                </c:pt>
                <c:pt idx="1">
                  <c:v>75317</c:v>
                </c:pt>
                <c:pt idx="2">
                  <c:v>99280</c:v>
                </c:pt>
                <c:pt idx="3">
                  <c:v>16883</c:v>
                </c:pt>
                <c:pt idx="4">
                  <c:v>17656</c:v>
                </c:pt>
                <c:pt idx="5">
                  <c:v>15567</c:v>
                </c:pt>
                <c:pt idx="6">
                  <c:v>13702</c:v>
                </c:pt>
                <c:pt idx="7">
                  <c:v>11508</c:v>
                </c:pt>
                <c:pt idx="8">
                  <c:v>9149</c:v>
                </c:pt>
                <c:pt idx="9">
                  <c:v>6909</c:v>
                </c:pt>
                <c:pt idx="10">
                  <c:v>5616</c:v>
                </c:pt>
                <c:pt idx="11">
                  <c:v>4222</c:v>
                </c:pt>
                <c:pt idx="12">
                  <c:v>14733</c:v>
                </c:pt>
                <c:pt idx="13">
                  <c:v>9437</c:v>
                </c:pt>
                <c:pt idx="14">
                  <c:v>5634</c:v>
                </c:pt>
                <c:pt idx="15">
                  <c:v>3183</c:v>
                </c:pt>
                <c:pt idx="16">
                  <c:v>1921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D6-424B-9B92-BA9F1FDA0B7D}"/>
            </c:ext>
          </c:extLst>
        </c:ser>
        <c:ser>
          <c:idx val="4"/>
          <c:order val="4"/>
          <c:tx>
            <c:v>5,000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distribution'!$X$21:$X$36</c:f>
              <c:numCache>
                <c:formatCode>General</c:formatCode>
                <c:ptCount val="16"/>
                <c:pt idx="0">
                  <c:v>0</c:v>
                </c:pt>
                <c:pt idx="1">
                  <c:v>360015</c:v>
                </c:pt>
                <c:pt idx="2">
                  <c:v>582176</c:v>
                </c:pt>
                <c:pt idx="3">
                  <c:v>156359</c:v>
                </c:pt>
                <c:pt idx="4">
                  <c:v>165928</c:v>
                </c:pt>
                <c:pt idx="5">
                  <c:v>145476</c:v>
                </c:pt>
                <c:pt idx="6">
                  <c:v>116334</c:v>
                </c:pt>
                <c:pt idx="7">
                  <c:v>90028</c:v>
                </c:pt>
                <c:pt idx="8">
                  <c:v>61675</c:v>
                </c:pt>
                <c:pt idx="9">
                  <c:v>41624</c:v>
                </c:pt>
                <c:pt idx="10">
                  <c:v>29383</c:v>
                </c:pt>
                <c:pt idx="11">
                  <c:v>21638</c:v>
                </c:pt>
                <c:pt idx="12">
                  <c:v>15242</c:v>
                </c:pt>
                <c:pt idx="13">
                  <c:v>11341</c:v>
                </c:pt>
                <c:pt idx="14">
                  <c:v>8446</c:v>
                </c:pt>
                <c:pt idx="15">
                  <c:v>6317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D6-424B-9B92-BA9F1FDA0B7D}"/>
            </c:ext>
          </c:extLst>
        </c:ser>
        <c:ser>
          <c:idx val="5"/>
          <c:order val="5"/>
          <c:tx>
            <c:v>10,000 ppm</c:v>
          </c:tx>
          <c:invertIfNegative val="0"/>
          <c:cat>
            <c:strRef>
              <c:f>'frq distribution'!$B$2:$B$17</c:f>
              <c:strCache>
                <c:ptCount val="16"/>
                <c:pt idx="0">
                  <c:v> 0 &lt;=Sz&lt; 1  </c:v>
                </c:pt>
                <c:pt idx="1">
                  <c:v> 1 &lt;=Sz&lt; 2  </c:v>
                </c:pt>
                <c:pt idx="2">
                  <c:v> 2 &lt;=Sz&lt; 3  </c:v>
                </c:pt>
                <c:pt idx="3">
                  <c:v> 3 &lt;=Sz&lt; 4  </c:v>
                </c:pt>
                <c:pt idx="4">
                  <c:v> 4 &lt;=Sz&lt; 5  </c:v>
                </c:pt>
                <c:pt idx="5">
                  <c:v> 5 &lt;=Sz&lt; 6  </c:v>
                </c:pt>
                <c:pt idx="6">
                  <c:v> 6 &lt;=Sz&lt; 7  </c:v>
                </c:pt>
                <c:pt idx="7">
                  <c:v> 7 &lt;=Sz&lt; 8  </c:v>
                </c:pt>
                <c:pt idx="8">
                  <c:v> 8 &lt;=Sz&lt; 9  </c:v>
                </c:pt>
                <c:pt idx="9">
                  <c:v> 9 &lt;=Sz&lt; 10 </c:v>
                </c:pt>
                <c:pt idx="10">
                  <c:v> 10&lt;=Sz&lt; 11 </c:v>
                </c:pt>
                <c:pt idx="11">
                  <c:v> 11&lt;=Sz&lt; 12 </c:v>
                </c:pt>
                <c:pt idx="12">
                  <c:v> 12&lt;=Sz&lt; 13 </c:v>
                </c:pt>
                <c:pt idx="13">
                  <c:v> 13&lt;=Sz&lt; 14 </c:v>
                </c:pt>
                <c:pt idx="14">
                  <c:v> 14&lt;=Sz&lt; 15 </c:v>
                </c:pt>
                <c:pt idx="15">
                  <c:v> 15&lt;=Sz&lt; 16 </c:v>
                </c:pt>
              </c:strCache>
            </c:strRef>
          </c:cat>
          <c:val>
            <c:numRef>
              <c:f>'frq distribution'!$AB$21:$AB$36</c:f>
              <c:numCache>
                <c:formatCode>General</c:formatCode>
                <c:ptCount val="16"/>
                <c:pt idx="0">
                  <c:v>0</c:v>
                </c:pt>
                <c:pt idx="1">
                  <c:v>339947</c:v>
                </c:pt>
                <c:pt idx="2">
                  <c:v>600720</c:v>
                </c:pt>
                <c:pt idx="3">
                  <c:v>180470</c:v>
                </c:pt>
                <c:pt idx="4">
                  <c:v>193239</c:v>
                </c:pt>
                <c:pt idx="5">
                  <c:v>170640</c:v>
                </c:pt>
                <c:pt idx="6">
                  <c:v>136591</c:v>
                </c:pt>
                <c:pt idx="7">
                  <c:v>106721</c:v>
                </c:pt>
                <c:pt idx="8">
                  <c:v>72405</c:v>
                </c:pt>
                <c:pt idx="9">
                  <c:v>48301</c:v>
                </c:pt>
                <c:pt idx="10">
                  <c:v>32895</c:v>
                </c:pt>
                <c:pt idx="11">
                  <c:v>22985</c:v>
                </c:pt>
                <c:pt idx="12">
                  <c:v>15741</c:v>
                </c:pt>
                <c:pt idx="13">
                  <c:v>10643</c:v>
                </c:pt>
                <c:pt idx="14">
                  <c:v>7771</c:v>
                </c:pt>
                <c:pt idx="15">
                  <c:v>5325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1D6-424B-9B92-BA9F1FDA0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3411200"/>
        <c:axId val="133413120"/>
      </c:barChart>
      <c:lineChart>
        <c:grouping val="standard"/>
        <c:varyColors val="0"/>
        <c:ser>
          <c:idx val="6"/>
          <c:order val="6"/>
          <c:tx>
            <c:v>0 CF%</c:v>
          </c:tx>
          <c:val>
            <c:numRef>
              <c:f>'frq distribution'!$F$19:$F$34</c:f>
              <c:numCache>
                <c:formatCode>0%</c:formatCode>
                <c:ptCount val="16"/>
                <c:pt idx="0">
                  <c:v>0</c:v>
                </c:pt>
                <c:pt idx="1">
                  <c:v>0.31791285637439481</c:v>
                </c:pt>
                <c:pt idx="2">
                  <c:v>0.80796126949973102</c:v>
                </c:pt>
                <c:pt idx="3">
                  <c:v>0.86067778375470683</c:v>
                </c:pt>
                <c:pt idx="4">
                  <c:v>0.907477138246369</c:v>
                </c:pt>
                <c:pt idx="5">
                  <c:v>0.94136632598171055</c:v>
                </c:pt>
                <c:pt idx="6">
                  <c:v>0.96019365250134481</c:v>
                </c:pt>
                <c:pt idx="7">
                  <c:v>0.97149004841312536</c:v>
                </c:pt>
                <c:pt idx="8">
                  <c:v>0.97902097902097907</c:v>
                </c:pt>
                <c:pt idx="9">
                  <c:v>0.98493813878429259</c:v>
                </c:pt>
                <c:pt idx="10">
                  <c:v>0.99139322216245296</c:v>
                </c:pt>
                <c:pt idx="11">
                  <c:v>0.99515868746637981</c:v>
                </c:pt>
                <c:pt idx="12">
                  <c:v>0.99784830554061321</c:v>
                </c:pt>
                <c:pt idx="13">
                  <c:v>0.99838622915545994</c:v>
                </c:pt>
                <c:pt idx="14">
                  <c:v>0.99946207638515328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11D6-424B-9B92-BA9F1FDA0B7D}"/>
            </c:ext>
          </c:extLst>
        </c:ser>
        <c:ser>
          <c:idx val="7"/>
          <c:order val="7"/>
          <c:tx>
            <c:v>200 CF%</c:v>
          </c:tx>
          <c:val>
            <c:numRef>
              <c:f>'frq distribution'!$K$19:$K$34</c:f>
              <c:numCache>
                <c:formatCode>0%</c:formatCode>
                <c:ptCount val="16"/>
                <c:pt idx="0">
                  <c:v>0</c:v>
                </c:pt>
                <c:pt idx="1">
                  <c:v>0.29370051152687265</c:v>
                </c:pt>
                <c:pt idx="2">
                  <c:v>0.65213369770863994</c:v>
                </c:pt>
                <c:pt idx="3">
                  <c:v>0.68547403825940723</c:v>
                </c:pt>
                <c:pt idx="4">
                  <c:v>0.72638217363884805</c:v>
                </c:pt>
                <c:pt idx="5">
                  <c:v>0.76835540606825026</c:v>
                </c:pt>
                <c:pt idx="6">
                  <c:v>0.81582229696587483</c:v>
                </c:pt>
                <c:pt idx="7">
                  <c:v>0.86712914301730781</c:v>
                </c:pt>
                <c:pt idx="8">
                  <c:v>0.9126340130334244</c:v>
                </c:pt>
                <c:pt idx="9">
                  <c:v>0.94807651881437882</c:v>
                </c:pt>
                <c:pt idx="10">
                  <c:v>0.97106019199775773</c:v>
                </c:pt>
                <c:pt idx="11">
                  <c:v>0.98606965174129357</c:v>
                </c:pt>
                <c:pt idx="12">
                  <c:v>0.99393174970219322</c:v>
                </c:pt>
                <c:pt idx="13">
                  <c:v>0.99791184920468079</c:v>
                </c:pt>
                <c:pt idx="14">
                  <c:v>0.99928526382173644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1D6-424B-9B92-BA9F1FDA0B7D}"/>
            </c:ext>
          </c:extLst>
        </c:ser>
        <c:ser>
          <c:idx val="8"/>
          <c:order val="8"/>
          <c:tx>
            <c:v>500 CF%</c:v>
          </c:tx>
          <c:val>
            <c:numRef>
              <c:f>'frq distribution'!$P$19:$P$34</c:f>
              <c:numCache>
                <c:formatCode>0%</c:formatCode>
                <c:ptCount val="16"/>
                <c:pt idx="0">
                  <c:v>0</c:v>
                </c:pt>
                <c:pt idx="1">
                  <c:v>0.2717282945933574</c:v>
                </c:pt>
                <c:pt idx="2">
                  <c:v>0.61608005696556634</c:v>
                </c:pt>
                <c:pt idx="3">
                  <c:v>0.65543461675397996</c:v>
                </c:pt>
                <c:pt idx="4">
                  <c:v>0.70190478612481566</c:v>
                </c:pt>
                <c:pt idx="5">
                  <c:v>0.74841183052744009</c:v>
                </c:pt>
                <c:pt idx="6">
                  <c:v>0.80072859976603428</c:v>
                </c:pt>
                <c:pt idx="7">
                  <c:v>0.85597884136107016</c:v>
                </c:pt>
                <c:pt idx="8">
                  <c:v>0.90276181272570066</c:v>
                </c:pt>
                <c:pt idx="9">
                  <c:v>0.9386641066069884</c:v>
                </c:pt>
                <c:pt idx="10">
                  <c:v>0.96482249122628549</c:v>
                </c:pt>
                <c:pt idx="11">
                  <c:v>0.98165149280301101</c:v>
                </c:pt>
                <c:pt idx="12">
                  <c:v>0.99141193225166568</c:v>
                </c:pt>
                <c:pt idx="13">
                  <c:v>0.99652230303646816</c:v>
                </c:pt>
                <c:pt idx="14">
                  <c:v>0.9989471542647882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1D6-424B-9B92-BA9F1FDA0B7D}"/>
            </c:ext>
          </c:extLst>
        </c:ser>
        <c:ser>
          <c:idx val="9"/>
          <c:order val="9"/>
          <c:tx>
            <c:v>1000 CF%</c:v>
          </c:tx>
          <c:val>
            <c:numRef>
              <c:f>'frq distribution'!$T$21:$T$37</c:f>
              <c:numCache>
                <c:formatCode>0%</c:formatCode>
                <c:ptCount val="17"/>
                <c:pt idx="0">
                  <c:v>0</c:v>
                </c:pt>
                <c:pt idx="1">
                  <c:v>0.24239742273515771</c:v>
                </c:pt>
                <c:pt idx="2">
                  <c:v>0.56191647061473948</c:v>
                </c:pt>
                <c:pt idx="3">
                  <c:v>0.61625208791279529</c:v>
                </c:pt>
                <c:pt idx="4">
                  <c:v>0.67307549957034862</c:v>
                </c:pt>
                <c:pt idx="5">
                  <c:v>0.72317575156814717</c:v>
                </c:pt>
                <c:pt idx="6">
                  <c:v>0.76727375714878809</c:v>
                </c:pt>
                <c:pt idx="7">
                  <c:v>0.80431067498720699</c:v>
                </c:pt>
                <c:pt idx="8">
                  <c:v>0.83375547523952664</c:v>
                </c:pt>
                <c:pt idx="9">
                  <c:v>0.85599114306587665</c:v>
                </c:pt>
                <c:pt idx="10">
                  <c:v>0.87406546793384332</c:v>
                </c:pt>
                <c:pt idx="11">
                  <c:v>0.88765339521172004</c:v>
                </c:pt>
                <c:pt idx="12">
                  <c:v>0.93506953272592097</c:v>
                </c:pt>
                <c:pt idx="13">
                  <c:v>0.96544122143300815</c:v>
                </c:pt>
                <c:pt idx="14">
                  <c:v>0.98357347682939777</c:v>
                </c:pt>
                <c:pt idx="15">
                  <c:v>0.99381752527219303</c:v>
                </c:pt>
                <c:pt idx="1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1D6-424B-9B92-BA9F1FDA0B7D}"/>
            </c:ext>
          </c:extLst>
        </c:ser>
        <c:ser>
          <c:idx val="10"/>
          <c:order val="10"/>
          <c:tx>
            <c:v>5000 CF%</c:v>
          </c:tx>
          <c:val>
            <c:numRef>
              <c:f>'frq distribution'!$Z$21:$Z$36</c:f>
              <c:numCache>
                <c:formatCode>0%</c:formatCode>
                <c:ptCount val="16"/>
                <c:pt idx="0">
                  <c:v>0</c:v>
                </c:pt>
                <c:pt idx="1">
                  <c:v>0.19868574853392584</c:v>
                </c:pt>
                <c:pt idx="2">
                  <c:v>0.51997812340299188</c:v>
                </c:pt>
                <c:pt idx="3">
                  <c:v>0.60626981945736769</c:v>
                </c:pt>
                <c:pt idx="4">
                  <c:v>0.69784247304884928</c:v>
                </c:pt>
                <c:pt idx="5">
                  <c:v>0.77812803879950243</c:v>
                </c:pt>
                <c:pt idx="6">
                  <c:v>0.84233066332888518</c:v>
                </c:pt>
                <c:pt idx="7">
                  <c:v>0.89201548359751914</c:v>
                </c:pt>
                <c:pt idx="8">
                  <c:v>0.92605279743397007</c:v>
                </c:pt>
                <c:pt idx="9">
                  <c:v>0.94902432805623893</c:v>
                </c:pt>
                <c:pt idx="10">
                  <c:v>0.96524027280624203</c:v>
                </c:pt>
                <c:pt idx="11">
                  <c:v>0.97718189253535637</c:v>
                </c:pt>
                <c:pt idx="12">
                  <c:v>0.98559367587536739</c:v>
                </c:pt>
                <c:pt idx="13">
                  <c:v>0.99185256807186828</c:v>
                </c:pt>
                <c:pt idx="14">
                  <c:v>0.99651376227799171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11D6-424B-9B92-BA9F1FDA0B7D}"/>
            </c:ext>
          </c:extLst>
        </c:ser>
        <c:ser>
          <c:idx val="11"/>
          <c:order val="11"/>
          <c:tx>
            <c:v>10000 CF%</c:v>
          </c:tx>
          <c:val>
            <c:numRef>
              <c:f>'frq distribution'!$AD$21:$AD$36</c:f>
              <c:numCache>
                <c:formatCode>0%</c:formatCode>
                <c:ptCount val="16"/>
                <c:pt idx="0">
                  <c:v>0</c:v>
                </c:pt>
                <c:pt idx="1">
                  <c:v>0.17483442141870423</c:v>
                </c:pt>
                <c:pt idx="2">
                  <c:v>0.48378415074311071</c:v>
                </c:pt>
                <c:pt idx="3">
                  <c:v>0.57659970150082751</c:v>
                </c:pt>
                <c:pt idx="4">
                  <c:v>0.67598233691319765</c:v>
                </c:pt>
                <c:pt idx="5">
                  <c:v>0.76374232794382213</c:v>
                </c:pt>
                <c:pt idx="6">
                  <c:v>0.83399095039379878</c:v>
                </c:pt>
                <c:pt idx="7">
                  <c:v>0.8888774600209628</c:v>
                </c:pt>
                <c:pt idx="8">
                  <c:v>0.92611528321934755</c:v>
                </c:pt>
                <c:pt idx="9">
                  <c:v>0.95095644195569418</c:v>
                </c:pt>
                <c:pt idx="10">
                  <c:v>0.96787430942494168</c:v>
                </c:pt>
                <c:pt idx="11">
                  <c:v>0.97969547324256301</c:v>
                </c:pt>
                <c:pt idx="12">
                  <c:v>0.98779105469364747</c:v>
                </c:pt>
                <c:pt idx="13">
                  <c:v>0.99326473955381467</c:v>
                </c:pt>
                <c:pt idx="14">
                  <c:v>0.99726135752321798</c:v>
                </c:pt>
                <c:pt idx="1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1D6-424B-9B92-BA9F1FDA0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3425024"/>
        <c:axId val="133423488"/>
      </c:lineChart>
      <c:catAx>
        <c:axId val="133411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/>
                </a:pPr>
                <a:r>
                  <a:rPr lang="en-GB" sz="1000" b="1">
                    <a:solidFill>
                      <a:schemeClr val="tx1"/>
                    </a:solidFill>
                  </a:rPr>
                  <a:t>Droplet size (microns</a:t>
                </a:r>
                <a:r>
                  <a:rPr lang="en-GB" sz="1000" b="1"/>
                  <a:t>)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txPr>
          <a:bodyPr rot="-2100000" vert="horz" anchor="ctr" anchorCtr="1"/>
          <a:lstStyle/>
          <a:p>
            <a:pPr>
              <a:defRPr sz="1050" b="1"/>
            </a:pPr>
            <a:endParaRPr lang="en-US"/>
          </a:p>
        </c:txPr>
        <c:crossAx val="133413120"/>
        <c:crosses val="autoZero"/>
        <c:auto val="1"/>
        <c:lblAlgn val="ctr"/>
        <c:lblOffset val="100"/>
        <c:noMultiLvlLbl val="0"/>
      </c:catAx>
      <c:valAx>
        <c:axId val="1334131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Frequency counts/60</a:t>
                </a:r>
                <a:r>
                  <a:rPr lang="en-GB" baseline="0"/>
                  <a:t> minutes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33411200"/>
        <c:crosses val="autoZero"/>
        <c:crossBetween val="midCat"/>
      </c:valAx>
      <c:valAx>
        <c:axId val="133423488"/>
        <c:scaling>
          <c:orientation val="minMax"/>
        </c:scaling>
        <c:delete val="0"/>
        <c:axPos val="r"/>
        <c:numFmt formatCode="0%" sourceLinked="1"/>
        <c:majorTickMark val="out"/>
        <c:minorTickMark val="none"/>
        <c:tickLblPos val="nextTo"/>
        <c:crossAx val="133425024"/>
        <c:crosses val="max"/>
        <c:crossBetween val="between"/>
      </c:valAx>
      <c:catAx>
        <c:axId val="133425024"/>
        <c:scaling>
          <c:orientation val="minMax"/>
        </c:scaling>
        <c:delete val="1"/>
        <c:axPos val="b"/>
        <c:majorTickMark val="out"/>
        <c:minorTickMark val="none"/>
        <c:tickLblPos val="nextTo"/>
        <c:crossAx val="133423488"/>
        <c:crosses val="autoZero"/>
        <c:auto val="1"/>
        <c:lblAlgn val="ctr"/>
        <c:lblOffset val="100"/>
        <c:noMultiLvlLbl val="0"/>
      </c:cat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mean droplet count and added water conc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errBars>
            <c:errBarType val="both"/>
            <c:errValType val="percentage"/>
            <c:noEndCap val="0"/>
            <c:val val="5"/>
          </c:errBars>
          <c:cat>
            <c:numRef>
              <c:f>'mean drop count'!$A$1:$A$6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500</c:v>
                </c:pt>
                <c:pt idx="3">
                  <c:v>1000</c:v>
                </c:pt>
                <c:pt idx="4">
                  <c:v>5000</c:v>
                </c:pt>
                <c:pt idx="5">
                  <c:v>10000</c:v>
                </c:pt>
              </c:numCache>
            </c:numRef>
          </c:cat>
          <c:val>
            <c:numRef>
              <c:f>'mean drop count'!$D$1:$D$6</c:f>
              <c:numCache>
                <c:formatCode>0</c:formatCode>
                <c:ptCount val="6"/>
                <c:pt idx="0">
                  <c:v>62.672413793103445</c:v>
                </c:pt>
                <c:pt idx="1">
                  <c:v>1087.2622950819673</c:v>
                </c:pt>
                <c:pt idx="2">
                  <c:v>11269.459016393443</c:v>
                </c:pt>
                <c:pt idx="3">
                  <c:v>15850.11475409836</c:v>
                </c:pt>
                <c:pt idx="4">
                  <c:v>17984.60655737705</c:v>
                </c:pt>
                <c:pt idx="5">
                  <c:v>22079.065573770491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97-45F5-A51E-1E71F76BE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5210112"/>
        <c:axId val="135212032"/>
      </c:barChart>
      <c:lineChart>
        <c:grouping val="standard"/>
        <c:varyColors val="0"/>
        <c:ser>
          <c:idx val="0"/>
          <c:order val="0"/>
          <c:marker>
            <c:symbol val="none"/>
          </c:marker>
          <c:errBars>
            <c:errDir val="y"/>
            <c:errBarType val="both"/>
            <c:errValType val="percentage"/>
            <c:noEndCap val="0"/>
            <c:val val="5"/>
          </c:errBars>
          <c:cat>
            <c:numRef>
              <c:f>'mean drop count'!$A$1:$A$6</c:f>
              <c:numCache>
                <c:formatCode>General</c:formatCode>
                <c:ptCount val="6"/>
                <c:pt idx="0">
                  <c:v>0</c:v>
                </c:pt>
                <c:pt idx="1">
                  <c:v>200</c:v>
                </c:pt>
                <c:pt idx="2">
                  <c:v>500</c:v>
                </c:pt>
                <c:pt idx="3">
                  <c:v>1000</c:v>
                </c:pt>
                <c:pt idx="4">
                  <c:v>5000</c:v>
                </c:pt>
                <c:pt idx="5">
                  <c:v>10000</c:v>
                </c:pt>
              </c:numCache>
            </c:numRef>
          </c:cat>
          <c:val>
            <c:numRef>
              <c:f>'mean drop count'!$D$1:$D$6</c:f>
              <c:numCache>
                <c:formatCode>0</c:formatCode>
                <c:ptCount val="6"/>
                <c:pt idx="0">
                  <c:v>62.672413793103445</c:v>
                </c:pt>
                <c:pt idx="1">
                  <c:v>1087.2622950819673</c:v>
                </c:pt>
                <c:pt idx="2">
                  <c:v>11269.459016393443</c:v>
                </c:pt>
                <c:pt idx="3">
                  <c:v>15850.11475409836</c:v>
                </c:pt>
                <c:pt idx="4">
                  <c:v>17984.60655737705</c:v>
                </c:pt>
                <c:pt idx="5">
                  <c:v>22079.065573770491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97-45F5-A51E-1E71F76BE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5215744"/>
        <c:axId val="135214208"/>
      </c:lineChart>
      <c:catAx>
        <c:axId val="1352101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Added water (PPM)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5212032"/>
        <c:crosses val="autoZero"/>
        <c:auto val="1"/>
        <c:lblAlgn val="ctr"/>
        <c:lblOffset val="100"/>
        <c:noMultiLvlLbl val="1"/>
      </c:catAx>
      <c:valAx>
        <c:axId val="135212032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Mean</a:t>
                </a:r>
                <a:r>
                  <a:rPr lang="en-GB" baseline="0"/>
                  <a:t> droplet counts/60 minutes)</a:t>
                </a:r>
                <a:endParaRPr lang="en-GB"/>
              </a:p>
            </c:rich>
          </c:tx>
          <c:overlay val="0"/>
        </c:title>
        <c:numFmt formatCode="0" sourceLinked="1"/>
        <c:majorTickMark val="out"/>
        <c:minorTickMark val="none"/>
        <c:tickLblPos val="nextTo"/>
        <c:crossAx val="135210112"/>
        <c:crosses val="autoZero"/>
        <c:crossBetween val="between"/>
      </c:valAx>
      <c:valAx>
        <c:axId val="135214208"/>
        <c:scaling>
          <c:orientation val="minMax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n-US"/>
          </a:p>
        </c:txPr>
        <c:crossAx val="135215744"/>
        <c:crosses val="max"/>
        <c:crossBetween val="between"/>
      </c:valAx>
      <c:catAx>
        <c:axId val="1352157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5214208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0"/>
          <c:tx>
            <c:v>200 ppm</c:v>
          </c:tx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'200 ppm'!$D$4:$D$64</c:f>
              <c:numCache>
                <c:formatCode>General</c:formatCode>
                <c:ptCount val="61"/>
                <c:pt idx="0">
                  <c:v>7392</c:v>
                </c:pt>
                <c:pt idx="1">
                  <c:v>6707</c:v>
                </c:pt>
                <c:pt idx="2">
                  <c:v>6424</c:v>
                </c:pt>
                <c:pt idx="3">
                  <c:v>6744</c:v>
                </c:pt>
                <c:pt idx="4">
                  <c:v>5564</c:v>
                </c:pt>
                <c:pt idx="5">
                  <c:v>4281</c:v>
                </c:pt>
                <c:pt idx="6">
                  <c:v>3725</c:v>
                </c:pt>
                <c:pt idx="7">
                  <c:v>3903</c:v>
                </c:pt>
                <c:pt idx="8">
                  <c:v>2867</c:v>
                </c:pt>
                <c:pt idx="9">
                  <c:v>2611</c:v>
                </c:pt>
                <c:pt idx="10">
                  <c:v>2331</c:v>
                </c:pt>
                <c:pt idx="11">
                  <c:v>1922</c:v>
                </c:pt>
                <c:pt idx="12">
                  <c:v>1671</c:v>
                </c:pt>
                <c:pt idx="13">
                  <c:v>1465</c:v>
                </c:pt>
                <c:pt idx="14">
                  <c:v>1248</c:v>
                </c:pt>
                <c:pt idx="15">
                  <c:v>1143</c:v>
                </c:pt>
                <c:pt idx="16">
                  <c:v>776</c:v>
                </c:pt>
                <c:pt idx="17">
                  <c:v>742</c:v>
                </c:pt>
                <c:pt idx="18">
                  <c:v>556</c:v>
                </c:pt>
                <c:pt idx="19">
                  <c:v>499</c:v>
                </c:pt>
                <c:pt idx="20">
                  <c:v>416</c:v>
                </c:pt>
                <c:pt idx="21">
                  <c:v>347</c:v>
                </c:pt>
                <c:pt idx="22">
                  <c:v>271</c:v>
                </c:pt>
                <c:pt idx="23">
                  <c:v>182</c:v>
                </c:pt>
                <c:pt idx="24">
                  <c:v>143</c:v>
                </c:pt>
                <c:pt idx="25">
                  <c:v>132</c:v>
                </c:pt>
                <c:pt idx="26">
                  <c:v>127</c:v>
                </c:pt>
                <c:pt idx="27">
                  <c:v>127</c:v>
                </c:pt>
                <c:pt idx="28">
                  <c:v>120</c:v>
                </c:pt>
                <c:pt idx="29">
                  <c:v>92</c:v>
                </c:pt>
                <c:pt idx="30">
                  <c:v>114</c:v>
                </c:pt>
                <c:pt idx="31">
                  <c:v>84</c:v>
                </c:pt>
                <c:pt idx="32">
                  <c:v>96</c:v>
                </c:pt>
                <c:pt idx="33">
                  <c:v>72</c:v>
                </c:pt>
                <c:pt idx="34">
                  <c:v>132</c:v>
                </c:pt>
                <c:pt idx="35">
                  <c:v>68</c:v>
                </c:pt>
                <c:pt idx="36">
                  <c:v>58</c:v>
                </c:pt>
                <c:pt idx="37">
                  <c:v>63</c:v>
                </c:pt>
                <c:pt idx="38">
                  <c:v>46</c:v>
                </c:pt>
                <c:pt idx="39">
                  <c:v>58</c:v>
                </c:pt>
                <c:pt idx="40">
                  <c:v>52</c:v>
                </c:pt>
                <c:pt idx="41">
                  <c:v>44</c:v>
                </c:pt>
                <c:pt idx="42">
                  <c:v>56</c:v>
                </c:pt>
                <c:pt idx="43">
                  <c:v>54</c:v>
                </c:pt>
                <c:pt idx="44">
                  <c:v>44</c:v>
                </c:pt>
                <c:pt idx="45">
                  <c:v>44</c:v>
                </c:pt>
                <c:pt idx="46">
                  <c:v>40</c:v>
                </c:pt>
                <c:pt idx="47">
                  <c:v>36</c:v>
                </c:pt>
                <c:pt idx="48">
                  <c:v>28</c:v>
                </c:pt>
                <c:pt idx="49">
                  <c:v>45</c:v>
                </c:pt>
                <c:pt idx="50">
                  <c:v>34</c:v>
                </c:pt>
                <c:pt idx="51">
                  <c:v>59</c:v>
                </c:pt>
                <c:pt idx="52">
                  <c:v>52</c:v>
                </c:pt>
                <c:pt idx="53">
                  <c:v>52</c:v>
                </c:pt>
                <c:pt idx="54">
                  <c:v>35</c:v>
                </c:pt>
                <c:pt idx="55">
                  <c:v>47</c:v>
                </c:pt>
                <c:pt idx="56">
                  <c:v>31</c:v>
                </c:pt>
                <c:pt idx="57">
                  <c:v>57</c:v>
                </c:pt>
                <c:pt idx="58">
                  <c:v>75</c:v>
                </c:pt>
                <c:pt idx="59">
                  <c:v>52</c:v>
                </c:pt>
                <c:pt idx="60">
                  <c:v>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6D3-47F0-994B-B9A3FED3EF09}"/>
            </c:ext>
          </c:extLst>
        </c:ser>
        <c:ser>
          <c:idx val="2"/>
          <c:order val="1"/>
          <c:tx>
            <c:v>500 ppm</c:v>
          </c:tx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'500 ppm'!$D$4:$D$62</c:f>
              <c:numCache>
                <c:formatCode>General</c:formatCode>
                <c:ptCount val="58"/>
                <c:pt idx="0">
                  <c:v>19375</c:v>
                </c:pt>
                <c:pt idx="1">
                  <c:v>19216</c:v>
                </c:pt>
                <c:pt idx="2">
                  <c:v>19178</c:v>
                </c:pt>
                <c:pt idx="3">
                  <c:v>19250</c:v>
                </c:pt>
                <c:pt idx="4">
                  <c:v>19300</c:v>
                </c:pt>
                <c:pt idx="5">
                  <c:v>19085</c:v>
                </c:pt>
                <c:pt idx="6">
                  <c:v>17434</c:v>
                </c:pt>
                <c:pt idx="7">
                  <c:v>17378</c:v>
                </c:pt>
                <c:pt idx="8">
                  <c:v>16597</c:v>
                </c:pt>
                <c:pt idx="9">
                  <c:v>16533</c:v>
                </c:pt>
                <c:pt idx="10">
                  <c:v>15778</c:v>
                </c:pt>
                <c:pt idx="11">
                  <c:v>15288</c:v>
                </c:pt>
                <c:pt idx="12">
                  <c:v>14884</c:v>
                </c:pt>
                <c:pt idx="13">
                  <c:v>14671</c:v>
                </c:pt>
                <c:pt idx="14">
                  <c:v>14240</c:v>
                </c:pt>
                <c:pt idx="15">
                  <c:v>14007</c:v>
                </c:pt>
                <c:pt idx="16">
                  <c:v>13634</c:v>
                </c:pt>
                <c:pt idx="17">
                  <c:v>13319</c:v>
                </c:pt>
                <c:pt idx="18">
                  <c:v>13413</c:v>
                </c:pt>
                <c:pt idx="19">
                  <c:v>12861</c:v>
                </c:pt>
                <c:pt idx="20">
                  <c:v>13050</c:v>
                </c:pt>
                <c:pt idx="21">
                  <c:v>12574</c:v>
                </c:pt>
                <c:pt idx="22">
                  <c:v>12560</c:v>
                </c:pt>
                <c:pt idx="23">
                  <c:v>12393</c:v>
                </c:pt>
                <c:pt idx="24">
                  <c:v>12243</c:v>
                </c:pt>
                <c:pt idx="25">
                  <c:v>11905</c:v>
                </c:pt>
                <c:pt idx="26">
                  <c:v>11851</c:v>
                </c:pt>
                <c:pt idx="27">
                  <c:v>11457</c:v>
                </c:pt>
                <c:pt idx="28">
                  <c:v>11489</c:v>
                </c:pt>
                <c:pt idx="29">
                  <c:v>11514</c:v>
                </c:pt>
                <c:pt idx="30">
                  <c:v>10609</c:v>
                </c:pt>
                <c:pt idx="31">
                  <c:v>10230</c:v>
                </c:pt>
                <c:pt idx="32">
                  <c:v>10068</c:v>
                </c:pt>
                <c:pt idx="33">
                  <c:v>9859</c:v>
                </c:pt>
                <c:pt idx="34">
                  <c:v>9918</c:v>
                </c:pt>
                <c:pt idx="35">
                  <c:v>9416</c:v>
                </c:pt>
                <c:pt idx="36">
                  <c:v>9526</c:v>
                </c:pt>
                <c:pt idx="37">
                  <c:v>9338</c:v>
                </c:pt>
                <c:pt idx="38">
                  <c:v>9088</c:v>
                </c:pt>
                <c:pt idx="39">
                  <c:v>8927</c:v>
                </c:pt>
                <c:pt idx="40">
                  <c:v>8660</c:v>
                </c:pt>
                <c:pt idx="41">
                  <c:v>8440</c:v>
                </c:pt>
                <c:pt idx="42">
                  <c:v>8286</c:v>
                </c:pt>
                <c:pt idx="43">
                  <c:v>8296</c:v>
                </c:pt>
                <c:pt idx="44">
                  <c:v>7893</c:v>
                </c:pt>
                <c:pt idx="45">
                  <c:v>7662</c:v>
                </c:pt>
                <c:pt idx="46">
                  <c:v>7704</c:v>
                </c:pt>
                <c:pt idx="47">
                  <c:v>7296</c:v>
                </c:pt>
                <c:pt idx="48">
                  <c:v>7183</c:v>
                </c:pt>
                <c:pt idx="49">
                  <c:v>7271</c:v>
                </c:pt>
                <c:pt idx="50">
                  <c:v>6935</c:v>
                </c:pt>
                <c:pt idx="51">
                  <c:v>6829</c:v>
                </c:pt>
                <c:pt idx="52">
                  <c:v>6550</c:v>
                </c:pt>
                <c:pt idx="53">
                  <c:v>6516</c:v>
                </c:pt>
                <c:pt idx="54">
                  <c:v>6438</c:v>
                </c:pt>
                <c:pt idx="55">
                  <c:v>6160</c:v>
                </c:pt>
                <c:pt idx="56">
                  <c:v>6079</c:v>
                </c:pt>
                <c:pt idx="57">
                  <c:v>5801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6D3-47F0-994B-B9A3FED3EF09}"/>
            </c:ext>
          </c:extLst>
        </c:ser>
        <c:ser>
          <c:idx val="3"/>
          <c:order val="2"/>
          <c:tx>
            <c:v>1000 ppm</c:v>
          </c:tx>
          <c:spPr>
            <a:ln w="28575">
              <a:noFill/>
            </a:ln>
          </c:spPr>
          <c:xVal>
            <c:numRef>
              <c:f>'1000 ppm'!$C$4:$C$73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ppm'!$E$4:$E$73</c:f>
              <c:numCache>
                <c:formatCode>General</c:formatCode>
                <c:ptCount val="56"/>
                <c:pt idx="0">
                  <c:v>20680</c:v>
                </c:pt>
                <c:pt idx="1">
                  <c:v>21445</c:v>
                </c:pt>
                <c:pt idx="2">
                  <c:v>21355</c:v>
                </c:pt>
                <c:pt idx="3">
                  <c:v>21265</c:v>
                </c:pt>
                <c:pt idx="4">
                  <c:v>21064</c:v>
                </c:pt>
                <c:pt idx="5">
                  <c:v>20816</c:v>
                </c:pt>
                <c:pt idx="6">
                  <c:v>20735</c:v>
                </c:pt>
                <c:pt idx="7">
                  <c:v>21071</c:v>
                </c:pt>
                <c:pt idx="8">
                  <c:v>21005</c:v>
                </c:pt>
                <c:pt idx="9">
                  <c:v>21052</c:v>
                </c:pt>
                <c:pt idx="10">
                  <c:v>21238</c:v>
                </c:pt>
                <c:pt idx="11">
                  <c:v>20963</c:v>
                </c:pt>
                <c:pt idx="12">
                  <c:v>21051</c:v>
                </c:pt>
                <c:pt idx="13">
                  <c:v>20892</c:v>
                </c:pt>
                <c:pt idx="14">
                  <c:v>21048</c:v>
                </c:pt>
                <c:pt idx="15">
                  <c:v>20857</c:v>
                </c:pt>
                <c:pt idx="16">
                  <c:v>21159</c:v>
                </c:pt>
                <c:pt idx="17">
                  <c:v>20962</c:v>
                </c:pt>
                <c:pt idx="18">
                  <c:v>21101</c:v>
                </c:pt>
                <c:pt idx="19">
                  <c:v>21014</c:v>
                </c:pt>
                <c:pt idx="20">
                  <c:v>20810</c:v>
                </c:pt>
                <c:pt idx="21">
                  <c:v>20851</c:v>
                </c:pt>
                <c:pt idx="22">
                  <c:v>20086</c:v>
                </c:pt>
                <c:pt idx="23">
                  <c:v>20004</c:v>
                </c:pt>
                <c:pt idx="24">
                  <c:v>19656</c:v>
                </c:pt>
                <c:pt idx="25">
                  <c:v>19577</c:v>
                </c:pt>
                <c:pt idx="26">
                  <c:v>19151</c:v>
                </c:pt>
                <c:pt idx="27">
                  <c:v>18909</c:v>
                </c:pt>
                <c:pt idx="28">
                  <c:v>18911</c:v>
                </c:pt>
                <c:pt idx="29">
                  <c:v>18398</c:v>
                </c:pt>
                <c:pt idx="30">
                  <c:v>18268</c:v>
                </c:pt>
                <c:pt idx="31">
                  <c:v>17649</c:v>
                </c:pt>
                <c:pt idx="32">
                  <c:v>17701</c:v>
                </c:pt>
                <c:pt idx="33">
                  <c:v>17585</c:v>
                </c:pt>
                <c:pt idx="34">
                  <c:v>17443</c:v>
                </c:pt>
                <c:pt idx="35">
                  <c:v>17346</c:v>
                </c:pt>
                <c:pt idx="36">
                  <c:v>17238</c:v>
                </c:pt>
                <c:pt idx="37">
                  <c:v>16670</c:v>
                </c:pt>
                <c:pt idx="38">
                  <c:v>16513</c:v>
                </c:pt>
                <c:pt idx="39">
                  <c:v>16124</c:v>
                </c:pt>
                <c:pt idx="40">
                  <c:v>16216</c:v>
                </c:pt>
                <c:pt idx="41">
                  <c:v>15665</c:v>
                </c:pt>
                <c:pt idx="42">
                  <c:v>15732</c:v>
                </c:pt>
                <c:pt idx="43">
                  <c:v>15206</c:v>
                </c:pt>
                <c:pt idx="44">
                  <c:v>15255</c:v>
                </c:pt>
                <c:pt idx="45">
                  <c:v>14877</c:v>
                </c:pt>
                <c:pt idx="46">
                  <c:v>14745</c:v>
                </c:pt>
                <c:pt idx="47">
                  <c:v>14696</c:v>
                </c:pt>
                <c:pt idx="48">
                  <c:v>14446</c:v>
                </c:pt>
                <c:pt idx="49">
                  <c:v>14170</c:v>
                </c:pt>
                <c:pt idx="50">
                  <c:v>14088</c:v>
                </c:pt>
                <c:pt idx="51">
                  <c:v>14192</c:v>
                </c:pt>
                <c:pt idx="52">
                  <c:v>13884</c:v>
                </c:pt>
                <c:pt idx="53">
                  <c:v>13331</c:v>
                </c:pt>
                <c:pt idx="54">
                  <c:v>13094</c:v>
                </c:pt>
                <c:pt idx="55">
                  <c:v>12896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6D3-47F0-994B-B9A3FED3EF09}"/>
            </c:ext>
          </c:extLst>
        </c:ser>
        <c:ser>
          <c:idx val="4"/>
          <c:order val="3"/>
          <c:tx>
            <c:v>5000 ppm</c:v>
          </c:tx>
          <c:spPr>
            <a:ln w="28575">
              <a:noFill/>
            </a:ln>
          </c:spPr>
          <c:xVal>
            <c:numRef>
              <c:f>'5000 ppm'!$B$4:$B$102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ppm'!$D$4:$D$102</c:f>
              <c:numCache>
                <c:formatCode>General</c:formatCode>
                <c:ptCount val="81"/>
                <c:pt idx="0">
                  <c:v>23837</c:v>
                </c:pt>
                <c:pt idx="1">
                  <c:v>22696</c:v>
                </c:pt>
                <c:pt idx="2">
                  <c:v>21290</c:v>
                </c:pt>
                <c:pt idx="3">
                  <c:v>22586</c:v>
                </c:pt>
                <c:pt idx="4">
                  <c:v>24273</c:v>
                </c:pt>
                <c:pt idx="5">
                  <c:v>24335</c:v>
                </c:pt>
                <c:pt idx="6">
                  <c:v>24729</c:v>
                </c:pt>
                <c:pt idx="7">
                  <c:v>24486</c:v>
                </c:pt>
                <c:pt idx="8">
                  <c:v>24819</c:v>
                </c:pt>
                <c:pt idx="9">
                  <c:v>24685</c:v>
                </c:pt>
                <c:pt idx="10">
                  <c:v>24518</c:v>
                </c:pt>
                <c:pt idx="11">
                  <c:v>24271</c:v>
                </c:pt>
                <c:pt idx="12">
                  <c:v>24536</c:v>
                </c:pt>
                <c:pt idx="13">
                  <c:v>24644</c:v>
                </c:pt>
                <c:pt idx="14">
                  <c:v>24566</c:v>
                </c:pt>
                <c:pt idx="15">
                  <c:v>24299</c:v>
                </c:pt>
                <c:pt idx="16">
                  <c:v>24384</c:v>
                </c:pt>
                <c:pt idx="17">
                  <c:v>24531</c:v>
                </c:pt>
                <c:pt idx="18">
                  <c:v>24528</c:v>
                </c:pt>
                <c:pt idx="19">
                  <c:v>24702</c:v>
                </c:pt>
                <c:pt idx="20">
                  <c:v>24681</c:v>
                </c:pt>
                <c:pt idx="21">
                  <c:v>24440</c:v>
                </c:pt>
                <c:pt idx="22">
                  <c:v>24525</c:v>
                </c:pt>
                <c:pt idx="23">
                  <c:v>24672</c:v>
                </c:pt>
                <c:pt idx="24">
                  <c:v>24609</c:v>
                </c:pt>
                <c:pt idx="25">
                  <c:v>24596</c:v>
                </c:pt>
                <c:pt idx="26">
                  <c:v>24563</c:v>
                </c:pt>
                <c:pt idx="27">
                  <c:v>24182</c:v>
                </c:pt>
                <c:pt idx="28">
                  <c:v>24429</c:v>
                </c:pt>
                <c:pt idx="29">
                  <c:v>24471</c:v>
                </c:pt>
                <c:pt idx="30">
                  <c:v>24539</c:v>
                </c:pt>
                <c:pt idx="31">
                  <c:v>24398</c:v>
                </c:pt>
                <c:pt idx="32">
                  <c:v>24564</c:v>
                </c:pt>
                <c:pt idx="33">
                  <c:v>24746</c:v>
                </c:pt>
                <c:pt idx="34">
                  <c:v>24338</c:v>
                </c:pt>
                <c:pt idx="35">
                  <c:v>24445</c:v>
                </c:pt>
                <c:pt idx="36">
                  <c:v>24734</c:v>
                </c:pt>
                <c:pt idx="37">
                  <c:v>24497</c:v>
                </c:pt>
                <c:pt idx="38">
                  <c:v>24332</c:v>
                </c:pt>
                <c:pt idx="39">
                  <c:v>24110</c:v>
                </c:pt>
                <c:pt idx="40">
                  <c:v>23781</c:v>
                </c:pt>
                <c:pt idx="41">
                  <c:v>23824</c:v>
                </c:pt>
                <c:pt idx="42">
                  <c:v>23342</c:v>
                </c:pt>
                <c:pt idx="43">
                  <c:v>23219</c:v>
                </c:pt>
                <c:pt idx="44">
                  <c:v>23508</c:v>
                </c:pt>
                <c:pt idx="45">
                  <c:v>23072</c:v>
                </c:pt>
                <c:pt idx="46">
                  <c:v>23224</c:v>
                </c:pt>
                <c:pt idx="47">
                  <c:v>22407</c:v>
                </c:pt>
                <c:pt idx="48">
                  <c:v>22498</c:v>
                </c:pt>
                <c:pt idx="49">
                  <c:v>22325</c:v>
                </c:pt>
                <c:pt idx="50">
                  <c:v>22014</c:v>
                </c:pt>
                <c:pt idx="51">
                  <c:v>21580</c:v>
                </c:pt>
                <c:pt idx="52">
                  <c:v>22183</c:v>
                </c:pt>
                <c:pt idx="53">
                  <c:v>21587</c:v>
                </c:pt>
                <c:pt idx="54">
                  <c:v>21307</c:v>
                </c:pt>
                <c:pt idx="55">
                  <c:v>21896</c:v>
                </c:pt>
                <c:pt idx="56">
                  <c:v>20902</c:v>
                </c:pt>
                <c:pt idx="57">
                  <c:v>20766</c:v>
                </c:pt>
                <c:pt idx="58">
                  <c:v>20873</c:v>
                </c:pt>
                <c:pt idx="59">
                  <c:v>20694</c:v>
                </c:pt>
                <c:pt idx="60">
                  <c:v>20519</c:v>
                </c:pt>
                <c:pt idx="61">
                  <c:v>20576</c:v>
                </c:pt>
                <c:pt idx="62">
                  <c:v>20611</c:v>
                </c:pt>
                <c:pt idx="63">
                  <c:v>20159</c:v>
                </c:pt>
                <c:pt idx="64">
                  <c:v>19821</c:v>
                </c:pt>
                <c:pt idx="65">
                  <c:v>19916</c:v>
                </c:pt>
                <c:pt idx="66">
                  <c:v>19741</c:v>
                </c:pt>
                <c:pt idx="67">
                  <c:v>19683</c:v>
                </c:pt>
                <c:pt idx="68">
                  <c:v>19472</c:v>
                </c:pt>
                <c:pt idx="69">
                  <c:v>19271</c:v>
                </c:pt>
                <c:pt idx="70">
                  <c:v>18958</c:v>
                </c:pt>
                <c:pt idx="71">
                  <c:v>18772</c:v>
                </c:pt>
                <c:pt idx="72">
                  <c:v>18948</c:v>
                </c:pt>
                <c:pt idx="73">
                  <c:v>18661</c:v>
                </c:pt>
                <c:pt idx="74">
                  <c:v>18669</c:v>
                </c:pt>
                <c:pt idx="75">
                  <c:v>18349</c:v>
                </c:pt>
                <c:pt idx="76">
                  <c:v>18138</c:v>
                </c:pt>
                <c:pt idx="77">
                  <c:v>18047</c:v>
                </c:pt>
                <c:pt idx="78">
                  <c:v>17883</c:v>
                </c:pt>
                <c:pt idx="79">
                  <c:v>17724</c:v>
                </c:pt>
                <c:pt idx="80">
                  <c:v>17775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6D3-47F0-994B-B9A3FED3EF09}"/>
            </c:ext>
          </c:extLst>
        </c:ser>
        <c:ser>
          <c:idx val="5"/>
          <c:order val="4"/>
          <c:tx>
            <c:v>10000 ppm</c:v>
          </c:tx>
          <c:spPr>
            <a:ln w="28575">
              <a:noFill/>
            </a:ln>
          </c:spPr>
          <c:xVal>
            <c:numRef>
              <c:f>'200 ppm'!$B$4:$B$105</c:f>
              <c:numCache>
                <c:formatCode>General</c:formatCode>
                <c:ptCount val="102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</c:numCache>
            </c:numRef>
          </c:xVal>
          <c:yVal>
            <c:numRef>
              <c:f>'10000 ppm'!$D$4:$D$109</c:f>
              <c:numCache>
                <c:formatCode>General</c:formatCode>
                <c:ptCount val="68"/>
                <c:pt idx="0">
                  <c:v>25412</c:v>
                </c:pt>
                <c:pt idx="1">
                  <c:v>25412</c:v>
                </c:pt>
                <c:pt idx="3">
                  <c:v>24268</c:v>
                </c:pt>
                <c:pt idx="4">
                  <c:v>23955</c:v>
                </c:pt>
                <c:pt idx="5">
                  <c:v>23892</c:v>
                </c:pt>
                <c:pt idx="6">
                  <c:v>24965</c:v>
                </c:pt>
                <c:pt idx="7">
                  <c:v>23436</c:v>
                </c:pt>
                <c:pt idx="8">
                  <c:v>23505</c:v>
                </c:pt>
                <c:pt idx="9">
                  <c:v>23978</c:v>
                </c:pt>
                <c:pt idx="10">
                  <c:v>24568</c:v>
                </c:pt>
                <c:pt idx="11">
                  <c:v>24671</c:v>
                </c:pt>
                <c:pt idx="12">
                  <c:v>24356</c:v>
                </c:pt>
                <c:pt idx="13">
                  <c:v>24818</c:v>
                </c:pt>
                <c:pt idx="14">
                  <c:v>24368</c:v>
                </c:pt>
                <c:pt idx="15">
                  <c:v>24965</c:v>
                </c:pt>
                <c:pt idx="16">
                  <c:v>24692</c:v>
                </c:pt>
                <c:pt idx="17">
                  <c:v>24902</c:v>
                </c:pt>
                <c:pt idx="18">
                  <c:v>25186</c:v>
                </c:pt>
                <c:pt idx="19">
                  <c:v>25117</c:v>
                </c:pt>
                <c:pt idx="20">
                  <c:v>24991</c:v>
                </c:pt>
                <c:pt idx="21">
                  <c:v>24412</c:v>
                </c:pt>
                <c:pt idx="22">
                  <c:v>24785</c:v>
                </c:pt>
                <c:pt idx="23">
                  <c:v>24277</c:v>
                </c:pt>
                <c:pt idx="24">
                  <c:v>24602</c:v>
                </c:pt>
                <c:pt idx="25">
                  <c:v>24693</c:v>
                </c:pt>
                <c:pt idx="26">
                  <c:v>24491</c:v>
                </c:pt>
                <c:pt idx="27">
                  <c:v>23814</c:v>
                </c:pt>
                <c:pt idx="28">
                  <c:v>23720</c:v>
                </c:pt>
                <c:pt idx="29">
                  <c:v>23345</c:v>
                </c:pt>
                <c:pt idx="30">
                  <c:v>23563</c:v>
                </c:pt>
                <c:pt idx="31">
                  <c:v>23217</c:v>
                </c:pt>
                <c:pt idx="32">
                  <c:v>23265</c:v>
                </c:pt>
                <c:pt idx="33">
                  <c:v>22993</c:v>
                </c:pt>
                <c:pt idx="34">
                  <c:v>22567</c:v>
                </c:pt>
                <c:pt idx="35">
                  <c:v>22608</c:v>
                </c:pt>
                <c:pt idx="36">
                  <c:v>22267</c:v>
                </c:pt>
                <c:pt idx="37">
                  <c:v>22231</c:v>
                </c:pt>
                <c:pt idx="38">
                  <c:v>21663</c:v>
                </c:pt>
                <c:pt idx="39">
                  <c:v>21652</c:v>
                </c:pt>
                <c:pt idx="40">
                  <c:v>21705</c:v>
                </c:pt>
                <c:pt idx="41">
                  <c:v>21323</c:v>
                </c:pt>
                <c:pt idx="42">
                  <c:v>21393</c:v>
                </c:pt>
                <c:pt idx="43">
                  <c:v>21462</c:v>
                </c:pt>
                <c:pt idx="44">
                  <c:v>20696</c:v>
                </c:pt>
                <c:pt idx="45">
                  <c:v>21109</c:v>
                </c:pt>
                <c:pt idx="46">
                  <c:v>20677</c:v>
                </c:pt>
                <c:pt idx="47">
                  <c:v>20576</c:v>
                </c:pt>
                <c:pt idx="48">
                  <c:v>20207</c:v>
                </c:pt>
                <c:pt idx="49">
                  <c:v>20140</c:v>
                </c:pt>
                <c:pt idx="50">
                  <c:v>20078</c:v>
                </c:pt>
                <c:pt idx="51">
                  <c:v>19887</c:v>
                </c:pt>
                <c:pt idx="52">
                  <c:v>19433</c:v>
                </c:pt>
                <c:pt idx="53">
                  <c:v>19406</c:v>
                </c:pt>
                <c:pt idx="54">
                  <c:v>19858</c:v>
                </c:pt>
                <c:pt idx="55">
                  <c:v>19386</c:v>
                </c:pt>
                <c:pt idx="56">
                  <c:v>19343</c:v>
                </c:pt>
                <c:pt idx="57">
                  <c:v>19502</c:v>
                </c:pt>
                <c:pt idx="58">
                  <c:v>19611</c:v>
                </c:pt>
                <c:pt idx="59">
                  <c:v>19692</c:v>
                </c:pt>
                <c:pt idx="60">
                  <c:v>19056</c:v>
                </c:pt>
                <c:pt idx="61">
                  <c:v>19392</c:v>
                </c:pt>
                <c:pt idx="62">
                  <c:v>19019</c:v>
                </c:pt>
                <c:pt idx="63">
                  <c:v>19161</c:v>
                </c:pt>
                <c:pt idx="64">
                  <c:v>18637</c:v>
                </c:pt>
                <c:pt idx="65">
                  <c:v>18402</c:v>
                </c:pt>
                <c:pt idx="66">
                  <c:v>18410</c:v>
                </c:pt>
                <c:pt idx="67">
                  <c:v>22287.716666666667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6D3-47F0-994B-B9A3FED3EF09}"/>
            </c:ext>
          </c:extLst>
        </c:ser>
        <c:ser>
          <c:idx val="0"/>
          <c:order val="5"/>
          <c:tx>
            <c:v>0 ppm</c:v>
          </c:tx>
          <c:spPr>
            <a:ln w="28575">
              <a:noFill/>
            </a:ln>
          </c:spPr>
          <c:xVal>
            <c:numRef>
              <c:f>'5000 ppm'!$B$4:$B$113</c:f>
              <c:numCache>
                <c:formatCode>General</c:formatCode>
                <c:ptCount val="82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'0 ppm'!$D$4:$D$91</c:f>
              <c:numCache>
                <c:formatCode>General</c:formatCode>
                <c:ptCount val="88"/>
                <c:pt idx="0">
                  <c:v>50</c:v>
                </c:pt>
                <c:pt idx="1">
                  <c:v>87</c:v>
                </c:pt>
                <c:pt idx="2">
                  <c:v>16</c:v>
                </c:pt>
                <c:pt idx="3">
                  <c:v>23</c:v>
                </c:pt>
                <c:pt idx="4">
                  <c:v>47</c:v>
                </c:pt>
                <c:pt idx="5">
                  <c:v>22</c:v>
                </c:pt>
                <c:pt idx="6">
                  <c:v>36</c:v>
                </c:pt>
                <c:pt idx="7">
                  <c:v>23</c:v>
                </c:pt>
                <c:pt idx="8">
                  <c:v>17</c:v>
                </c:pt>
                <c:pt idx="9">
                  <c:v>24</c:v>
                </c:pt>
                <c:pt idx="10">
                  <c:v>30</c:v>
                </c:pt>
                <c:pt idx="11">
                  <c:v>24</c:v>
                </c:pt>
                <c:pt idx="12">
                  <c:v>29</c:v>
                </c:pt>
                <c:pt idx="13">
                  <c:v>16</c:v>
                </c:pt>
                <c:pt idx="14">
                  <c:v>35</c:v>
                </c:pt>
                <c:pt idx="15">
                  <c:v>22</c:v>
                </c:pt>
                <c:pt idx="16">
                  <c:v>16</c:v>
                </c:pt>
                <c:pt idx="17">
                  <c:v>13</c:v>
                </c:pt>
                <c:pt idx="18">
                  <c:v>32</c:v>
                </c:pt>
                <c:pt idx="19">
                  <c:v>32</c:v>
                </c:pt>
                <c:pt idx="20">
                  <c:v>15</c:v>
                </c:pt>
                <c:pt idx="21">
                  <c:v>16</c:v>
                </c:pt>
                <c:pt idx="22">
                  <c:v>23</c:v>
                </c:pt>
                <c:pt idx="23">
                  <c:v>14</c:v>
                </c:pt>
                <c:pt idx="24">
                  <c:v>10</c:v>
                </c:pt>
                <c:pt idx="25">
                  <c:v>7</c:v>
                </c:pt>
                <c:pt idx="26">
                  <c:v>20</c:v>
                </c:pt>
                <c:pt idx="27">
                  <c:v>18</c:v>
                </c:pt>
                <c:pt idx="28">
                  <c:v>15</c:v>
                </c:pt>
                <c:pt idx="29">
                  <c:v>61</c:v>
                </c:pt>
                <c:pt idx="30">
                  <c:v>20</c:v>
                </c:pt>
                <c:pt idx="31">
                  <c:v>23</c:v>
                </c:pt>
                <c:pt idx="32">
                  <c:v>58</c:v>
                </c:pt>
                <c:pt idx="33">
                  <c:v>15</c:v>
                </c:pt>
                <c:pt idx="34">
                  <c:v>20</c:v>
                </c:pt>
                <c:pt idx="35">
                  <c:v>12</c:v>
                </c:pt>
                <c:pt idx="36">
                  <c:v>12</c:v>
                </c:pt>
                <c:pt idx="37">
                  <c:v>14</c:v>
                </c:pt>
                <c:pt idx="38">
                  <c:v>14</c:v>
                </c:pt>
                <c:pt idx="39">
                  <c:v>18</c:v>
                </c:pt>
                <c:pt idx="40">
                  <c:v>14</c:v>
                </c:pt>
                <c:pt idx="41">
                  <c:v>15</c:v>
                </c:pt>
                <c:pt idx="42">
                  <c:v>25</c:v>
                </c:pt>
                <c:pt idx="43">
                  <c:v>26</c:v>
                </c:pt>
                <c:pt idx="44">
                  <c:v>23</c:v>
                </c:pt>
                <c:pt idx="45">
                  <c:v>14</c:v>
                </c:pt>
                <c:pt idx="46">
                  <c:v>13</c:v>
                </c:pt>
                <c:pt idx="47">
                  <c:v>14</c:v>
                </c:pt>
                <c:pt idx="48">
                  <c:v>15</c:v>
                </c:pt>
                <c:pt idx="49">
                  <c:v>14</c:v>
                </c:pt>
                <c:pt idx="50">
                  <c:v>17</c:v>
                </c:pt>
                <c:pt idx="51">
                  <c:v>25</c:v>
                </c:pt>
                <c:pt idx="52">
                  <c:v>25</c:v>
                </c:pt>
                <c:pt idx="53">
                  <c:v>9</c:v>
                </c:pt>
                <c:pt idx="54">
                  <c:v>20</c:v>
                </c:pt>
                <c:pt idx="55">
                  <c:v>20</c:v>
                </c:pt>
                <c:pt idx="56">
                  <c:v>17</c:v>
                </c:pt>
                <c:pt idx="57">
                  <c:v>21</c:v>
                </c:pt>
                <c:pt idx="58">
                  <c:v>13</c:v>
                </c:pt>
                <c:pt idx="59">
                  <c:v>14</c:v>
                </c:pt>
                <c:pt idx="60">
                  <c:v>17</c:v>
                </c:pt>
                <c:pt idx="61">
                  <c:v>26</c:v>
                </c:pt>
                <c:pt idx="62">
                  <c:v>21</c:v>
                </c:pt>
                <c:pt idx="63">
                  <c:v>9</c:v>
                </c:pt>
                <c:pt idx="64">
                  <c:v>13</c:v>
                </c:pt>
                <c:pt idx="65">
                  <c:v>57</c:v>
                </c:pt>
                <c:pt idx="66">
                  <c:v>9</c:v>
                </c:pt>
                <c:pt idx="67">
                  <c:v>19</c:v>
                </c:pt>
                <c:pt idx="68">
                  <c:v>22</c:v>
                </c:pt>
                <c:pt idx="69">
                  <c:v>11</c:v>
                </c:pt>
                <c:pt idx="70">
                  <c:v>18</c:v>
                </c:pt>
                <c:pt idx="71">
                  <c:v>13</c:v>
                </c:pt>
                <c:pt idx="72">
                  <c:v>12</c:v>
                </c:pt>
                <c:pt idx="73">
                  <c:v>13</c:v>
                </c:pt>
                <c:pt idx="74">
                  <c:v>16</c:v>
                </c:pt>
                <c:pt idx="75">
                  <c:v>11</c:v>
                </c:pt>
                <c:pt idx="76">
                  <c:v>77</c:v>
                </c:pt>
                <c:pt idx="77">
                  <c:v>19</c:v>
                </c:pt>
                <c:pt idx="78">
                  <c:v>14</c:v>
                </c:pt>
                <c:pt idx="79">
                  <c:v>22</c:v>
                </c:pt>
                <c:pt idx="80">
                  <c:v>12</c:v>
                </c:pt>
                <c:pt idx="81">
                  <c:v>8</c:v>
                </c:pt>
                <c:pt idx="82">
                  <c:v>11</c:v>
                </c:pt>
                <c:pt idx="83">
                  <c:v>19</c:v>
                </c:pt>
                <c:pt idx="84">
                  <c:v>14</c:v>
                </c:pt>
                <c:pt idx="85">
                  <c:v>9</c:v>
                </c:pt>
                <c:pt idx="86">
                  <c:v>13</c:v>
                </c:pt>
                <c:pt idx="87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6D3-47F0-994B-B9A3FED3EF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268224"/>
        <c:axId val="135269760"/>
      </c:scatterChart>
      <c:valAx>
        <c:axId val="135268224"/>
        <c:scaling>
          <c:orientation val="minMax"/>
          <c:max val="2700"/>
          <c:min val="0"/>
        </c:scaling>
        <c:delete val="0"/>
        <c:axPos val="b"/>
        <c:numFmt formatCode="General" sourceLinked="1"/>
        <c:majorTickMark val="out"/>
        <c:minorTickMark val="none"/>
        <c:tickLblPos val="nextTo"/>
        <c:crossAx val="135269760"/>
        <c:crosses val="autoZero"/>
        <c:crossBetween val="midCat"/>
      </c:valAx>
      <c:valAx>
        <c:axId val="13526976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3526822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ppm'!$G$4:$G$91</c:f>
              <c:numCache>
                <c:formatCode>General</c:formatCode>
                <c:ptCount val="88"/>
                <c:pt idx="0">
                  <c:v>1.7</c:v>
                </c:pt>
                <c:pt idx="1">
                  <c:v>1.7</c:v>
                </c:pt>
                <c:pt idx="2">
                  <c:v>1.7</c:v>
                </c:pt>
                <c:pt idx="3">
                  <c:v>1.7</c:v>
                </c:pt>
                <c:pt idx="4">
                  <c:v>1.56</c:v>
                </c:pt>
                <c:pt idx="5">
                  <c:v>1.56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1.56</c:v>
                </c:pt>
                <c:pt idx="10">
                  <c:v>1.7</c:v>
                </c:pt>
                <c:pt idx="11">
                  <c:v>1.7</c:v>
                </c:pt>
                <c:pt idx="12">
                  <c:v>1.7</c:v>
                </c:pt>
                <c:pt idx="13">
                  <c:v>2</c:v>
                </c:pt>
                <c:pt idx="14">
                  <c:v>1.7</c:v>
                </c:pt>
                <c:pt idx="15">
                  <c:v>1.56</c:v>
                </c:pt>
                <c:pt idx="16">
                  <c:v>1.56</c:v>
                </c:pt>
                <c:pt idx="17">
                  <c:v>1.7</c:v>
                </c:pt>
                <c:pt idx="18">
                  <c:v>1.7</c:v>
                </c:pt>
                <c:pt idx="19">
                  <c:v>1.7</c:v>
                </c:pt>
                <c:pt idx="20">
                  <c:v>1.56</c:v>
                </c:pt>
                <c:pt idx="21">
                  <c:v>1.7</c:v>
                </c:pt>
                <c:pt idx="22">
                  <c:v>1.56</c:v>
                </c:pt>
                <c:pt idx="23">
                  <c:v>1.76</c:v>
                </c:pt>
                <c:pt idx="24">
                  <c:v>1.7</c:v>
                </c:pt>
                <c:pt idx="25">
                  <c:v>2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</c:v>
                </c:pt>
                <c:pt idx="30">
                  <c:v>1.7</c:v>
                </c:pt>
                <c:pt idx="31">
                  <c:v>1.56</c:v>
                </c:pt>
                <c:pt idx="32">
                  <c:v>1.56</c:v>
                </c:pt>
                <c:pt idx="33">
                  <c:v>1.76</c:v>
                </c:pt>
                <c:pt idx="34">
                  <c:v>1.56</c:v>
                </c:pt>
                <c:pt idx="35">
                  <c:v>1.7</c:v>
                </c:pt>
                <c:pt idx="36">
                  <c:v>1.76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</c:v>
                </c:pt>
                <c:pt idx="48">
                  <c:v>1.56</c:v>
                </c:pt>
                <c:pt idx="49">
                  <c:v>1.7</c:v>
                </c:pt>
                <c:pt idx="50">
                  <c:v>1.7</c:v>
                </c:pt>
                <c:pt idx="51">
                  <c:v>1.7</c:v>
                </c:pt>
                <c:pt idx="52">
                  <c:v>1.56</c:v>
                </c:pt>
                <c:pt idx="53">
                  <c:v>2</c:v>
                </c:pt>
                <c:pt idx="54">
                  <c:v>1.7</c:v>
                </c:pt>
                <c:pt idx="55">
                  <c:v>1.56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1.7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1.7</c:v>
                </c:pt>
                <c:pt idx="66">
                  <c:v>1.7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1.7</c:v>
                </c:pt>
                <c:pt idx="71">
                  <c:v>1.7</c:v>
                </c:pt>
                <c:pt idx="72">
                  <c:v>1.7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1.56</c:v>
                </c:pt>
                <c:pt idx="77">
                  <c:v>1.7</c:v>
                </c:pt>
                <c:pt idx="78">
                  <c:v>1.7</c:v>
                </c:pt>
                <c:pt idx="79">
                  <c:v>1.7</c:v>
                </c:pt>
                <c:pt idx="80">
                  <c:v>2</c:v>
                </c:pt>
                <c:pt idx="81">
                  <c:v>2.0499999999999998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1.77</c:v>
                </c:pt>
                <c:pt idx="86">
                  <c:v>1.76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B99-46C0-8483-0135B3CDB417}"/>
            </c:ext>
          </c:extLst>
        </c:ser>
        <c:ser>
          <c:idx val="2"/>
          <c:order val="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ppm'!$I$4:$I$91</c:f>
              <c:numCache>
                <c:formatCode>General</c:formatCode>
                <c:ptCount val="88"/>
                <c:pt idx="0">
                  <c:v>2.8</c:v>
                </c:pt>
                <c:pt idx="1">
                  <c:v>2.38</c:v>
                </c:pt>
                <c:pt idx="2">
                  <c:v>3.24</c:v>
                </c:pt>
                <c:pt idx="3">
                  <c:v>3.02</c:v>
                </c:pt>
                <c:pt idx="4">
                  <c:v>2.27</c:v>
                </c:pt>
                <c:pt idx="5">
                  <c:v>2.27</c:v>
                </c:pt>
                <c:pt idx="6">
                  <c:v>2.8</c:v>
                </c:pt>
                <c:pt idx="7">
                  <c:v>2.71</c:v>
                </c:pt>
                <c:pt idx="8">
                  <c:v>2.77</c:v>
                </c:pt>
                <c:pt idx="9">
                  <c:v>2.72</c:v>
                </c:pt>
                <c:pt idx="10">
                  <c:v>2.71</c:v>
                </c:pt>
                <c:pt idx="11">
                  <c:v>2.17</c:v>
                </c:pt>
                <c:pt idx="12">
                  <c:v>2.34</c:v>
                </c:pt>
                <c:pt idx="13">
                  <c:v>2.94</c:v>
                </c:pt>
                <c:pt idx="14">
                  <c:v>2.87</c:v>
                </c:pt>
                <c:pt idx="15">
                  <c:v>2.68</c:v>
                </c:pt>
                <c:pt idx="16">
                  <c:v>2.21</c:v>
                </c:pt>
                <c:pt idx="17">
                  <c:v>2.96</c:v>
                </c:pt>
                <c:pt idx="18">
                  <c:v>2.23</c:v>
                </c:pt>
                <c:pt idx="19">
                  <c:v>2.7</c:v>
                </c:pt>
                <c:pt idx="20">
                  <c:v>2.41</c:v>
                </c:pt>
                <c:pt idx="21">
                  <c:v>3.49</c:v>
                </c:pt>
                <c:pt idx="22">
                  <c:v>2.46</c:v>
                </c:pt>
                <c:pt idx="23">
                  <c:v>2.8</c:v>
                </c:pt>
                <c:pt idx="24">
                  <c:v>2.98</c:v>
                </c:pt>
                <c:pt idx="25">
                  <c:v>2.46</c:v>
                </c:pt>
                <c:pt idx="26">
                  <c:v>2.25</c:v>
                </c:pt>
                <c:pt idx="27">
                  <c:v>2.72</c:v>
                </c:pt>
                <c:pt idx="28">
                  <c:v>2.4500000000000002</c:v>
                </c:pt>
                <c:pt idx="29">
                  <c:v>2.35</c:v>
                </c:pt>
                <c:pt idx="30">
                  <c:v>2.66</c:v>
                </c:pt>
                <c:pt idx="31">
                  <c:v>2.56</c:v>
                </c:pt>
                <c:pt idx="32">
                  <c:v>2.16</c:v>
                </c:pt>
                <c:pt idx="33">
                  <c:v>2.58</c:v>
                </c:pt>
                <c:pt idx="34">
                  <c:v>2.4300000000000002</c:v>
                </c:pt>
                <c:pt idx="35">
                  <c:v>2.98</c:v>
                </c:pt>
                <c:pt idx="36">
                  <c:v>2.46</c:v>
                </c:pt>
                <c:pt idx="37">
                  <c:v>2.64</c:v>
                </c:pt>
                <c:pt idx="38">
                  <c:v>2.36</c:v>
                </c:pt>
                <c:pt idx="39">
                  <c:v>2.77</c:v>
                </c:pt>
                <c:pt idx="40">
                  <c:v>2.46</c:v>
                </c:pt>
                <c:pt idx="41">
                  <c:v>2.75</c:v>
                </c:pt>
                <c:pt idx="42">
                  <c:v>3</c:v>
                </c:pt>
                <c:pt idx="43">
                  <c:v>2.35</c:v>
                </c:pt>
                <c:pt idx="44">
                  <c:v>2.23</c:v>
                </c:pt>
                <c:pt idx="45">
                  <c:v>2.3199999999999998</c:v>
                </c:pt>
                <c:pt idx="46">
                  <c:v>2.08</c:v>
                </c:pt>
                <c:pt idx="47">
                  <c:v>2.44</c:v>
                </c:pt>
                <c:pt idx="48">
                  <c:v>2.1</c:v>
                </c:pt>
                <c:pt idx="49">
                  <c:v>2.67</c:v>
                </c:pt>
                <c:pt idx="50">
                  <c:v>2.35</c:v>
                </c:pt>
                <c:pt idx="51">
                  <c:v>2.9</c:v>
                </c:pt>
                <c:pt idx="52">
                  <c:v>2.4300000000000002</c:v>
                </c:pt>
                <c:pt idx="53">
                  <c:v>2.4300000000000002</c:v>
                </c:pt>
                <c:pt idx="54">
                  <c:v>2.4500000000000002</c:v>
                </c:pt>
                <c:pt idx="55">
                  <c:v>2.36</c:v>
                </c:pt>
                <c:pt idx="56">
                  <c:v>2.3199999999999998</c:v>
                </c:pt>
                <c:pt idx="57">
                  <c:v>2.5099999999999998</c:v>
                </c:pt>
                <c:pt idx="58">
                  <c:v>3.26</c:v>
                </c:pt>
                <c:pt idx="59">
                  <c:v>2.96</c:v>
                </c:pt>
                <c:pt idx="60">
                  <c:v>2.4500000000000002</c:v>
                </c:pt>
                <c:pt idx="61">
                  <c:v>2.44</c:v>
                </c:pt>
                <c:pt idx="62">
                  <c:v>2.21</c:v>
                </c:pt>
                <c:pt idx="63">
                  <c:v>2.0299999999999998</c:v>
                </c:pt>
                <c:pt idx="64">
                  <c:v>2.2000000000000002</c:v>
                </c:pt>
                <c:pt idx="65">
                  <c:v>2.2400000000000002</c:v>
                </c:pt>
                <c:pt idx="66">
                  <c:v>2.52</c:v>
                </c:pt>
                <c:pt idx="67">
                  <c:v>2.63</c:v>
                </c:pt>
                <c:pt idx="68">
                  <c:v>2.0499999999999998</c:v>
                </c:pt>
                <c:pt idx="69">
                  <c:v>2.25</c:v>
                </c:pt>
                <c:pt idx="70">
                  <c:v>2.46</c:v>
                </c:pt>
                <c:pt idx="71">
                  <c:v>2.6</c:v>
                </c:pt>
                <c:pt idx="72">
                  <c:v>3.09</c:v>
                </c:pt>
                <c:pt idx="73">
                  <c:v>2.31</c:v>
                </c:pt>
                <c:pt idx="74">
                  <c:v>2.35</c:v>
                </c:pt>
                <c:pt idx="75">
                  <c:v>2.64</c:v>
                </c:pt>
                <c:pt idx="76">
                  <c:v>2.56</c:v>
                </c:pt>
                <c:pt idx="77">
                  <c:v>2.11</c:v>
                </c:pt>
                <c:pt idx="78">
                  <c:v>2.95</c:v>
                </c:pt>
                <c:pt idx="79">
                  <c:v>2.61</c:v>
                </c:pt>
                <c:pt idx="80">
                  <c:v>2.35</c:v>
                </c:pt>
                <c:pt idx="81">
                  <c:v>2.78</c:v>
                </c:pt>
                <c:pt idx="82">
                  <c:v>2.54</c:v>
                </c:pt>
                <c:pt idx="83">
                  <c:v>2.84</c:v>
                </c:pt>
                <c:pt idx="84">
                  <c:v>2.79</c:v>
                </c:pt>
                <c:pt idx="85">
                  <c:v>3.09</c:v>
                </c:pt>
                <c:pt idx="86">
                  <c:v>2.2599999999999998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B99-46C0-8483-0135B3CDB417}"/>
            </c:ext>
          </c:extLst>
        </c:ser>
        <c:ser>
          <c:idx val="3"/>
          <c:order val="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ppm'!$J$4:$J$91</c:f>
              <c:numCache>
                <c:formatCode>General</c:formatCode>
                <c:ptCount val="88"/>
                <c:pt idx="0">
                  <c:v>2.27</c:v>
                </c:pt>
                <c:pt idx="1">
                  <c:v>2.27</c:v>
                </c:pt>
                <c:pt idx="2">
                  <c:v>1.7</c:v>
                </c:pt>
                <c:pt idx="3">
                  <c:v>2.06</c:v>
                </c:pt>
                <c:pt idx="4">
                  <c:v>2.0499999999999998</c:v>
                </c:pt>
                <c:pt idx="5">
                  <c:v>2.06</c:v>
                </c:pt>
                <c:pt idx="6">
                  <c:v>2.0499999999999998</c:v>
                </c:pt>
                <c:pt idx="7">
                  <c:v>1.7</c:v>
                </c:pt>
                <c:pt idx="8">
                  <c:v>1.7</c:v>
                </c:pt>
                <c:pt idx="9">
                  <c:v>2.34</c:v>
                </c:pt>
                <c:pt idx="10">
                  <c:v>2.27</c:v>
                </c:pt>
                <c:pt idx="11">
                  <c:v>2.0499999999999998</c:v>
                </c:pt>
                <c:pt idx="12">
                  <c:v>2</c:v>
                </c:pt>
                <c:pt idx="13">
                  <c:v>2.06</c:v>
                </c:pt>
                <c:pt idx="14">
                  <c:v>2</c:v>
                </c:pt>
                <c:pt idx="15">
                  <c:v>2.06</c:v>
                </c:pt>
                <c:pt idx="16">
                  <c:v>1.7</c:v>
                </c:pt>
                <c:pt idx="17">
                  <c:v>2.06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2.0499999999999998</c:v>
                </c:pt>
                <c:pt idx="24">
                  <c:v>1.76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</c:v>
                </c:pt>
                <c:pt idx="28">
                  <c:v>2.0499999999999998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</c:v>
                </c:pt>
                <c:pt idx="34">
                  <c:v>2.27</c:v>
                </c:pt>
                <c:pt idx="35">
                  <c:v>2.17</c:v>
                </c:pt>
                <c:pt idx="36">
                  <c:v>2.0499999999999998</c:v>
                </c:pt>
                <c:pt idx="37">
                  <c:v>2.06</c:v>
                </c:pt>
                <c:pt idx="38">
                  <c:v>1.7</c:v>
                </c:pt>
                <c:pt idx="39">
                  <c:v>1.7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1.7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2.0499999999999998</c:v>
                </c:pt>
                <c:pt idx="47">
                  <c:v>1.7</c:v>
                </c:pt>
                <c:pt idx="48">
                  <c:v>2.0499999999999998</c:v>
                </c:pt>
                <c:pt idx="49">
                  <c:v>2</c:v>
                </c:pt>
                <c:pt idx="50">
                  <c:v>1.7</c:v>
                </c:pt>
                <c:pt idx="51">
                  <c:v>2.06</c:v>
                </c:pt>
                <c:pt idx="52">
                  <c:v>1.7</c:v>
                </c:pt>
                <c:pt idx="53">
                  <c:v>2.06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2.0499999999999998</c:v>
                </c:pt>
                <c:pt idx="59">
                  <c:v>1.7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</c:v>
                </c:pt>
                <c:pt idx="63">
                  <c:v>1.7</c:v>
                </c:pt>
                <c:pt idx="64">
                  <c:v>2</c:v>
                </c:pt>
                <c:pt idx="65">
                  <c:v>2.27</c:v>
                </c:pt>
                <c:pt idx="66">
                  <c:v>2</c:v>
                </c:pt>
                <c:pt idx="67">
                  <c:v>1.7</c:v>
                </c:pt>
                <c:pt idx="68">
                  <c:v>1.7</c:v>
                </c:pt>
                <c:pt idx="69">
                  <c:v>2.06</c:v>
                </c:pt>
                <c:pt idx="70">
                  <c:v>1.7</c:v>
                </c:pt>
                <c:pt idx="71">
                  <c:v>2.0499999999999998</c:v>
                </c:pt>
                <c:pt idx="72">
                  <c:v>2.06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2.27</c:v>
                </c:pt>
                <c:pt idx="77">
                  <c:v>1.76</c:v>
                </c:pt>
                <c:pt idx="78">
                  <c:v>2</c:v>
                </c:pt>
                <c:pt idx="79">
                  <c:v>2</c:v>
                </c:pt>
                <c:pt idx="80">
                  <c:v>2.0499999999999998</c:v>
                </c:pt>
                <c:pt idx="81">
                  <c:v>2.06</c:v>
                </c:pt>
                <c:pt idx="82">
                  <c:v>2.27</c:v>
                </c:pt>
                <c:pt idx="83">
                  <c:v>2</c:v>
                </c:pt>
                <c:pt idx="84">
                  <c:v>2.06</c:v>
                </c:pt>
                <c:pt idx="85">
                  <c:v>1.77</c:v>
                </c:pt>
                <c:pt idx="86">
                  <c:v>1.76</c:v>
                </c:pt>
                <c:pt idx="87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B99-46C0-8483-0135B3CDB417}"/>
            </c:ext>
          </c:extLst>
        </c:ser>
        <c:ser>
          <c:idx val="4"/>
          <c:order val="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ppm'!$K$4:$K$91</c:f>
              <c:numCache>
                <c:formatCode>General</c:formatCode>
                <c:ptCount val="88"/>
                <c:pt idx="0">
                  <c:v>1.7</c:v>
                </c:pt>
                <c:pt idx="1">
                  <c:v>1.76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1.7</c:v>
                </c:pt>
                <c:pt idx="10">
                  <c:v>1.76</c:v>
                </c:pt>
                <c:pt idx="11">
                  <c:v>1.7</c:v>
                </c:pt>
                <c:pt idx="12">
                  <c:v>1.7</c:v>
                </c:pt>
                <c:pt idx="13">
                  <c:v>2</c:v>
                </c:pt>
                <c:pt idx="14">
                  <c:v>1.7</c:v>
                </c:pt>
                <c:pt idx="15">
                  <c:v>1.7</c:v>
                </c:pt>
                <c:pt idx="16">
                  <c:v>1.56</c:v>
                </c:pt>
                <c:pt idx="17">
                  <c:v>1.7</c:v>
                </c:pt>
                <c:pt idx="18">
                  <c:v>1.7</c:v>
                </c:pt>
                <c:pt idx="19">
                  <c:v>1.76</c:v>
                </c:pt>
                <c:pt idx="20">
                  <c:v>1.56</c:v>
                </c:pt>
                <c:pt idx="21">
                  <c:v>1.7</c:v>
                </c:pt>
                <c:pt idx="22">
                  <c:v>1.56</c:v>
                </c:pt>
                <c:pt idx="23">
                  <c:v>1.76</c:v>
                </c:pt>
                <c:pt idx="24">
                  <c:v>1.7</c:v>
                </c:pt>
                <c:pt idx="25">
                  <c:v>2</c:v>
                </c:pt>
                <c:pt idx="26">
                  <c:v>1.7</c:v>
                </c:pt>
                <c:pt idx="27">
                  <c:v>1.7</c:v>
                </c:pt>
                <c:pt idx="28">
                  <c:v>1.7</c:v>
                </c:pt>
                <c:pt idx="29">
                  <c:v>1.76</c:v>
                </c:pt>
                <c:pt idx="30">
                  <c:v>1.76</c:v>
                </c:pt>
                <c:pt idx="31">
                  <c:v>1.7</c:v>
                </c:pt>
                <c:pt idx="32">
                  <c:v>1.7</c:v>
                </c:pt>
                <c:pt idx="33">
                  <c:v>1.76</c:v>
                </c:pt>
                <c:pt idx="34">
                  <c:v>1.7</c:v>
                </c:pt>
                <c:pt idx="35">
                  <c:v>1.7</c:v>
                </c:pt>
                <c:pt idx="36">
                  <c:v>1.76</c:v>
                </c:pt>
                <c:pt idx="37">
                  <c:v>1.7</c:v>
                </c:pt>
                <c:pt idx="38">
                  <c:v>1.7</c:v>
                </c:pt>
                <c:pt idx="39">
                  <c:v>1.7</c:v>
                </c:pt>
                <c:pt idx="40">
                  <c:v>1.7</c:v>
                </c:pt>
                <c:pt idx="41">
                  <c:v>1.7</c:v>
                </c:pt>
                <c:pt idx="42">
                  <c:v>1.76</c:v>
                </c:pt>
                <c:pt idx="43">
                  <c:v>1.7</c:v>
                </c:pt>
                <c:pt idx="44">
                  <c:v>1.7</c:v>
                </c:pt>
                <c:pt idx="45">
                  <c:v>1.7</c:v>
                </c:pt>
                <c:pt idx="46">
                  <c:v>1.7</c:v>
                </c:pt>
                <c:pt idx="47">
                  <c:v>1.7</c:v>
                </c:pt>
                <c:pt idx="48">
                  <c:v>1.56</c:v>
                </c:pt>
                <c:pt idx="49">
                  <c:v>1.7</c:v>
                </c:pt>
                <c:pt idx="50">
                  <c:v>1.7</c:v>
                </c:pt>
                <c:pt idx="51">
                  <c:v>1.76</c:v>
                </c:pt>
                <c:pt idx="52">
                  <c:v>1.7</c:v>
                </c:pt>
                <c:pt idx="53">
                  <c:v>2</c:v>
                </c:pt>
                <c:pt idx="54">
                  <c:v>1.7</c:v>
                </c:pt>
                <c:pt idx="55">
                  <c:v>1.7</c:v>
                </c:pt>
                <c:pt idx="56">
                  <c:v>1.7</c:v>
                </c:pt>
                <c:pt idx="57">
                  <c:v>1.7</c:v>
                </c:pt>
                <c:pt idx="58">
                  <c:v>1.7</c:v>
                </c:pt>
                <c:pt idx="59">
                  <c:v>1.7</c:v>
                </c:pt>
                <c:pt idx="60">
                  <c:v>1.7</c:v>
                </c:pt>
                <c:pt idx="61">
                  <c:v>1.7</c:v>
                </c:pt>
                <c:pt idx="62">
                  <c:v>1.7</c:v>
                </c:pt>
                <c:pt idx="63">
                  <c:v>1.7</c:v>
                </c:pt>
                <c:pt idx="64">
                  <c:v>1.7</c:v>
                </c:pt>
                <c:pt idx="65">
                  <c:v>1.76</c:v>
                </c:pt>
                <c:pt idx="66">
                  <c:v>1.7</c:v>
                </c:pt>
                <c:pt idx="67">
                  <c:v>1.56</c:v>
                </c:pt>
                <c:pt idx="68">
                  <c:v>1.7</c:v>
                </c:pt>
                <c:pt idx="69">
                  <c:v>1.56</c:v>
                </c:pt>
                <c:pt idx="70">
                  <c:v>1.7</c:v>
                </c:pt>
                <c:pt idx="71">
                  <c:v>1.7</c:v>
                </c:pt>
                <c:pt idx="72">
                  <c:v>1.7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1.7</c:v>
                </c:pt>
                <c:pt idx="77">
                  <c:v>1.7</c:v>
                </c:pt>
                <c:pt idx="78">
                  <c:v>1.7</c:v>
                </c:pt>
                <c:pt idx="79">
                  <c:v>1.7</c:v>
                </c:pt>
                <c:pt idx="80">
                  <c:v>2</c:v>
                </c:pt>
                <c:pt idx="81">
                  <c:v>2.0499999999999998</c:v>
                </c:pt>
                <c:pt idx="82">
                  <c:v>1.7</c:v>
                </c:pt>
                <c:pt idx="83">
                  <c:v>1.7</c:v>
                </c:pt>
                <c:pt idx="84">
                  <c:v>1.7</c:v>
                </c:pt>
                <c:pt idx="85">
                  <c:v>1.77</c:v>
                </c:pt>
                <c:pt idx="86">
                  <c:v>1.76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B99-46C0-8483-0135B3CDB417}"/>
            </c:ext>
          </c:extLst>
        </c:ser>
        <c:ser>
          <c:idx val="5"/>
          <c:order val="4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ppm'!$L$4:$L$91</c:f>
              <c:numCache>
                <c:formatCode>General</c:formatCode>
                <c:ptCount val="88"/>
                <c:pt idx="0">
                  <c:v>2</c:v>
                </c:pt>
                <c:pt idx="1">
                  <c:v>2</c:v>
                </c:pt>
                <c:pt idx="2">
                  <c:v>1.7</c:v>
                </c:pt>
                <c:pt idx="3">
                  <c:v>2</c:v>
                </c:pt>
                <c:pt idx="4">
                  <c:v>1.76</c:v>
                </c:pt>
                <c:pt idx="5">
                  <c:v>1.76</c:v>
                </c:pt>
                <c:pt idx="6">
                  <c:v>2.0499999999999998</c:v>
                </c:pt>
                <c:pt idx="7">
                  <c:v>1.76</c:v>
                </c:pt>
                <c:pt idx="8">
                  <c:v>1.7</c:v>
                </c:pt>
                <c:pt idx="9">
                  <c:v>1.76</c:v>
                </c:pt>
                <c:pt idx="10">
                  <c:v>2</c:v>
                </c:pt>
                <c:pt idx="11">
                  <c:v>1.76</c:v>
                </c:pt>
                <c:pt idx="12">
                  <c:v>1.76</c:v>
                </c:pt>
                <c:pt idx="13">
                  <c:v>2.0499999999999998</c:v>
                </c:pt>
                <c:pt idx="14">
                  <c:v>1.76</c:v>
                </c:pt>
                <c:pt idx="15">
                  <c:v>2</c:v>
                </c:pt>
                <c:pt idx="16">
                  <c:v>1.7</c:v>
                </c:pt>
                <c:pt idx="17">
                  <c:v>2</c:v>
                </c:pt>
                <c:pt idx="18">
                  <c:v>1.76</c:v>
                </c:pt>
                <c:pt idx="19">
                  <c:v>2</c:v>
                </c:pt>
                <c:pt idx="20">
                  <c:v>1.76</c:v>
                </c:pt>
                <c:pt idx="21">
                  <c:v>2</c:v>
                </c:pt>
                <c:pt idx="22">
                  <c:v>1.7</c:v>
                </c:pt>
                <c:pt idx="23">
                  <c:v>1.76</c:v>
                </c:pt>
                <c:pt idx="24">
                  <c:v>1.76</c:v>
                </c:pt>
                <c:pt idx="25">
                  <c:v>2</c:v>
                </c:pt>
                <c:pt idx="26">
                  <c:v>1.76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2.0499999999999998</c:v>
                </c:pt>
                <c:pt idx="31">
                  <c:v>2</c:v>
                </c:pt>
                <c:pt idx="32">
                  <c:v>1.76</c:v>
                </c:pt>
                <c:pt idx="33">
                  <c:v>2</c:v>
                </c:pt>
                <c:pt idx="34">
                  <c:v>1.76</c:v>
                </c:pt>
                <c:pt idx="35">
                  <c:v>2</c:v>
                </c:pt>
                <c:pt idx="36">
                  <c:v>2</c:v>
                </c:pt>
                <c:pt idx="37">
                  <c:v>1.7</c:v>
                </c:pt>
                <c:pt idx="38">
                  <c:v>1.7</c:v>
                </c:pt>
                <c:pt idx="39">
                  <c:v>1.76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1.7</c:v>
                </c:pt>
                <c:pt idx="44">
                  <c:v>1.7</c:v>
                </c:pt>
                <c:pt idx="45">
                  <c:v>1.76</c:v>
                </c:pt>
                <c:pt idx="46">
                  <c:v>1.7</c:v>
                </c:pt>
                <c:pt idx="47">
                  <c:v>1.7</c:v>
                </c:pt>
                <c:pt idx="48">
                  <c:v>1.7</c:v>
                </c:pt>
                <c:pt idx="49">
                  <c:v>2</c:v>
                </c:pt>
                <c:pt idx="50">
                  <c:v>1.76</c:v>
                </c:pt>
                <c:pt idx="51">
                  <c:v>2.0499999999999998</c:v>
                </c:pt>
                <c:pt idx="52">
                  <c:v>1.7</c:v>
                </c:pt>
                <c:pt idx="53">
                  <c:v>2</c:v>
                </c:pt>
                <c:pt idx="54">
                  <c:v>2</c:v>
                </c:pt>
                <c:pt idx="55">
                  <c:v>1.7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</c:v>
                </c:pt>
                <c:pt idx="59">
                  <c:v>1.7</c:v>
                </c:pt>
                <c:pt idx="60">
                  <c:v>1.76</c:v>
                </c:pt>
                <c:pt idx="61">
                  <c:v>1.76</c:v>
                </c:pt>
                <c:pt idx="62">
                  <c:v>1.76</c:v>
                </c:pt>
                <c:pt idx="63">
                  <c:v>1.7</c:v>
                </c:pt>
                <c:pt idx="64">
                  <c:v>1.7</c:v>
                </c:pt>
                <c:pt idx="65">
                  <c:v>1.76</c:v>
                </c:pt>
                <c:pt idx="66">
                  <c:v>1.7</c:v>
                </c:pt>
                <c:pt idx="67">
                  <c:v>1.7</c:v>
                </c:pt>
                <c:pt idx="68">
                  <c:v>1.7</c:v>
                </c:pt>
                <c:pt idx="69">
                  <c:v>1.76</c:v>
                </c:pt>
                <c:pt idx="70">
                  <c:v>1.7</c:v>
                </c:pt>
                <c:pt idx="71">
                  <c:v>2.0499999999999998</c:v>
                </c:pt>
                <c:pt idx="72">
                  <c:v>1.76</c:v>
                </c:pt>
                <c:pt idx="73">
                  <c:v>1.7</c:v>
                </c:pt>
                <c:pt idx="74">
                  <c:v>1.7</c:v>
                </c:pt>
                <c:pt idx="75">
                  <c:v>1.7</c:v>
                </c:pt>
                <c:pt idx="76">
                  <c:v>2</c:v>
                </c:pt>
                <c:pt idx="77">
                  <c:v>1.76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2.0499999999999998</c:v>
                </c:pt>
                <c:pt idx="82">
                  <c:v>1.76</c:v>
                </c:pt>
                <c:pt idx="83">
                  <c:v>2</c:v>
                </c:pt>
                <c:pt idx="84">
                  <c:v>1.7</c:v>
                </c:pt>
                <c:pt idx="85">
                  <c:v>1.77</c:v>
                </c:pt>
                <c:pt idx="86">
                  <c:v>1.76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B99-46C0-8483-0135B3CDB417}"/>
            </c:ext>
          </c:extLst>
        </c:ser>
        <c:ser>
          <c:idx val="6"/>
          <c:order val="5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ppm'!$M$4:$M$91</c:f>
              <c:numCache>
                <c:formatCode>General</c:formatCode>
                <c:ptCount val="88"/>
                <c:pt idx="0">
                  <c:v>2.0499999999999998</c:v>
                </c:pt>
                <c:pt idx="1">
                  <c:v>2</c:v>
                </c:pt>
                <c:pt idx="2">
                  <c:v>1.76</c:v>
                </c:pt>
                <c:pt idx="3">
                  <c:v>2.0499999999999998</c:v>
                </c:pt>
                <c:pt idx="4">
                  <c:v>2</c:v>
                </c:pt>
                <c:pt idx="5">
                  <c:v>2</c:v>
                </c:pt>
                <c:pt idx="6">
                  <c:v>2.0499999999999998</c:v>
                </c:pt>
                <c:pt idx="7">
                  <c:v>2</c:v>
                </c:pt>
                <c:pt idx="8">
                  <c:v>1.7</c:v>
                </c:pt>
                <c:pt idx="9">
                  <c:v>2</c:v>
                </c:pt>
                <c:pt idx="10">
                  <c:v>2.0499999999999998</c:v>
                </c:pt>
                <c:pt idx="11">
                  <c:v>2</c:v>
                </c:pt>
                <c:pt idx="12">
                  <c:v>2</c:v>
                </c:pt>
                <c:pt idx="13">
                  <c:v>2.0499999999999998</c:v>
                </c:pt>
                <c:pt idx="14">
                  <c:v>2</c:v>
                </c:pt>
                <c:pt idx="15">
                  <c:v>2.0499999999999998</c:v>
                </c:pt>
                <c:pt idx="16">
                  <c:v>1.7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2.0499999999999998</c:v>
                </c:pt>
                <c:pt idx="24">
                  <c:v>1.76</c:v>
                </c:pt>
                <c:pt idx="25">
                  <c:v>2.0499999999999998</c:v>
                </c:pt>
                <c:pt idx="26">
                  <c:v>2</c:v>
                </c:pt>
                <c:pt idx="27">
                  <c:v>2</c:v>
                </c:pt>
                <c:pt idx="28">
                  <c:v>2.0499999999999998</c:v>
                </c:pt>
                <c:pt idx="29">
                  <c:v>2</c:v>
                </c:pt>
                <c:pt idx="30">
                  <c:v>2.0499999999999998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2.17</c:v>
                </c:pt>
                <c:pt idx="36">
                  <c:v>2.0499999999999998</c:v>
                </c:pt>
                <c:pt idx="37">
                  <c:v>2</c:v>
                </c:pt>
                <c:pt idx="38">
                  <c:v>1.7</c:v>
                </c:pt>
                <c:pt idx="39">
                  <c:v>2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1.76</c:v>
                </c:pt>
                <c:pt idx="44">
                  <c:v>1.76</c:v>
                </c:pt>
                <c:pt idx="45">
                  <c:v>2.0499999999999998</c:v>
                </c:pt>
                <c:pt idx="46">
                  <c:v>1.7</c:v>
                </c:pt>
                <c:pt idx="47">
                  <c:v>1.7</c:v>
                </c:pt>
                <c:pt idx="48">
                  <c:v>2</c:v>
                </c:pt>
                <c:pt idx="49">
                  <c:v>2.0499999999999998</c:v>
                </c:pt>
                <c:pt idx="50">
                  <c:v>2</c:v>
                </c:pt>
                <c:pt idx="51">
                  <c:v>2.0499999999999998</c:v>
                </c:pt>
                <c:pt idx="52">
                  <c:v>2</c:v>
                </c:pt>
                <c:pt idx="53">
                  <c:v>2.0499999999999998</c:v>
                </c:pt>
                <c:pt idx="54">
                  <c:v>2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1.7</c:v>
                </c:pt>
                <c:pt idx="58">
                  <c:v>2.0499999999999998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1.76</c:v>
                </c:pt>
                <c:pt idx="63">
                  <c:v>1.7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1.76</c:v>
                </c:pt>
                <c:pt idx="68">
                  <c:v>1.7</c:v>
                </c:pt>
                <c:pt idx="69">
                  <c:v>2.0499999999999998</c:v>
                </c:pt>
                <c:pt idx="70">
                  <c:v>1.76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1.7</c:v>
                </c:pt>
                <c:pt idx="74">
                  <c:v>1.7</c:v>
                </c:pt>
                <c:pt idx="75">
                  <c:v>1.76</c:v>
                </c:pt>
                <c:pt idx="76">
                  <c:v>2</c:v>
                </c:pt>
                <c:pt idx="77">
                  <c:v>1.76</c:v>
                </c:pt>
                <c:pt idx="78">
                  <c:v>2</c:v>
                </c:pt>
                <c:pt idx="79">
                  <c:v>2</c:v>
                </c:pt>
                <c:pt idx="80">
                  <c:v>2</c:v>
                </c:pt>
                <c:pt idx="81">
                  <c:v>2.0499999999999998</c:v>
                </c:pt>
                <c:pt idx="82">
                  <c:v>2</c:v>
                </c:pt>
                <c:pt idx="83">
                  <c:v>2</c:v>
                </c:pt>
                <c:pt idx="84">
                  <c:v>2.0499999999999998</c:v>
                </c:pt>
                <c:pt idx="85">
                  <c:v>2</c:v>
                </c:pt>
                <c:pt idx="86">
                  <c:v>2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1B99-46C0-8483-0135B3CDB417}"/>
            </c:ext>
          </c:extLst>
        </c:ser>
        <c:ser>
          <c:idx val="7"/>
          <c:order val="6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ppm'!$N$4:$N$91</c:f>
              <c:numCache>
                <c:formatCode>General</c:formatCode>
                <c:ptCount val="88"/>
                <c:pt idx="0">
                  <c:v>2.27</c:v>
                </c:pt>
                <c:pt idx="1">
                  <c:v>2.0499999999999998</c:v>
                </c:pt>
                <c:pt idx="2">
                  <c:v>2.14</c:v>
                </c:pt>
                <c:pt idx="3">
                  <c:v>2.0499999999999998</c:v>
                </c:pt>
                <c:pt idx="4">
                  <c:v>2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1.7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</c:v>
                </c:pt>
                <c:pt idx="13">
                  <c:v>2.0499999999999998</c:v>
                </c:pt>
                <c:pt idx="14">
                  <c:v>2</c:v>
                </c:pt>
                <c:pt idx="15">
                  <c:v>2.0499999999999998</c:v>
                </c:pt>
                <c:pt idx="16">
                  <c:v>1.7</c:v>
                </c:pt>
                <c:pt idx="17">
                  <c:v>2.0499999999999998</c:v>
                </c:pt>
                <c:pt idx="18">
                  <c:v>2</c:v>
                </c:pt>
                <c:pt idx="19">
                  <c:v>2.0499999999999998</c:v>
                </c:pt>
                <c:pt idx="20">
                  <c:v>2</c:v>
                </c:pt>
                <c:pt idx="21">
                  <c:v>2.54</c:v>
                </c:pt>
                <c:pt idx="22">
                  <c:v>2</c:v>
                </c:pt>
                <c:pt idx="23">
                  <c:v>2.0499999999999998</c:v>
                </c:pt>
                <c:pt idx="24">
                  <c:v>2.17</c:v>
                </c:pt>
                <c:pt idx="25">
                  <c:v>2.0499999999999998</c:v>
                </c:pt>
                <c:pt idx="26">
                  <c:v>2</c:v>
                </c:pt>
                <c:pt idx="27">
                  <c:v>2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</c:v>
                </c:pt>
                <c:pt idx="35">
                  <c:v>2.17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2.27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2.17</c:v>
                </c:pt>
                <c:pt idx="43">
                  <c:v>2</c:v>
                </c:pt>
                <c:pt idx="44">
                  <c:v>2</c:v>
                </c:pt>
                <c:pt idx="45">
                  <c:v>2.17</c:v>
                </c:pt>
                <c:pt idx="46">
                  <c:v>2</c:v>
                </c:pt>
                <c:pt idx="47">
                  <c:v>1.7</c:v>
                </c:pt>
                <c:pt idx="48">
                  <c:v>2.0499999999999998</c:v>
                </c:pt>
                <c:pt idx="49">
                  <c:v>2.14</c:v>
                </c:pt>
                <c:pt idx="50">
                  <c:v>2.0499999999999998</c:v>
                </c:pt>
                <c:pt idx="51">
                  <c:v>2.2599999999999998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</c:v>
                </c:pt>
                <c:pt idx="58">
                  <c:v>2.27</c:v>
                </c:pt>
                <c:pt idx="59">
                  <c:v>2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</c:v>
                </c:pt>
                <c:pt idx="63">
                  <c:v>1.7</c:v>
                </c:pt>
                <c:pt idx="64">
                  <c:v>2</c:v>
                </c:pt>
                <c:pt idx="65">
                  <c:v>2.0499999999999998</c:v>
                </c:pt>
                <c:pt idx="66">
                  <c:v>2</c:v>
                </c:pt>
                <c:pt idx="67">
                  <c:v>2</c:v>
                </c:pt>
                <c:pt idx="68">
                  <c:v>1.76</c:v>
                </c:pt>
                <c:pt idx="69">
                  <c:v>2.0499999999999998</c:v>
                </c:pt>
                <c:pt idx="70">
                  <c:v>2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</c:v>
                </c:pt>
                <c:pt idx="74">
                  <c:v>2</c:v>
                </c:pt>
                <c:pt idx="75">
                  <c:v>2.0499999999999998</c:v>
                </c:pt>
                <c:pt idx="76">
                  <c:v>2</c:v>
                </c:pt>
                <c:pt idx="77">
                  <c:v>2</c:v>
                </c:pt>
                <c:pt idx="78">
                  <c:v>2.0499999999999998</c:v>
                </c:pt>
                <c:pt idx="79">
                  <c:v>2</c:v>
                </c:pt>
                <c:pt idx="80">
                  <c:v>2.0499999999999998</c:v>
                </c:pt>
                <c:pt idx="81">
                  <c:v>2.0499999999999998</c:v>
                </c:pt>
                <c:pt idx="82">
                  <c:v>2.0499999999999998</c:v>
                </c:pt>
                <c:pt idx="83">
                  <c:v>2.0499999999999998</c:v>
                </c:pt>
                <c:pt idx="84">
                  <c:v>2.0499999999999998</c:v>
                </c:pt>
                <c:pt idx="85">
                  <c:v>2.0499999999999998</c:v>
                </c:pt>
                <c:pt idx="86">
                  <c:v>2.0499999999999998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1B99-46C0-8483-0135B3CDB417}"/>
            </c:ext>
          </c:extLst>
        </c:ser>
        <c:ser>
          <c:idx val="8"/>
          <c:order val="7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ppm'!$O$4:$O$91</c:f>
              <c:numCache>
                <c:formatCode>General</c:formatCode>
                <c:ptCount val="88"/>
                <c:pt idx="0">
                  <c:v>2.27</c:v>
                </c:pt>
                <c:pt idx="1">
                  <c:v>2.0499999999999998</c:v>
                </c:pt>
                <c:pt idx="2">
                  <c:v>2.2599999999999998</c:v>
                </c:pt>
                <c:pt idx="3">
                  <c:v>2.17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2.17</c:v>
                </c:pt>
                <c:pt idx="7">
                  <c:v>2.09</c:v>
                </c:pt>
                <c:pt idx="8">
                  <c:v>2.17</c:v>
                </c:pt>
                <c:pt idx="9">
                  <c:v>2.27</c:v>
                </c:pt>
                <c:pt idx="10">
                  <c:v>2.17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2.2599999999999998</c:v>
                </c:pt>
                <c:pt idx="14">
                  <c:v>2.27</c:v>
                </c:pt>
                <c:pt idx="15">
                  <c:v>2.2599999999999998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2.2599999999999998</c:v>
                </c:pt>
                <c:pt idx="20">
                  <c:v>2.17</c:v>
                </c:pt>
                <c:pt idx="21">
                  <c:v>3.34</c:v>
                </c:pt>
                <c:pt idx="22">
                  <c:v>2.14</c:v>
                </c:pt>
                <c:pt idx="23">
                  <c:v>2.2599999999999998</c:v>
                </c:pt>
                <c:pt idx="24">
                  <c:v>2.27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2.14</c:v>
                </c:pt>
                <c:pt idx="29">
                  <c:v>2.0499999999999998</c:v>
                </c:pt>
                <c:pt idx="30">
                  <c:v>2.2599999999999998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2.17</c:v>
                </c:pt>
                <c:pt idx="34">
                  <c:v>2.2599999999999998</c:v>
                </c:pt>
                <c:pt idx="35">
                  <c:v>2.27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2.46</c:v>
                </c:pt>
                <c:pt idx="40">
                  <c:v>2.2599999999999998</c:v>
                </c:pt>
                <c:pt idx="41">
                  <c:v>2.34</c:v>
                </c:pt>
                <c:pt idx="42">
                  <c:v>2.2599999999999998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2.27</c:v>
                </c:pt>
                <c:pt idx="50">
                  <c:v>2.14</c:v>
                </c:pt>
                <c:pt idx="51">
                  <c:v>2.27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</c:v>
                </c:pt>
                <c:pt idx="58">
                  <c:v>2.74</c:v>
                </c:pt>
                <c:pt idx="59">
                  <c:v>2.17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</c:v>
                </c:pt>
                <c:pt idx="63">
                  <c:v>1.76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2.14</c:v>
                </c:pt>
                <c:pt idx="73">
                  <c:v>2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2.27</c:v>
                </c:pt>
                <c:pt idx="77">
                  <c:v>2.0499999999999998</c:v>
                </c:pt>
                <c:pt idx="78">
                  <c:v>2.27</c:v>
                </c:pt>
                <c:pt idx="79">
                  <c:v>2.17</c:v>
                </c:pt>
                <c:pt idx="80">
                  <c:v>2.0499999999999998</c:v>
                </c:pt>
                <c:pt idx="81">
                  <c:v>2.34</c:v>
                </c:pt>
                <c:pt idx="82">
                  <c:v>2.0499999999999998</c:v>
                </c:pt>
                <c:pt idx="83">
                  <c:v>2.34</c:v>
                </c:pt>
                <c:pt idx="84">
                  <c:v>2.46</c:v>
                </c:pt>
                <c:pt idx="85">
                  <c:v>2.27</c:v>
                </c:pt>
                <c:pt idx="86">
                  <c:v>2.14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1B99-46C0-8483-0135B3CDB417}"/>
            </c:ext>
          </c:extLst>
        </c:ser>
        <c:ser>
          <c:idx val="9"/>
          <c:order val="8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ppm'!$P$4:$P$91</c:f>
              <c:numCache>
                <c:formatCode>General</c:formatCode>
                <c:ptCount val="88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2.2599999999999998</c:v>
                </c:pt>
                <c:pt idx="4">
                  <c:v>2.0499999999999998</c:v>
                </c:pt>
                <c:pt idx="5">
                  <c:v>2.17</c:v>
                </c:pt>
                <c:pt idx="6">
                  <c:v>2.27</c:v>
                </c:pt>
                <c:pt idx="7">
                  <c:v>2.62</c:v>
                </c:pt>
                <c:pt idx="8">
                  <c:v>2.34</c:v>
                </c:pt>
                <c:pt idx="9">
                  <c:v>2.27</c:v>
                </c:pt>
                <c:pt idx="10">
                  <c:v>2.27</c:v>
                </c:pt>
                <c:pt idx="11">
                  <c:v>2.0499999999999998</c:v>
                </c:pt>
                <c:pt idx="12">
                  <c:v>2.27</c:v>
                </c:pt>
                <c:pt idx="13">
                  <c:v>2.2599999999999998</c:v>
                </c:pt>
                <c:pt idx="14">
                  <c:v>2.27</c:v>
                </c:pt>
                <c:pt idx="15">
                  <c:v>2.34</c:v>
                </c:pt>
                <c:pt idx="16">
                  <c:v>2.34</c:v>
                </c:pt>
                <c:pt idx="17">
                  <c:v>2.0499999999999998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3.87</c:v>
                </c:pt>
                <c:pt idx="22">
                  <c:v>2.27</c:v>
                </c:pt>
                <c:pt idx="23">
                  <c:v>2.27</c:v>
                </c:pt>
                <c:pt idx="24">
                  <c:v>2.94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2.17</c:v>
                </c:pt>
                <c:pt idx="29">
                  <c:v>2.14</c:v>
                </c:pt>
                <c:pt idx="30">
                  <c:v>2.27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2.27</c:v>
                </c:pt>
                <c:pt idx="34">
                  <c:v>2.27</c:v>
                </c:pt>
                <c:pt idx="35">
                  <c:v>2.56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2.56</c:v>
                </c:pt>
                <c:pt idx="40">
                  <c:v>2.2599999999999998</c:v>
                </c:pt>
                <c:pt idx="41">
                  <c:v>2.46</c:v>
                </c:pt>
                <c:pt idx="42">
                  <c:v>2.27</c:v>
                </c:pt>
                <c:pt idx="43">
                  <c:v>2.14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2.74</c:v>
                </c:pt>
                <c:pt idx="50">
                  <c:v>2.17</c:v>
                </c:pt>
                <c:pt idx="51">
                  <c:v>2.54</c:v>
                </c:pt>
                <c:pt idx="52">
                  <c:v>2.27</c:v>
                </c:pt>
                <c:pt idx="53">
                  <c:v>2.27</c:v>
                </c:pt>
                <c:pt idx="54">
                  <c:v>2.0499999999999998</c:v>
                </c:pt>
                <c:pt idx="55">
                  <c:v>2.2599999999999998</c:v>
                </c:pt>
                <c:pt idx="56">
                  <c:v>2.17</c:v>
                </c:pt>
                <c:pt idx="57">
                  <c:v>2.14</c:v>
                </c:pt>
                <c:pt idx="58">
                  <c:v>2.86</c:v>
                </c:pt>
                <c:pt idx="59">
                  <c:v>2.17</c:v>
                </c:pt>
                <c:pt idx="60">
                  <c:v>2.2599999999999998</c:v>
                </c:pt>
                <c:pt idx="61">
                  <c:v>2.27</c:v>
                </c:pt>
                <c:pt idx="62">
                  <c:v>2.0499999999999998</c:v>
                </c:pt>
                <c:pt idx="63">
                  <c:v>2</c:v>
                </c:pt>
                <c:pt idx="64">
                  <c:v>2.0499999999999998</c:v>
                </c:pt>
                <c:pt idx="65">
                  <c:v>2.2599999999999998</c:v>
                </c:pt>
                <c:pt idx="66">
                  <c:v>2.0499999999999998</c:v>
                </c:pt>
                <c:pt idx="67">
                  <c:v>2.2599999999999998</c:v>
                </c:pt>
                <c:pt idx="68">
                  <c:v>2.0499999999999998</c:v>
                </c:pt>
                <c:pt idx="69">
                  <c:v>2.2599999999999998</c:v>
                </c:pt>
                <c:pt idx="70">
                  <c:v>2.2599999999999998</c:v>
                </c:pt>
                <c:pt idx="71">
                  <c:v>2.17</c:v>
                </c:pt>
                <c:pt idx="72">
                  <c:v>2.17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2.2599999999999998</c:v>
                </c:pt>
                <c:pt idx="76">
                  <c:v>2.27</c:v>
                </c:pt>
                <c:pt idx="77">
                  <c:v>2.17</c:v>
                </c:pt>
                <c:pt idx="78">
                  <c:v>2.27</c:v>
                </c:pt>
                <c:pt idx="79">
                  <c:v>2.27</c:v>
                </c:pt>
                <c:pt idx="80">
                  <c:v>2.0499999999999998</c:v>
                </c:pt>
                <c:pt idx="81">
                  <c:v>2.34</c:v>
                </c:pt>
                <c:pt idx="82">
                  <c:v>2.27</c:v>
                </c:pt>
                <c:pt idx="83">
                  <c:v>2.54</c:v>
                </c:pt>
                <c:pt idx="84">
                  <c:v>2.86</c:v>
                </c:pt>
                <c:pt idx="85">
                  <c:v>2.46</c:v>
                </c:pt>
                <c:pt idx="86">
                  <c:v>2.17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1B99-46C0-8483-0135B3CDB417}"/>
            </c:ext>
          </c:extLst>
        </c:ser>
        <c:ser>
          <c:idx val="10"/>
          <c:order val="9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ppm'!$Q$4:$Q$91</c:f>
              <c:numCache>
                <c:formatCode>General</c:formatCode>
                <c:ptCount val="88"/>
                <c:pt idx="0">
                  <c:v>2.27</c:v>
                </c:pt>
                <c:pt idx="1">
                  <c:v>2.27</c:v>
                </c:pt>
                <c:pt idx="2">
                  <c:v>3.83</c:v>
                </c:pt>
                <c:pt idx="3">
                  <c:v>3.42</c:v>
                </c:pt>
                <c:pt idx="4">
                  <c:v>2.17</c:v>
                </c:pt>
                <c:pt idx="5">
                  <c:v>2.27</c:v>
                </c:pt>
                <c:pt idx="6">
                  <c:v>2.27</c:v>
                </c:pt>
                <c:pt idx="7">
                  <c:v>3.02</c:v>
                </c:pt>
                <c:pt idx="8">
                  <c:v>2.42</c:v>
                </c:pt>
                <c:pt idx="9">
                  <c:v>2.34</c:v>
                </c:pt>
                <c:pt idx="10">
                  <c:v>2.27</c:v>
                </c:pt>
                <c:pt idx="11">
                  <c:v>2.14</c:v>
                </c:pt>
                <c:pt idx="12">
                  <c:v>2.27</c:v>
                </c:pt>
                <c:pt idx="13">
                  <c:v>2.34</c:v>
                </c:pt>
                <c:pt idx="14">
                  <c:v>2.74</c:v>
                </c:pt>
                <c:pt idx="15">
                  <c:v>2.46</c:v>
                </c:pt>
                <c:pt idx="16">
                  <c:v>2.54</c:v>
                </c:pt>
                <c:pt idx="17">
                  <c:v>2.17</c:v>
                </c:pt>
                <c:pt idx="18">
                  <c:v>2.27</c:v>
                </c:pt>
                <c:pt idx="19">
                  <c:v>2.37</c:v>
                </c:pt>
                <c:pt idx="20">
                  <c:v>2.27</c:v>
                </c:pt>
                <c:pt idx="21">
                  <c:v>5.08</c:v>
                </c:pt>
                <c:pt idx="22">
                  <c:v>2.54</c:v>
                </c:pt>
                <c:pt idx="23">
                  <c:v>2.27</c:v>
                </c:pt>
                <c:pt idx="24">
                  <c:v>3.34</c:v>
                </c:pt>
                <c:pt idx="25">
                  <c:v>2.17</c:v>
                </c:pt>
                <c:pt idx="26">
                  <c:v>2.0499999999999998</c:v>
                </c:pt>
                <c:pt idx="27">
                  <c:v>2.14</c:v>
                </c:pt>
                <c:pt idx="28">
                  <c:v>2.37</c:v>
                </c:pt>
                <c:pt idx="29">
                  <c:v>2.27</c:v>
                </c:pt>
                <c:pt idx="30">
                  <c:v>2.54</c:v>
                </c:pt>
                <c:pt idx="31">
                  <c:v>2.27</c:v>
                </c:pt>
                <c:pt idx="32">
                  <c:v>2.2599999999999998</c:v>
                </c:pt>
                <c:pt idx="33">
                  <c:v>2.46</c:v>
                </c:pt>
                <c:pt idx="34">
                  <c:v>2.27</c:v>
                </c:pt>
                <c:pt idx="35">
                  <c:v>2.66</c:v>
                </c:pt>
                <c:pt idx="36">
                  <c:v>2.14</c:v>
                </c:pt>
                <c:pt idx="37">
                  <c:v>2.27</c:v>
                </c:pt>
                <c:pt idx="38">
                  <c:v>2.2599999999999998</c:v>
                </c:pt>
                <c:pt idx="39">
                  <c:v>2.94</c:v>
                </c:pt>
                <c:pt idx="40">
                  <c:v>2.46</c:v>
                </c:pt>
                <c:pt idx="41">
                  <c:v>2.74</c:v>
                </c:pt>
                <c:pt idx="42">
                  <c:v>2.34</c:v>
                </c:pt>
                <c:pt idx="43">
                  <c:v>2.46</c:v>
                </c:pt>
                <c:pt idx="44">
                  <c:v>2.0499999999999998</c:v>
                </c:pt>
                <c:pt idx="45">
                  <c:v>2.27</c:v>
                </c:pt>
                <c:pt idx="46">
                  <c:v>2.0499999999999998</c:v>
                </c:pt>
                <c:pt idx="47">
                  <c:v>2.27</c:v>
                </c:pt>
                <c:pt idx="48">
                  <c:v>2.17</c:v>
                </c:pt>
                <c:pt idx="49">
                  <c:v>2.94</c:v>
                </c:pt>
                <c:pt idx="50">
                  <c:v>2.2599999999999998</c:v>
                </c:pt>
                <c:pt idx="51">
                  <c:v>2.57</c:v>
                </c:pt>
                <c:pt idx="52">
                  <c:v>2.34</c:v>
                </c:pt>
                <c:pt idx="53">
                  <c:v>2.46</c:v>
                </c:pt>
                <c:pt idx="54">
                  <c:v>2.17</c:v>
                </c:pt>
                <c:pt idx="55">
                  <c:v>2.27</c:v>
                </c:pt>
                <c:pt idx="56">
                  <c:v>2.2599999999999998</c:v>
                </c:pt>
                <c:pt idx="57">
                  <c:v>2.27</c:v>
                </c:pt>
                <c:pt idx="58">
                  <c:v>4.88</c:v>
                </c:pt>
                <c:pt idx="59">
                  <c:v>2.2599999999999998</c:v>
                </c:pt>
                <c:pt idx="60">
                  <c:v>2.27</c:v>
                </c:pt>
                <c:pt idx="61">
                  <c:v>2.54</c:v>
                </c:pt>
                <c:pt idx="62">
                  <c:v>2.0499999999999998</c:v>
                </c:pt>
                <c:pt idx="63">
                  <c:v>2</c:v>
                </c:pt>
                <c:pt idx="64">
                  <c:v>2.27</c:v>
                </c:pt>
                <c:pt idx="65">
                  <c:v>2.27</c:v>
                </c:pt>
                <c:pt idx="66">
                  <c:v>2.54</c:v>
                </c:pt>
                <c:pt idx="67">
                  <c:v>2.42</c:v>
                </c:pt>
                <c:pt idx="68">
                  <c:v>2.2599999999999998</c:v>
                </c:pt>
                <c:pt idx="69">
                  <c:v>2.27</c:v>
                </c:pt>
                <c:pt idx="70">
                  <c:v>2.86</c:v>
                </c:pt>
                <c:pt idx="71">
                  <c:v>2.74</c:v>
                </c:pt>
                <c:pt idx="72">
                  <c:v>2.74</c:v>
                </c:pt>
                <c:pt idx="73">
                  <c:v>2.56</c:v>
                </c:pt>
                <c:pt idx="74">
                  <c:v>2.2599999999999998</c:v>
                </c:pt>
                <c:pt idx="75">
                  <c:v>2.46</c:v>
                </c:pt>
                <c:pt idx="76">
                  <c:v>2.27</c:v>
                </c:pt>
                <c:pt idx="77">
                  <c:v>2.17</c:v>
                </c:pt>
                <c:pt idx="78">
                  <c:v>2.27</c:v>
                </c:pt>
                <c:pt idx="79">
                  <c:v>2.34</c:v>
                </c:pt>
                <c:pt idx="80">
                  <c:v>2.0499999999999998</c:v>
                </c:pt>
                <c:pt idx="81">
                  <c:v>2.54</c:v>
                </c:pt>
                <c:pt idx="82">
                  <c:v>2.27</c:v>
                </c:pt>
                <c:pt idx="83">
                  <c:v>2.74</c:v>
                </c:pt>
                <c:pt idx="84">
                  <c:v>3.02</c:v>
                </c:pt>
                <c:pt idx="85">
                  <c:v>3.34</c:v>
                </c:pt>
                <c:pt idx="86">
                  <c:v>2.46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1B99-46C0-8483-0135B3CDB417}"/>
            </c:ext>
          </c:extLst>
        </c:ser>
        <c:ser>
          <c:idx val="11"/>
          <c:order val="1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ppm'!$R$4:$R$91</c:f>
              <c:numCache>
                <c:formatCode>General</c:formatCode>
                <c:ptCount val="88"/>
                <c:pt idx="0">
                  <c:v>2.46</c:v>
                </c:pt>
                <c:pt idx="1">
                  <c:v>2.27</c:v>
                </c:pt>
                <c:pt idx="2">
                  <c:v>6.48</c:v>
                </c:pt>
                <c:pt idx="3">
                  <c:v>4.63</c:v>
                </c:pt>
                <c:pt idx="4">
                  <c:v>2.27</c:v>
                </c:pt>
                <c:pt idx="5">
                  <c:v>2.34</c:v>
                </c:pt>
                <c:pt idx="6">
                  <c:v>2.74</c:v>
                </c:pt>
                <c:pt idx="7">
                  <c:v>3.94</c:v>
                </c:pt>
                <c:pt idx="8">
                  <c:v>3.22</c:v>
                </c:pt>
                <c:pt idx="9">
                  <c:v>2.46</c:v>
                </c:pt>
                <c:pt idx="10">
                  <c:v>2.31</c:v>
                </c:pt>
                <c:pt idx="11">
                  <c:v>2.2599999999999998</c:v>
                </c:pt>
                <c:pt idx="12">
                  <c:v>2.46</c:v>
                </c:pt>
                <c:pt idx="13">
                  <c:v>2.34</c:v>
                </c:pt>
                <c:pt idx="14">
                  <c:v>5.13</c:v>
                </c:pt>
                <c:pt idx="15">
                  <c:v>2.94</c:v>
                </c:pt>
                <c:pt idx="16">
                  <c:v>2.62</c:v>
                </c:pt>
                <c:pt idx="17">
                  <c:v>4.03</c:v>
                </c:pt>
                <c:pt idx="18">
                  <c:v>2.34</c:v>
                </c:pt>
                <c:pt idx="19">
                  <c:v>3.34</c:v>
                </c:pt>
                <c:pt idx="20">
                  <c:v>2.74</c:v>
                </c:pt>
                <c:pt idx="21">
                  <c:v>5.76</c:v>
                </c:pt>
                <c:pt idx="22">
                  <c:v>2.74</c:v>
                </c:pt>
                <c:pt idx="23">
                  <c:v>2.54</c:v>
                </c:pt>
                <c:pt idx="24">
                  <c:v>6.08</c:v>
                </c:pt>
                <c:pt idx="25">
                  <c:v>2.34</c:v>
                </c:pt>
                <c:pt idx="26">
                  <c:v>2.27</c:v>
                </c:pt>
                <c:pt idx="27">
                  <c:v>2.27</c:v>
                </c:pt>
                <c:pt idx="28">
                  <c:v>2.56</c:v>
                </c:pt>
                <c:pt idx="29">
                  <c:v>2.46</c:v>
                </c:pt>
                <c:pt idx="30">
                  <c:v>2.94</c:v>
                </c:pt>
                <c:pt idx="31">
                  <c:v>2.46</c:v>
                </c:pt>
                <c:pt idx="32">
                  <c:v>2.27</c:v>
                </c:pt>
                <c:pt idx="33">
                  <c:v>3.83</c:v>
                </c:pt>
                <c:pt idx="34">
                  <c:v>2.34</c:v>
                </c:pt>
                <c:pt idx="35">
                  <c:v>2.94</c:v>
                </c:pt>
                <c:pt idx="36">
                  <c:v>2.74</c:v>
                </c:pt>
                <c:pt idx="37">
                  <c:v>4.26</c:v>
                </c:pt>
                <c:pt idx="38">
                  <c:v>2.54</c:v>
                </c:pt>
                <c:pt idx="39">
                  <c:v>4.03</c:v>
                </c:pt>
                <c:pt idx="40">
                  <c:v>3.71</c:v>
                </c:pt>
                <c:pt idx="41">
                  <c:v>3.06</c:v>
                </c:pt>
                <c:pt idx="42">
                  <c:v>3.63</c:v>
                </c:pt>
                <c:pt idx="43">
                  <c:v>2.74</c:v>
                </c:pt>
                <c:pt idx="44">
                  <c:v>2.2599999999999998</c:v>
                </c:pt>
                <c:pt idx="45">
                  <c:v>2.34</c:v>
                </c:pt>
                <c:pt idx="46">
                  <c:v>2.0499999999999998</c:v>
                </c:pt>
                <c:pt idx="47">
                  <c:v>3.22</c:v>
                </c:pt>
                <c:pt idx="48">
                  <c:v>2.42</c:v>
                </c:pt>
                <c:pt idx="49">
                  <c:v>3.42</c:v>
                </c:pt>
                <c:pt idx="50">
                  <c:v>2.56</c:v>
                </c:pt>
                <c:pt idx="51">
                  <c:v>3.06</c:v>
                </c:pt>
                <c:pt idx="52">
                  <c:v>3.02</c:v>
                </c:pt>
                <c:pt idx="53">
                  <c:v>3.39</c:v>
                </c:pt>
                <c:pt idx="54">
                  <c:v>2.34</c:v>
                </c:pt>
                <c:pt idx="55">
                  <c:v>2.27</c:v>
                </c:pt>
                <c:pt idx="56">
                  <c:v>2.46</c:v>
                </c:pt>
                <c:pt idx="57">
                  <c:v>3.74</c:v>
                </c:pt>
                <c:pt idx="58">
                  <c:v>5.1100000000000003</c:v>
                </c:pt>
                <c:pt idx="59">
                  <c:v>4.68</c:v>
                </c:pt>
                <c:pt idx="60">
                  <c:v>2.27</c:v>
                </c:pt>
                <c:pt idx="61">
                  <c:v>2.74</c:v>
                </c:pt>
                <c:pt idx="62">
                  <c:v>2.31</c:v>
                </c:pt>
                <c:pt idx="63">
                  <c:v>2.0499999999999998</c:v>
                </c:pt>
                <c:pt idx="64">
                  <c:v>2.46</c:v>
                </c:pt>
                <c:pt idx="65">
                  <c:v>2.27</c:v>
                </c:pt>
                <c:pt idx="66">
                  <c:v>3.99</c:v>
                </c:pt>
                <c:pt idx="67">
                  <c:v>3.06</c:v>
                </c:pt>
                <c:pt idx="68">
                  <c:v>2.27</c:v>
                </c:pt>
                <c:pt idx="69">
                  <c:v>2.27</c:v>
                </c:pt>
                <c:pt idx="70">
                  <c:v>3.42</c:v>
                </c:pt>
                <c:pt idx="71">
                  <c:v>3.63</c:v>
                </c:pt>
                <c:pt idx="72">
                  <c:v>4.3099999999999996</c:v>
                </c:pt>
                <c:pt idx="73">
                  <c:v>2.86</c:v>
                </c:pt>
                <c:pt idx="74">
                  <c:v>2.27</c:v>
                </c:pt>
                <c:pt idx="75">
                  <c:v>3.99</c:v>
                </c:pt>
                <c:pt idx="76">
                  <c:v>2.54</c:v>
                </c:pt>
                <c:pt idx="77">
                  <c:v>2.46</c:v>
                </c:pt>
                <c:pt idx="78">
                  <c:v>3.91</c:v>
                </c:pt>
                <c:pt idx="79">
                  <c:v>2.94</c:v>
                </c:pt>
                <c:pt idx="80">
                  <c:v>2.62</c:v>
                </c:pt>
                <c:pt idx="81">
                  <c:v>2.74</c:v>
                </c:pt>
                <c:pt idx="82">
                  <c:v>2.27</c:v>
                </c:pt>
                <c:pt idx="83">
                  <c:v>3.74</c:v>
                </c:pt>
                <c:pt idx="84">
                  <c:v>4.34</c:v>
                </c:pt>
                <c:pt idx="85">
                  <c:v>5.88</c:v>
                </c:pt>
                <c:pt idx="86">
                  <c:v>2.46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1B99-46C0-8483-0135B3CDB417}"/>
            </c:ext>
          </c:extLst>
        </c:ser>
        <c:ser>
          <c:idx val="12"/>
          <c:order val="1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ppm'!$S$4:$S$91</c:f>
              <c:numCache>
                <c:formatCode>General</c:formatCode>
                <c:ptCount val="88"/>
                <c:pt idx="0">
                  <c:v>5.24</c:v>
                </c:pt>
                <c:pt idx="1">
                  <c:v>2.74</c:v>
                </c:pt>
                <c:pt idx="2">
                  <c:v>6.61</c:v>
                </c:pt>
                <c:pt idx="3">
                  <c:v>5.65</c:v>
                </c:pt>
                <c:pt idx="4">
                  <c:v>2.94</c:v>
                </c:pt>
                <c:pt idx="5">
                  <c:v>2.86</c:v>
                </c:pt>
                <c:pt idx="6">
                  <c:v>4.28</c:v>
                </c:pt>
                <c:pt idx="7">
                  <c:v>4.43</c:v>
                </c:pt>
                <c:pt idx="8">
                  <c:v>6.41</c:v>
                </c:pt>
                <c:pt idx="9">
                  <c:v>3.74</c:v>
                </c:pt>
                <c:pt idx="10">
                  <c:v>3.74</c:v>
                </c:pt>
                <c:pt idx="11">
                  <c:v>2.27</c:v>
                </c:pt>
                <c:pt idx="12">
                  <c:v>3.83</c:v>
                </c:pt>
                <c:pt idx="13">
                  <c:v>3.99</c:v>
                </c:pt>
                <c:pt idx="14">
                  <c:v>5.85</c:v>
                </c:pt>
                <c:pt idx="15">
                  <c:v>4.1100000000000003</c:v>
                </c:pt>
                <c:pt idx="16">
                  <c:v>3.11</c:v>
                </c:pt>
                <c:pt idx="17">
                  <c:v>5.08</c:v>
                </c:pt>
                <c:pt idx="18">
                  <c:v>2.74</c:v>
                </c:pt>
                <c:pt idx="19">
                  <c:v>4.4800000000000004</c:v>
                </c:pt>
                <c:pt idx="20">
                  <c:v>4.1900000000000004</c:v>
                </c:pt>
                <c:pt idx="21">
                  <c:v>6.32</c:v>
                </c:pt>
                <c:pt idx="22">
                  <c:v>3.42</c:v>
                </c:pt>
                <c:pt idx="23">
                  <c:v>4.1399999999999997</c:v>
                </c:pt>
                <c:pt idx="24">
                  <c:v>6.61</c:v>
                </c:pt>
                <c:pt idx="25">
                  <c:v>2.46</c:v>
                </c:pt>
                <c:pt idx="26">
                  <c:v>4.1900000000000004</c:v>
                </c:pt>
                <c:pt idx="27">
                  <c:v>4.83</c:v>
                </c:pt>
                <c:pt idx="28">
                  <c:v>3.14</c:v>
                </c:pt>
                <c:pt idx="29">
                  <c:v>2.66</c:v>
                </c:pt>
                <c:pt idx="30">
                  <c:v>5.6</c:v>
                </c:pt>
                <c:pt idx="31">
                  <c:v>3.39</c:v>
                </c:pt>
                <c:pt idx="32">
                  <c:v>2.46</c:v>
                </c:pt>
                <c:pt idx="33">
                  <c:v>4.88</c:v>
                </c:pt>
                <c:pt idx="34">
                  <c:v>3.11</c:v>
                </c:pt>
                <c:pt idx="35">
                  <c:v>6.45</c:v>
                </c:pt>
                <c:pt idx="36">
                  <c:v>3.22</c:v>
                </c:pt>
                <c:pt idx="37">
                  <c:v>4.96</c:v>
                </c:pt>
                <c:pt idx="38">
                  <c:v>3.91</c:v>
                </c:pt>
                <c:pt idx="39">
                  <c:v>5.28</c:v>
                </c:pt>
                <c:pt idx="40">
                  <c:v>3.91</c:v>
                </c:pt>
                <c:pt idx="41">
                  <c:v>4.91</c:v>
                </c:pt>
                <c:pt idx="42">
                  <c:v>5.65</c:v>
                </c:pt>
                <c:pt idx="43">
                  <c:v>4.3099999999999996</c:v>
                </c:pt>
                <c:pt idx="44">
                  <c:v>2.74</c:v>
                </c:pt>
                <c:pt idx="45">
                  <c:v>2.34</c:v>
                </c:pt>
                <c:pt idx="46">
                  <c:v>2.0499999999999998</c:v>
                </c:pt>
                <c:pt idx="47">
                  <c:v>4.07</c:v>
                </c:pt>
                <c:pt idx="48">
                  <c:v>2.46</c:v>
                </c:pt>
                <c:pt idx="49">
                  <c:v>4.59</c:v>
                </c:pt>
                <c:pt idx="50">
                  <c:v>3.99</c:v>
                </c:pt>
                <c:pt idx="51">
                  <c:v>5.44</c:v>
                </c:pt>
                <c:pt idx="52">
                  <c:v>5.44</c:v>
                </c:pt>
                <c:pt idx="53">
                  <c:v>3.51</c:v>
                </c:pt>
                <c:pt idx="54">
                  <c:v>2.94</c:v>
                </c:pt>
                <c:pt idx="55">
                  <c:v>3.31</c:v>
                </c:pt>
                <c:pt idx="56">
                  <c:v>2.74</c:v>
                </c:pt>
                <c:pt idx="57">
                  <c:v>4.59</c:v>
                </c:pt>
                <c:pt idx="58">
                  <c:v>5.56</c:v>
                </c:pt>
                <c:pt idx="59">
                  <c:v>5.65</c:v>
                </c:pt>
                <c:pt idx="60">
                  <c:v>3.74</c:v>
                </c:pt>
                <c:pt idx="61">
                  <c:v>3.26</c:v>
                </c:pt>
                <c:pt idx="62">
                  <c:v>2.74</c:v>
                </c:pt>
                <c:pt idx="63">
                  <c:v>2.62</c:v>
                </c:pt>
                <c:pt idx="64">
                  <c:v>2.46</c:v>
                </c:pt>
                <c:pt idx="65">
                  <c:v>2.46</c:v>
                </c:pt>
                <c:pt idx="66">
                  <c:v>4.1100000000000003</c:v>
                </c:pt>
                <c:pt idx="67">
                  <c:v>4.4800000000000004</c:v>
                </c:pt>
                <c:pt idx="68">
                  <c:v>2.56</c:v>
                </c:pt>
                <c:pt idx="69">
                  <c:v>2.62</c:v>
                </c:pt>
                <c:pt idx="70">
                  <c:v>3.91</c:v>
                </c:pt>
                <c:pt idx="71">
                  <c:v>4.07</c:v>
                </c:pt>
                <c:pt idx="72">
                  <c:v>4.34</c:v>
                </c:pt>
                <c:pt idx="73">
                  <c:v>3.42</c:v>
                </c:pt>
                <c:pt idx="74">
                  <c:v>3.02</c:v>
                </c:pt>
                <c:pt idx="75">
                  <c:v>4.79</c:v>
                </c:pt>
                <c:pt idx="76">
                  <c:v>4.2300000000000004</c:v>
                </c:pt>
                <c:pt idx="77">
                  <c:v>2.94</c:v>
                </c:pt>
                <c:pt idx="78">
                  <c:v>4.96</c:v>
                </c:pt>
                <c:pt idx="79">
                  <c:v>4.68</c:v>
                </c:pt>
                <c:pt idx="80">
                  <c:v>3.22</c:v>
                </c:pt>
                <c:pt idx="81">
                  <c:v>2.86</c:v>
                </c:pt>
                <c:pt idx="82">
                  <c:v>2.46</c:v>
                </c:pt>
                <c:pt idx="83">
                  <c:v>5.28</c:v>
                </c:pt>
                <c:pt idx="84">
                  <c:v>4.91</c:v>
                </c:pt>
                <c:pt idx="85">
                  <c:v>6.21</c:v>
                </c:pt>
                <c:pt idx="86">
                  <c:v>2.66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1B99-46C0-8483-0135B3CDB417}"/>
            </c:ext>
          </c:extLst>
        </c:ser>
        <c:ser>
          <c:idx val="1"/>
          <c:order val="1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'0 ppm'!$B$4:$B$91</c:f>
              <c:numCache>
                <c:formatCode>General</c:formatCode>
                <c:ptCount val="88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</c:numCache>
            </c:numRef>
          </c:xVal>
          <c:yVal>
            <c:numRef>
              <c:f>'0 ppm'!$H$4:$H$91</c:f>
              <c:numCache>
                <c:formatCode>General</c:formatCode>
                <c:ptCount val="88"/>
                <c:pt idx="0">
                  <c:v>16.170000000000002</c:v>
                </c:pt>
                <c:pt idx="1">
                  <c:v>12.41</c:v>
                </c:pt>
                <c:pt idx="2">
                  <c:v>10.64</c:v>
                </c:pt>
                <c:pt idx="3">
                  <c:v>9.75</c:v>
                </c:pt>
                <c:pt idx="4">
                  <c:v>7.9</c:v>
                </c:pt>
                <c:pt idx="5">
                  <c:v>6.65</c:v>
                </c:pt>
                <c:pt idx="6">
                  <c:v>12.18</c:v>
                </c:pt>
                <c:pt idx="7">
                  <c:v>10.32</c:v>
                </c:pt>
                <c:pt idx="8">
                  <c:v>9.89</c:v>
                </c:pt>
                <c:pt idx="9">
                  <c:v>13.61</c:v>
                </c:pt>
                <c:pt idx="10">
                  <c:v>10.32</c:v>
                </c:pt>
                <c:pt idx="11">
                  <c:v>4.54</c:v>
                </c:pt>
                <c:pt idx="12">
                  <c:v>6.57</c:v>
                </c:pt>
                <c:pt idx="13">
                  <c:v>15.9</c:v>
                </c:pt>
                <c:pt idx="14">
                  <c:v>9.8000000000000007</c:v>
                </c:pt>
                <c:pt idx="15">
                  <c:v>10.76</c:v>
                </c:pt>
                <c:pt idx="16">
                  <c:v>6.05</c:v>
                </c:pt>
                <c:pt idx="17">
                  <c:v>11.09</c:v>
                </c:pt>
                <c:pt idx="18">
                  <c:v>5.16</c:v>
                </c:pt>
                <c:pt idx="19">
                  <c:v>11.26</c:v>
                </c:pt>
                <c:pt idx="20">
                  <c:v>5.65</c:v>
                </c:pt>
                <c:pt idx="21">
                  <c:v>10.199999999999999</c:v>
                </c:pt>
                <c:pt idx="22">
                  <c:v>8.67</c:v>
                </c:pt>
                <c:pt idx="23">
                  <c:v>8.67</c:v>
                </c:pt>
                <c:pt idx="24">
                  <c:v>7.33</c:v>
                </c:pt>
                <c:pt idx="25">
                  <c:v>5.08</c:v>
                </c:pt>
                <c:pt idx="26">
                  <c:v>4.76</c:v>
                </c:pt>
                <c:pt idx="27">
                  <c:v>10.32</c:v>
                </c:pt>
                <c:pt idx="28">
                  <c:v>7.82</c:v>
                </c:pt>
                <c:pt idx="29">
                  <c:v>14.51</c:v>
                </c:pt>
                <c:pt idx="30">
                  <c:v>7.75</c:v>
                </c:pt>
                <c:pt idx="31">
                  <c:v>10.52</c:v>
                </c:pt>
                <c:pt idx="32">
                  <c:v>6.73</c:v>
                </c:pt>
                <c:pt idx="33">
                  <c:v>5.48</c:v>
                </c:pt>
                <c:pt idx="34">
                  <c:v>6.77</c:v>
                </c:pt>
                <c:pt idx="35">
                  <c:v>6.77</c:v>
                </c:pt>
                <c:pt idx="36">
                  <c:v>5.76</c:v>
                </c:pt>
                <c:pt idx="37">
                  <c:v>6.25</c:v>
                </c:pt>
                <c:pt idx="38">
                  <c:v>5.85</c:v>
                </c:pt>
                <c:pt idx="39">
                  <c:v>9.8699999999999992</c:v>
                </c:pt>
                <c:pt idx="40">
                  <c:v>4.07</c:v>
                </c:pt>
                <c:pt idx="41">
                  <c:v>8.5500000000000007</c:v>
                </c:pt>
                <c:pt idx="42">
                  <c:v>11.66</c:v>
                </c:pt>
                <c:pt idx="43">
                  <c:v>6.73</c:v>
                </c:pt>
                <c:pt idx="44">
                  <c:v>5.56</c:v>
                </c:pt>
                <c:pt idx="45">
                  <c:v>4.3899999999999997</c:v>
                </c:pt>
                <c:pt idx="46">
                  <c:v>3.71</c:v>
                </c:pt>
                <c:pt idx="47">
                  <c:v>6.48</c:v>
                </c:pt>
                <c:pt idx="48">
                  <c:v>2.66</c:v>
                </c:pt>
                <c:pt idx="49">
                  <c:v>5.96</c:v>
                </c:pt>
                <c:pt idx="50">
                  <c:v>7.05</c:v>
                </c:pt>
                <c:pt idx="51">
                  <c:v>12.83</c:v>
                </c:pt>
                <c:pt idx="52">
                  <c:v>6.01</c:v>
                </c:pt>
                <c:pt idx="53">
                  <c:v>3.79</c:v>
                </c:pt>
                <c:pt idx="54">
                  <c:v>10.72</c:v>
                </c:pt>
                <c:pt idx="55">
                  <c:v>7.13</c:v>
                </c:pt>
                <c:pt idx="56">
                  <c:v>4.6399999999999997</c:v>
                </c:pt>
                <c:pt idx="57">
                  <c:v>7.98</c:v>
                </c:pt>
                <c:pt idx="58">
                  <c:v>7.53</c:v>
                </c:pt>
                <c:pt idx="59">
                  <c:v>10.72</c:v>
                </c:pt>
                <c:pt idx="60">
                  <c:v>7.87</c:v>
                </c:pt>
                <c:pt idx="61">
                  <c:v>8.99</c:v>
                </c:pt>
                <c:pt idx="62">
                  <c:v>5.03</c:v>
                </c:pt>
                <c:pt idx="63">
                  <c:v>4.2300000000000004</c:v>
                </c:pt>
                <c:pt idx="64">
                  <c:v>4.68</c:v>
                </c:pt>
                <c:pt idx="65">
                  <c:v>5.48</c:v>
                </c:pt>
                <c:pt idx="66">
                  <c:v>4.59</c:v>
                </c:pt>
                <c:pt idx="67">
                  <c:v>14.8</c:v>
                </c:pt>
                <c:pt idx="68">
                  <c:v>4.79</c:v>
                </c:pt>
                <c:pt idx="69">
                  <c:v>3.91</c:v>
                </c:pt>
                <c:pt idx="70">
                  <c:v>7.9</c:v>
                </c:pt>
                <c:pt idx="71">
                  <c:v>5.65</c:v>
                </c:pt>
                <c:pt idx="72">
                  <c:v>9.07</c:v>
                </c:pt>
                <c:pt idx="73">
                  <c:v>5.16</c:v>
                </c:pt>
                <c:pt idx="74">
                  <c:v>8.94</c:v>
                </c:pt>
                <c:pt idx="75">
                  <c:v>6.05</c:v>
                </c:pt>
                <c:pt idx="76">
                  <c:v>11.71</c:v>
                </c:pt>
                <c:pt idx="77">
                  <c:v>5.2</c:v>
                </c:pt>
                <c:pt idx="78">
                  <c:v>9.32</c:v>
                </c:pt>
                <c:pt idx="79">
                  <c:v>8.7200000000000006</c:v>
                </c:pt>
                <c:pt idx="80">
                  <c:v>4.03</c:v>
                </c:pt>
                <c:pt idx="81">
                  <c:v>8.5500000000000007</c:v>
                </c:pt>
                <c:pt idx="82">
                  <c:v>7.82</c:v>
                </c:pt>
                <c:pt idx="83">
                  <c:v>11.56</c:v>
                </c:pt>
                <c:pt idx="84">
                  <c:v>6.21</c:v>
                </c:pt>
                <c:pt idx="85">
                  <c:v>7.7</c:v>
                </c:pt>
                <c:pt idx="86">
                  <c:v>5.96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1B99-46C0-8483-0135B3CDB4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293184"/>
        <c:axId val="135312512"/>
      </c:scatterChart>
      <c:valAx>
        <c:axId val="135293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5312512"/>
        <c:crosses val="autoZero"/>
        <c:crossBetween val="midCat"/>
      </c:valAx>
      <c:valAx>
        <c:axId val="135312512"/>
        <c:scaling>
          <c:orientation val="minMax"/>
          <c:max val="7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529318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Water conc o ver time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strRef>
              <c:f>'water conc ag time'!$A$1:$A$176</c:f>
              <c:strCache>
                <c:ptCount val="106"/>
                <c:pt idx="0">
                  <c:v>time (s)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200</c:v>
                </c:pt>
                <c:pt idx="6">
                  <c:v>240</c:v>
                </c:pt>
                <c:pt idx="7">
                  <c:v>280</c:v>
                </c:pt>
                <c:pt idx="8">
                  <c:v>320</c:v>
                </c:pt>
                <c:pt idx="9">
                  <c:v>360</c:v>
                </c:pt>
                <c:pt idx="10">
                  <c:v>400</c:v>
                </c:pt>
                <c:pt idx="11">
                  <c:v>440</c:v>
                </c:pt>
                <c:pt idx="12">
                  <c:v>480</c:v>
                </c:pt>
                <c:pt idx="13">
                  <c:v>520</c:v>
                </c:pt>
                <c:pt idx="14">
                  <c:v>560</c:v>
                </c:pt>
                <c:pt idx="15">
                  <c:v>600</c:v>
                </c:pt>
                <c:pt idx="16">
                  <c:v>640</c:v>
                </c:pt>
                <c:pt idx="17">
                  <c:v>680</c:v>
                </c:pt>
                <c:pt idx="18">
                  <c:v>720</c:v>
                </c:pt>
                <c:pt idx="19">
                  <c:v>760</c:v>
                </c:pt>
                <c:pt idx="20">
                  <c:v>800</c:v>
                </c:pt>
                <c:pt idx="21">
                  <c:v>840</c:v>
                </c:pt>
                <c:pt idx="22">
                  <c:v>880</c:v>
                </c:pt>
                <c:pt idx="23">
                  <c:v>920</c:v>
                </c:pt>
                <c:pt idx="24">
                  <c:v>960</c:v>
                </c:pt>
                <c:pt idx="25">
                  <c:v>1000</c:v>
                </c:pt>
                <c:pt idx="26">
                  <c:v>1040</c:v>
                </c:pt>
                <c:pt idx="27">
                  <c:v>1080</c:v>
                </c:pt>
                <c:pt idx="28">
                  <c:v>1120</c:v>
                </c:pt>
                <c:pt idx="29">
                  <c:v>1160</c:v>
                </c:pt>
                <c:pt idx="30">
                  <c:v>1200</c:v>
                </c:pt>
                <c:pt idx="31">
                  <c:v>1240</c:v>
                </c:pt>
                <c:pt idx="32">
                  <c:v>1280</c:v>
                </c:pt>
                <c:pt idx="33">
                  <c:v>1320</c:v>
                </c:pt>
                <c:pt idx="34">
                  <c:v>1360</c:v>
                </c:pt>
                <c:pt idx="35">
                  <c:v>1400</c:v>
                </c:pt>
                <c:pt idx="36">
                  <c:v>1440</c:v>
                </c:pt>
                <c:pt idx="37">
                  <c:v>1480</c:v>
                </c:pt>
                <c:pt idx="38">
                  <c:v>1520</c:v>
                </c:pt>
                <c:pt idx="39">
                  <c:v>1560</c:v>
                </c:pt>
                <c:pt idx="40">
                  <c:v>1600</c:v>
                </c:pt>
                <c:pt idx="41">
                  <c:v>1640</c:v>
                </c:pt>
                <c:pt idx="42">
                  <c:v>1680</c:v>
                </c:pt>
                <c:pt idx="43">
                  <c:v>1720</c:v>
                </c:pt>
                <c:pt idx="44">
                  <c:v>1760</c:v>
                </c:pt>
                <c:pt idx="45">
                  <c:v>1800</c:v>
                </c:pt>
                <c:pt idx="46">
                  <c:v>1840</c:v>
                </c:pt>
                <c:pt idx="47">
                  <c:v>1880</c:v>
                </c:pt>
                <c:pt idx="48">
                  <c:v>1920</c:v>
                </c:pt>
                <c:pt idx="49">
                  <c:v>1960</c:v>
                </c:pt>
                <c:pt idx="50">
                  <c:v>2000</c:v>
                </c:pt>
                <c:pt idx="51">
                  <c:v>2040</c:v>
                </c:pt>
                <c:pt idx="52">
                  <c:v>2080</c:v>
                </c:pt>
                <c:pt idx="53">
                  <c:v>2120</c:v>
                </c:pt>
                <c:pt idx="54">
                  <c:v>2160</c:v>
                </c:pt>
                <c:pt idx="55">
                  <c:v>2200</c:v>
                </c:pt>
                <c:pt idx="56">
                  <c:v>2240</c:v>
                </c:pt>
                <c:pt idx="57">
                  <c:v>2280</c:v>
                </c:pt>
                <c:pt idx="58">
                  <c:v>2320</c:v>
                </c:pt>
                <c:pt idx="59">
                  <c:v>2360</c:v>
                </c:pt>
                <c:pt idx="60">
                  <c:v>2400</c:v>
                </c:pt>
                <c:pt idx="61">
                  <c:v>2440</c:v>
                </c:pt>
                <c:pt idx="62">
                  <c:v>2480</c:v>
                </c:pt>
                <c:pt idx="63">
                  <c:v>2520</c:v>
                </c:pt>
                <c:pt idx="64">
                  <c:v>2560</c:v>
                </c:pt>
                <c:pt idx="65">
                  <c:v>2600</c:v>
                </c:pt>
                <c:pt idx="66">
                  <c:v>2640</c:v>
                </c:pt>
                <c:pt idx="67">
                  <c:v>2680</c:v>
                </c:pt>
                <c:pt idx="68">
                  <c:v>2720</c:v>
                </c:pt>
                <c:pt idx="69">
                  <c:v>2760</c:v>
                </c:pt>
                <c:pt idx="70">
                  <c:v>2800</c:v>
                </c:pt>
                <c:pt idx="71">
                  <c:v>2840</c:v>
                </c:pt>
                <c:pt idx="72">
                  <c:v>2880</c:v>
                </c:pt>
                <c:pt idx="73">
                  <c:v>2920</c:v>
                </c:pt>
                <c:pt idx="74">
                  <c:v>2960</c:v>
                </c:pt>
                <c:pt idx="75">
                  <c:v>3000</c:v>
                </c:pt>
                <c:pt idx="76">
                  <c:v>3040</c:v>
                </c:pt>
                <c:pt idx="77">
                  <c:v>3080</c:v>
                </c:pt>
                <c:pt idx="78">
                  <c:v>3120</c:v>
                </c:pt>
                <c:pt idx="79">
                  <c:v>3160</c:v>
                </c:pt>
                <c:pt idx="80">
                  <c:v>3200</c:v>
                </c:pt>
                <c:pt idx="81">
                  <c:v>3240</c:v>
                </c:pt>
                <c:pt idx="82">
                  <c:v>3280</c:v>
                </c:pt>
                <c:pt idx="83">
                  <c:v>3320</c:v>
                </c:pt>
                <c:pt idx="84">
                  <c:v>3360</c:v>
                </c:pt>
                <c:pt idx="85">
                  <c:v>3400</c:v>
                </c:pt>
                <c:pt idx="86">
                  <c:v>3440</c:v>
                </c:pt>
                <c:pt idx="87">
                  <c:v>3480</c:v>
                </c:pt>
                <c:pt idx="88">
                  <c:v>3520</c:v>
                </c:pt>
                <c:pt idx="89">
                  <c:v>3560</c:v>
                </c:pt>
                <c:pt idx="90">
                  <c:v>3600</c:v>
                </c:pt>
                <c:pt idx="91">
                  <c:v>3640</c:v>
                </c:pt>
                <c:pt idx="92">
                  <c:v>3680</c:v>
                </c:pt>
                <c:pt idx="93">
                  <c:v>3720</c:v>
                </c:pt>
                <c:pt idx="94">
                  <c:v>3760</c:v>
                </c:pt>
                <c:pt idx="95">
                  <c:v>3800</c:v>
                </c:pt>
                <c:pt idx="96">
                  <c:v>3840</c:v>
                </c:pt>
                <c:pt idx="97">
                  <c:v>3880</c:v>
                </c:pt>
                <c:pt idx="98">
                  <c:v>3920</c:v>
                </c:pt>
                <c:pt idx="99">
                  <c:v>3960</c:v>
                </c:pt>
                <c:pt idx="100">
                  <c:v>4000</c:v>
                </c:pt>
                <c:pt idx="101">
                  <c:v>4040</c:v>
                </c:pt>
                <c:pt idx="102">
                  <c:v>4080</c:v>
                </c:pt>
                <c:pt idx="103">
                  <c:v>4120</c:v>
                </c:pt>
                <c:pt idx="104">
                  <c:v>4160</c:v>
                </c:pt>
                <c:pt idx="105">
                  <c:v>4200</c:v>
                </c:pt>
              </c:strCache>
            </c:strRef>
          </c:xVal>
          <c:yVal>
            <c:numRef>
              <c:f>'water conc ag time'!$D$1:$D$176</c:f>
              <c:numCache>
                <c:formatCode>General</c:formatCode>
                <c:ptCount val="176"/>
                <c:pt idx="0">
                  <c:v>200</c:v>
                </c:pt>
                <c:pt idx="1">
                  <c:v>97.48</c:v>
                </c:pt>
                <c:pt idx="2">
                  <c:v>93.01</c:v>
                </c:pt>
                <c:pt idx="3">
                  <c:v>88.73</c:v>
                </c:pt>
                <c:pt idx="4">
                  <c:v>92.81</c:v>
                </c:pt>
                <c:pt idx="5">
                  <c:v>82.37</c:v>
                </c:pt>
                <c:pt idx="6">
                  <c:v>68.349999999999994</c:v>
                </c:pt>
                <c:pt idx="7">
                  <c:v>58.4</c:v>
                </c:pt>
                <c:pt idx="8">
                  <c:v>55.15</c:v>
                </c:pt>
                <c:pt idx="9">
                  <c:v>46.61</c:v>
                </c:pt>
                <c:pt idx="10">
                  <c:v>44.25</c:v>
                </c:pt>
                <c:pt idx="11">
                  <c:v>39.380000000000003</c:v>
                </c:pt>
                <c:pt idx="12">
                  <c:v>33.43</c:v>
                </c:pt>
                <c:pt idx="13">
                  <c:v>26.11</c:v>
                </c:pt>
                <c:pt idx="14">
                  <c:v>23.42</c:v>
                </c:pt>
                <c:pt idx="15">
                  <c:v>17.66</c:v>
                </c:pt>
                <c:pt idx="16">
                  <c:v>15.25</c:v>
                </c:pt>
                <c:pt idx="17">
                  <c:v>12.04</c:v>
                </c:pt>
                <c:pt idx="18">
                  <c:v>11.09</c:v>
                </c:pt>
                <c:pt idx="19">
                  <c:v>8.2200000000000006</c:v>
                </c:pt>
                <c:pt idx="20">
                  <c:v>8.41</c:v>
                </c:pt>
                <c:pt idx="21">
                  <c:v>8.5500000000000007</c:v>
                </c:pt>
                <c:pt idx="22">
                  <c:v>4.87</c:v>
                </c:pt>
                <c:pt idx="23">
                  <c:v>4.5999999999999996</c:v>
                </c:pt>
                <c:pt idx="24">
                  <c:v>2.27</c:v>
                </c:pt>
                <c:pt idx="25">
                  <c:v>1.76</c:v>
                </c:pt>
                <c:pt idx="26">
                  <c:v>1.19</c:v>
                </c:pt>
                <c:pt idx="27">
                  <c:v>1.04</c:v>
                </c:pt>
                <c:pt idx="28">
                  <c:v>1.54</c:v>
                </c:pt>
                <c:pt idx="29">
                  <c:v>0.74</c:v>
                </c:pt>
                <c:pt idx="30">
                  <c:v>0.95</c:v>
                </c:pt>
                <c:pt idx="31">
                  <c:v>1.07</c:v>
                </c:pt>
                <c:pt idx="32">
                  <c:v>0.76</c:v>
                </c:pt>
                <c:pt idx="33">
                  <c:v>0.45</c:v>
                </c:pt>
                <c:pt idx="34">
                  <c:v>0.51</c:v>
                </c:pt>
                <c:pt idx="35">
                  <c:v>0.64</c:v>
                </c:pt>
                <c:pt idx="36">
                  <c:v>0.8</c:v>
                </c:pt>
                <c:pt idx="37">
                  <c:v>0.97</c:v>
                </c:pt>
                <c:pt idx="38">
                  <c:v>0.38</c:v>
                </c:pt>
                <c:pt idx="39">
                  <c:v>0.47</c:v>
                </c:pt>
                <c:pt idx="40">
                  <c:v>0.19</c:v>
                </c:pt>
                <c:pt idx="41">
                  <c:v>0.16</c:v>
                </c:pt>
                <c:pt idx="42">
                  <c:v>0.19</c:v>
                </c:pt>
                <c:pt idx="43">
                  <c:v>0.17</c:v>
                </c:pt>
                <c:pt idx="44">
                  <c:v>0.13</c:v>
                </c:pt>
                <c:pt idx="45">
                  <c:v>0.09</c:v>
                </c:pt>
                <c:pt idx="46">
                  <c:v>0.24</c:v>
                </c:pt>
                <c:pt idx="47">
                  <c:v>0.2</c:v>
                </c:pt>
                <c:pt idx="48">
                  <c:v>0.16</c:v>
                </c:pt>
                <c:pt idx="49">
                  <c:v>0.08</c:v>
                </c:pt>
                <c:pt idx="50">
                  <c:v>0.23</c:v>
                </c:pt>
                <c:pt idx="51">
                  <c:v>0.09</c:v>
                </c:pt>
                <c:pt idx="52">
                  <c:v>0.87</c:v>
                </c:pt>
                <c:pt idx="53">
                  <c:v>0.17</c:v>
                </c:pt>
                <c:pt idx="54">
                  <c:v>0.09</c:v>
                </c:pt>
                <c:pt idx="55">
                  <c:v>0.13</c:v>
                </c:pt>
                <c:pt idx="56">
                  <c:v>0.21</c:v>
                </c:pt>
                <c:pt idx="57">
                  <c:v>0.19</c:v>
                </c:pt>
                <c:pt idx="58">
                  <c:v>0.13</c:v>
                </c:pt>
                <c:pt idx="59">
                  <c:v>0.25</c:v>
                </c:pt>
                <c:pt idx="60">
                  <c:v>0.18</c:v>
                </c:pt>
                <c:pt idx="61">
                  <c:v>0.13</c:v>
                </c:pt>
                <c:pt idx="62">
                  <c:v>0.05</c:v>
                </c:pt>
                <c:pt idx="63">
                  <c:v>0.05</c:v>
                </c:pt>
                <c:pt idx="64">
                  <c:v>0.16</c:v>
                </c:pt>
                <c:pt idx="65">
                  <c:v>0.21</c:v>
                </c:pt>
                <c:pt idx="66">
                  <c:v>7.0000000000000007E-2</c:v>
                </c:pt>
                <c:pt idx="67">
                  <c:v>0.11</c:v>
                </c:pt>
                <c:pt idx="68">
                  <c:v>7.0000000000000007E-2</c:v>
                </c:pt>
                <c:pt idx="69">
                  <c:v>0.08</c:v>
                </c:pt>
                <c:pt idx="70">
                  <c:v>0.25</c:v>
                </c:pt>
                <c:pt idx="71">
                  <c:v>0.32</c:v>
                </c:pt>
                <c:pt idx="72">
                  <c:v>0.13</c:v>
                </c:pt>
                <c:pt idx="73">
                  <c:v>0.12</c:v>
                </c:pt>
                <c:pt idx="74">
                  <c:v>0.03</c:v>
                </c:pt>
                <c:pt idx="75">
                  <c:v>7.0000000000000007E-2</c:v>
                </c:pt>
                <c:pt idx="76">
                  <c:v>0.06</c:v>
                </c:pt>
                <c:pt idx="77">
                  <c:v>7.0000000000000007E-2</c:v>
                </c:pt>
                <c:pt idx="78">
                  <c:v>0.1</c:v>
                </c:pt>
                <c:pt idx="79">
                  <c:v>7.0000000000000007E-2</c:v>
                </c:pt>
                <c:pt idx="80">
                  <c:v>0.2</c:v>
                </c:pt>
                <c:pt idx="81">
                  <c:v>1.24</c:v>
                </c:pt>
                <c:pt idx="82">
                  <c:v>3.09</c:v>
                </c:pt>
                <c:pt idx="83">
                  <c:v>0.97</c:v>
                </c:pt>
                <c:pt idx="84">
                  <c:v>1.42</c:v>
                </c:pt>
                <c:pt idx="85">
                  <c:v>0.63</c:v>
                </c:pt>
                <c:pt idx="86">
                  <c:v>0.25</c:v>
                </c:pt>
                <c:pt idx="87">
                  <c:v>0.5</c:v>
                </c:pt>
                <c:pt idx="88">
                  <c:v>0.44</c:v>
                </c:pt>
                <c:pt idx="89">
                  <c:v>0.65</c:v>
                </c:pt>
                <c:pt idx="90">
                  <c:v>0.56999999999999995</c:v>
                </c:pt>
                <c:pt idx="91">
                  <c:v>0.16</c:v>
                </c:pt>
                <c:pt idx="92">
                  <c:v>7.0000000000000007E-2</c:v>
                </c:pt>
                <c:pt idx="93">
                  <c:v>0.05</c:v>
                </c:pt>
                <c:pt idx="94">
                  <c:v>0.48</c:v>
                </c:pt>
                <c:pt idx="95">
                  <c:v>1.31</c:v>
                </c:pt>
                <c:pt idx="96">
                  <c:v>0.11</c:v>
                </c:pt>
                <c:pt idx="97">
                  <c:v>0.32</c:v>
                </c:pt>
                <c:pt idx="98">
                  <c:v>0.42</c:v>
                </c:pt>
                <c:pt idx="99">
                  <c:v>0.35</c:v>
                </c:pt>
                <c:pt idx="100">
                  <c:v>0.25</c:v>
                </c:pt>
                <c:pt idx="101">
                  <c:v>0.38</c:v>
                </c:pt>
                <c:pt idx="102">
                  <c:v>0.01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ECB-4D52-A7DD-A7E2172BEC5E}"/>
            </c:ext>
          </c:extLst>
        </c:ser>
        <c:ser>
          <c:idx val="1"/>
          <c:order val="1"/>
          <c:spPr>
            <a:ln w="28575">
              <a:noFill/>
            </a:ln>
          </c:spPr>
          <c:xVal>
            <c:strRef>
              <c:f>'water conc ag time'!$A$1:$A$176</c:f>
              <c:strCache>
                <c:ptCount val="106"/>
                <c:pt idx="0">
                  <c:v>time (s)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200</c:v>
                </c:pt>
                <c:pt idx="6">
                  <c:v>240</c:v>
                </c:pt>
                <c:pt idx="7">
                  <c:v>280</c:v>
                </c:pt>
                <c:pt idx="8">
                  <c:v>320</c:v>
                </c:pt>
                <c:pt idx="9">
                  <c:v>360</c:v>
                </c:pt>
                <c:pt idx="10">
                  <c:v>400</c:v>
                </c:pt>
                <c:pt idx="11">
                  <c:v>440</c:v>
                </c:pt>
                <c:pt idx="12">
                  <c:v>480</c:v>
                </c:pt>
                <c:pt idx="13">
                  <c:v>520</c:v>
                </c:pt>
                <c:pt idx="14">
                  <c:v>560</c:v>
                </c:pt>
                <c:pt idx="15">
                  <c:v>600</c:v>
                </c:pt>
                <c:pt idx="16">
                  <c:v>640</c:v>
                </c:pt>
                <c:pt idx="17">
                  <c:v>680</c:v>
                </c:pt>
                <c:pt idx="18">
                  <c:v>720</c:v>
                </c:pt>
                <c:pt idx="19">
                  <c:v>760</c:v>
                </c:pt>
                <c:pt idx="20">
                  <c:v>800</c:v>
                </c:pt>
                <c:pt idx="21">
                  <c:v>840</c:v>
                </c:pt>
                <c:pt idx="22">
                  <c:v>880</c:v>
                </c:pt>
                <c:pt idx="23">
                  <c:v>920</c:v>
                </c:pt>
                <c:pt idx="24">
                  <c:v>960</c:v>
                </c:pt>
                <c:pt idx="25">
                  <c:v>1000</c:v>
                </c:pt>
                <c:pt idx="26">
                  <c:v>1040</c:v>
                </c:pt>
                <c:pt idx="27">
                  <c:v>1080</c:v>
                </c:pt>
                <c:pt idx="28">
                  <c:v>1120</c:v>
                </c:pt>
                <c:pt idx="29">
                  <c:v>1160</c:v>
                </c:pt>
                <c:pt idx="30">
                  <c:v>1200</c:v>
                </c:pt>
                <c:pt idx="31">
                  <c:v>1240</c:v>
                </c:pt>
                <c:pt idx="32">
                  <c:v>1280</c:v>
                </c:pt>
                <c:pt idx="33">
                  <c:v>1320</c:v>
                </c:pt>
                <c:pt idx="34">
                  <c:v>1360</c:v>
                </c:pt>
                <c:pt idx="35">
                  <c:v>1400</c:v>
                </c:pt>
                <c:pt idx="36">
                  <c:v>1440</c:v>
                </c:pt>
                <c:pt idx="37">
                  <c:v>1480</c:v>
                </c:pt>
                <c:pt idx="38">
                  <c:v>1520</c:v>
                </c:pt>
                <c:pt idx="39">
                  <c:v>1560</c:v>
                </c:pt>
                <c:pt idx="40">
                  <c:v>1600</c:v>
                </c:pt>
                <c:pt idx="41">
                  <c:v>1640</c:v>
                </c:pt>
                <c:pt idx="42">
                  <c:v>1680</c:v>
                </c:pt>
                <c:pt idx="43">
                  <c:v>1720</c:v>
                </c:pt>
                <c:pt idx="44">
                  <c:v>1760</c:v>
                </c:pt>
                <c:pt idx="45">
                  <c:v>1800</c:v>
                </c:pt>
                <c:pt idx="46">
                  <c:v>1840</c:v>
                </c:pt>
                <c:pt idx="47">
                  <c:v>1880</c:v>
                </c:pt>
                <c:pt idx="48">
                  <c:v>1920</c:v>
                </c:pt>
                <c:pt idx="49">
                  <c:v>1960</c:v>
                </c:pt>
                <c:pt idx="50">
                  <c:v>2000</c:v>
                </c:pt>
                <c:pt idx="51">
                  <c:v>2040</c:v>
                </c:pt>
                <c:pt idx="52">
                  <c:v>2080</c:v>
                </c:pt>
                <c:pt idx="53">
                  <c:v>2120</c:v>
                </c:pt>
                <c:pt idx="54">
                  <c:v>2160</c:v>
                </c:pt>
                <c:pt idx="55">
                  <c:v>2200</c:v>
                </c:pt>
                <c:pt idx="56">
                  <c:v>2240</c:v>
                </c:pt>
                <c:pt idx="57">
                  <c:v>2280</c:v>
                </c:pt>
                <c:pt idx="58">
                  <c:v>2320</c:v>
                </c:pt>
                <c:pt idx="59">
                  <c:v>2360</c:v>
                </c:pt>
                <c:pt idx="60">
                  <c:v>2400</c:v>
                </c:pt>
                <c:pt idx="61">
                  <c:v>2440</c:v>
                </c:pt>
                <c:pt idx="62">
                  <c:v>2480</c:v>
                </c:pt>
                <c:pt idx="63">
                  <c:v>2520</c:v>
                </c:pt>
                <c:pt idx="64">
                  <c:v>2560</c:v>
                </c:pt>
                <c:pt idx="65">
                  <c:v>2600</c:v>
                </c:pt>
                <c:pt idx="66">
                  <c:v>2640</c:v>
                </c:pt>
                <c:pt idx="67">
                  <c:v>2680</c:v>
                </c:pt>
                <c:pt idx="68">
                  <c:v>2720</c:v>
                </c:pt>
                <c:pt idx="69">
                  <c:v>2760</c:v>
                </c:pt>
                <c:pt idx="70">
                  <c:v>2800</c:v>
                </c:pt>
                <c:pt idx="71">
                  <c:v>2840</c:v>
                </c:pt>
                <c:pt idx="72">
                  <c:v>2880</c:v>
                </c:pt>
                <c:pt idx="73">
                  <c:v>2920</c:v>
                </c:pt>
                <c:pt idx="74">
                  <c:v>2960</c:v>
                </c:pt>
                <c:pt idx="75">
                  <c:v>3000</c:v>
                </c:pt>
                <c:pt idx="76">
                  <c:v>3040</c:v>
                </c:pt>
                <c:pt idx="77">
                  <c:v>3080</c:v>
                </c:pt>
                <c:pt idx="78">
                  <c:v>3120</c:v>
                </c:pt>
                <c:pt idx="79">
                  <c:v>3160</c:v>
                </c:pt>
                <c:pt idx="80">
                  <c:v>3200</c:v>
                </c:pt>
                <c:pt idx="81">
                  <c:v>3240</c:v>
                </c:pt>
                <c:pt idx="82">
                  <c:v>3280</c:v>
                </c:pt>
                <c:pt idx="83">
                  <c:v>3320</c:v>
                </c:pt>
                <c:pt idx="84">
                  <c:v>3360</c:v>
                </c:pt>
                <c:pt idx="85">
                  <c:v>3400</c:v>
                </c:pt>
                <c:pt idx="86">
                  <c:v>3440</c:v>
                </c:pt>
                <c:pt idx="87">
                  <c:v>3480</c:v>
                </c:pt>
                <c:pt idx="88">
                  <c:v>3520</c:v>
                </c:pt>
                <c:pt idx="89">
                  <c:v>3560</c:v>
                </c:pt>
                <c:pt idx="90">
                  <c:v>3600</c:v>
                </c:pt>
                <c:pt idx="91">
                  <c:v>3640</c:v>
                </c:pt>
                <c:pt idx="92">
                  <c:v>3680</c:v>
                </c:pt>
                <c:pt idx="93">
                  <c:v>3720</c:v>
                </c:pt>
                <c:pt idx="94">
                  <c:v>3760</c:v>
                </c:pt>
                <c:pt idx="95">
                  <c:v>3800</c:v>
                </c:pt>
                <c:pt idx="96">
                  <c:v>3840</c:v>
                </c:pt>
                <c:pt idx="97">
                  <c:v>3880</c:v>
                </c:pt>
                <c:pt idx="98">
                  <c:v>3920</c:v>
                </c:pt>
                <c:pt idx="99">
                  <c:v>3960</c:v>
                </c:pt>
                <c:pt idx="100">
                  <c:v>4000</c:v>
                </c:pt>
                <c:pt idx="101">
                  <c:v>4040</c:v>
                </c:pt>
                <c:pt idx="102">
                  <c:v>4080</c:v>
                </c:pt>
                <c:pt idx="103">
                  <c:v>4120</c:v>
                </c:pt>
                <c:pt idx="104">
                  <c:v>4160</c:v>
                </c:pt>
                <c:pt idx="105">
                  <c:v>4200</c:v>
                </c:pt>
              </c:strCache>
            </c:strRef>
          </c:xVal>
          <c:yVal>
            <c:numRef>
              <c:f>'water conc ag time'!$E$1:$E$176</c:f>
              <c:numCache>
                <c:formatCode>General</c:formatCode>
                <c:ptCount val="176"/>
                <c:pt idx="0">
                  <c:v>500</c:v>
                </c:pt>
                <c:pt idx="1">
                  <c:v>309.97000000000003</c:v>
                </c:pt>
                <c:pt idx="2">
                  <c:v>304.94</c:v>
                </c:pt>
                <c:pt idx="3">
                  <c:v>288.3</c:v>
                </c:pt>
                <c:pt idx="4">
                  <c:v>276.06</c:v>
                </c:pt>
                <c:pt idx="5">
                  <c:v>271.54000000000002</c:v>
                </c:pt>
                <c:pt idx="6">
                  <c:v>279.74</c:v>
                </c:pt>
                <c:pt idx="7">
                  <c:v>277.14999999999998</c:v>
                </c:pt>
                <c:pt idx="8">
                  <c:v>260.18</c:v>
                </c:pt>
                <c:pt idx="9">
                  <c:v>246.86</c:v>
                </c:pt>
                <c:pt idx="10">
                  <c:v>244.23</c:v>
                </c:pt>
                <c:pt idx="11">
                  <c:v>239.14</c:v>
                </c:pt>
                <c:pt idx="12">
                  <c:v>235.93</c:v>
                </c:pt>
                <c:pt idx="13">
                  <c:v>228.4</c:v>
                </c:pt>
                <c:pt idx="14">
                  <c:v>221.54</c:v>
                </c:pt>
                <c:pt idx="15">
                  <c:v>215.34</c:v>
                </c:pt>
                <c:pt idx="16">
                  <c:v>205.1</c:v>
                </c:pt>
                <c:pt idx="17">
                  <c:v>212.67</c:v>
                </c:pt>
                <c:pt idx="18">
                  <c:v>207.69</c:v>
                </c:pt>
                <c:pt idx="19">
                  <c:v>205.91</c:v>
                </c:pt>
                <c:pt idx="20">
                  <c:v>202.55</c:v>
                </c:pt>
                <c:pt idx="21">
                  <c:v>200.65</c:v>
                </c:pt>
                <c:pt idx="22">
                  <c:v>190.64</c:v>
                </c:pt>
                <c:pt idx="23">
                  <c:v>188.69</c:v>
                </c:pt>
                <c:pt idx="24">
                  <c:v>186.55</c:v>
                </c:pt>
                <c:pt idx="25">
                  <c:v>179.29</c:v>
                </c:pt>
                <c:pt idx="26">
                  <c:v>188.04</c:v>
                </c:pt>
                <c:pt idx="27">
                  <c:v>183.41</c:v>
                </c:pt>
                <c:pt idx="28">
                  <c:v>181.13</c:v>
                </c:pt>
                <c:pt idx="29">
                  <c:v>175.61</c:v>
                </c:pt>
                <c:pt idx="30">
                  <c:v>177.15</c:v>
                </c:pt>
                <c:pt idx="31">
                  <c:v>179.61</c:v>
                </c:pt>
                <c:pt idx="32">
                  <c:v>175.33</c:v>
                </c:pt>
                <c:pt idx="33">
                  <c:v>162.59</c:v>
                </c:pt>
                <c:pt idx="34">
                  <c:v>160.54</c:v>
                </c:pt>
                <c:pt idx="35">
                  <c:v>162.33000000000001</c:v>
                </c:pt>
                <c:pt idx="36">
                  <c:v>151.32</c:v>
                </c:pt>
                <c:pt idx="37">
                  <c:v>155.19</c:v>
                </c:pt>
                <c:pt idx="38">
                  <c:v>154.02000000000001</c:v>
                </c:pt>
                <c:pt idx="39">
                  <c:v>148.36000000000001</c:v>
                </c:pt>
                <c:pt idx="40">
                  <c:v>150.55000000000001</c:v>
                </c:pt>
                <c:pt idx="41">
                  <c:v>140.88</c:v>
                </c:pt>
                <c:pt idx="42">
                  <c:v>136.13</c:v>
                </c:pt>
                <c:pt idx="43">
                  <c:v>133.81</c:v>
                </c:pt>
                <c:pt idx="44">
                  <c:v>140.91</c:v>
                </c:pt>
                <c:pt idx="45">
                  <c:v>133.94999999999999</c:v>
                </c:pt>
                <c:pt idx="46">
                  <c:v>125.25</c:v>
                </c:pt>
                <c:pt idx="47">
                  <c:v>129.05000000000001</c:v>
                </c:pt>
                <c:pt idx="48">
                  <c:v>126.85</c:v>
                </c:pt>
                <c:pt idx="49">
                  <c:v>123.93</c:v>
                </c:pt>
                <c:pt idx="50">
                  <c:v>115.68</c:v>
                </c:pt>
                <c:pt idx="51">
                  <c:v>121.65</c:v>
                </c:pt>
                <c:pt idx="52">
                  <c:v>115.27</c:v>
                </c:pt>
                <c:pt idx="53">
                  <c:v>111.92</c:v>
                </c:pt>
                <c:pt idx="54">
                  <c:v>108.59</c:v>
                </c:pt>
                <c:pt idx="55">
                  <c:v>102.37</c:v>
                </c:pt>
                <c:pt idx="56">
                  <c:v>102.97</c:v>
                </c:pt>
                <c:pt idx="57">
                  <c:v>97.65</c:v>
                </c:pt>
                <c:pt idx="58">
                  <c:v>97.03</c:v>
                </c:pt>
                <c:pt idx="59">
                  <c:v>93.09</c:v>
                </c:pt>
                <c:pt idx="60">
                  <c:v>94.26</c:v>
                </c:pt>
                <c:pt idx="61">
                  <c:v>92.76</c:v>
                </c:pt>
                <c:pt idx="62">
                  <c:v>87.44</c:v>
                </c:pt>
                <c:pt idx="63">
                  <c:v>88.69</c:v>
                </c:pt>
                <c:pt idx="64">
                  <c:v>84.55</c:v>
                </c:pt>
                <c:pt idx="65">
                  <c:v>79.89</c:v>
                </c:pt>
                <c:pt idx="66">
                  <c:v>78.39</c:v>
                </c:pt>
                <c:pt idx="67">
                  <c:v>75.39</c:v>
                </c:pt>
                <c:pt idx="68">
                  <c:v>71.59</c:v>
                </c:pt>
                <c:pt idx="69">
                  <c:v>71.459999999999994</c:v>
                </c:pt>
                <c:pt idx="70">
                  <c:v>69.14</c:v>
                </c:pt>
                <c:pt idx="71">
                  <c:v>66.69</c:v>
                </c:pt>
                <c:pt idx="72">
                  <c:v>69.400000000000006</c:v>
                </c:pt>
                <c:pt idx="73">
                  <c:v>63.51</c:v>
                </c:pt>
                <c:pt idx="74">
                  <c:v>61.73</c:v>
                </c:pt>
                <c:pt idx="75">
                  <c:v>58.89</c:v>
                </c:pt>
                <c:pt idx="76">
                  <c:v>57.64</c:v>
                </c:pt>
                <c:pt idx="77">
                  <c:v>54.5</c:v>
                </c:pt>
                <c:pt idx="78">
                  <c:v>49.87</c:v>
                </c:pt>
                <c:pt idx="79">
                  <c:v>52.08</c:v>
                </c:pt>
                <c:pt idx="80">
                  <c:v>49.13</c:v>
                </c:pt>
                <c:pt idx="81">
                  <c:v>44.9</c:v>
                </c:pt>
                <c:pt idx="82">
                  <c:v>41.72</c:v>
                </c:pt>
                <c:pt idx="83">
                  <c:v>42.85</c:v>
                </c:pt>
                <c:pt idx="84">
                  <c:v>43.5</c:v>
                </c:pt>
                <c:pt idx="85">
                  <c:v>37.83</c:v>
                </c:pt>
                <c:pt idx="86">
                  <c:v>39.31</c:v>
                </c:pt>
                <c:pt idx="87">
                  <c:v>38.29</c:v>
                </c:pt>
                <c:pt idx="88">
                  <c:v>33.96</c:v>
                </c:pt>
                <c:pt idx="89">
                  <c:v>34.5</c:v>
                </c:pt>
                <c:pt idx="90">
                  <c:v>32.47</c:v>
                </c:pt>
                <c:pt idx="91">
                  <c:v>30.6</c:v>
                </c:pt>
                <c:pt idx="92">
                  <c:v>28.78</c:v>
                </c:pt>
                <c:pt idx="93">
                  <c:v>29.52</c:v>
                </c:pt>
                <c:pt idx="94">
                  <c:v>26.29</c:v>
                </c:pt>
                <c:pt idx="95">
                  <c:v>25.27</c:v>
                </c:pt>
                <c:pt idx="96">
                  <c:v>24.07</c:v>
                </c:pt>
                <c:pt idx="97">
                  <c:v>22.23</c:v>
                </c:pt>
                <c:pt idx="98">
                  <c:v>21.25</c:v>
                </c:pt>
                <c:pt idx="99">
                  <c:v>19</c:v>
                </c:pt>
                <c:pt idx="100">
                  <c:v>16.28</c:v>
                </c:pt>
                <c:pt idx="101">
                  <c:v>15.37</c:v>
                </c:pt>
                <c:pt idx="102">
                  <c:v>14.26</c:v>
                </c:pt>
                <c:pt idx="103">
                  <c:v>13.92</c:v>
                </c:pt>
                <c:pt idx="104">
                  <c:v>11.32</c:v>
                </c:pt>
                <c:pt idx="105">
                  <c:v>11.56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ECB-4D52-A7DD-A7E2172BEC5E}"/>
            </c:ext>
          </c:extLst>
        </c:ser>
        <c:ser>
          <c:idx val="2"/>
          <c:order val="2"/>
          <c:spPr>
            <a:ln w="28575">
              <a:noFill/>
            </a:ln>
          </c:spPr>
          <c:xVal>
            <c:strRef>
              <c:f>'water conc ag time'!$A$1:$A$176</c:f>
              <c:strCache>
                <c:ptCount val="106"/>
                <c:pt idx="0">
                  <c:v>time (s)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200</c:v>
                </c:pt>
                <c:pt idx="6">
                  <c:v>240</c:v>
                </c:pt>
                <c:pt idx="7">
                  <c:v>280</c:v>
                </c:pt>
                <c:pt idx="8">
                  <c:v>320</c:v>
                </c:pt>
                <c:pt idx="9">
                  <c:v>360</c:v>
                </c:pt>
                <c:pt idx="10">
                  <c:v>400</c:v>
                </c:pt>
                <c:pt idx="11">
                  <c:v>440</c:v>
                </c:pt>
                <c:pt idx="12">
                  <c:v>480</c:v>
                </c:pt>
                <c:pt idx="13">
                  <c:v>520</c:v>
                </c:pt>
                <c:pt idx="14">
                  <c:v>560</c:v>
                </c:pt>
                <c:pt idx="15">
                  <c:v>600</c:v>
                </c:pt>
                <c:pt idx="16">
                  <c:v>640</c:v>
                </c:pt>
                <c:pt idx="17">
                  <c:v>680</c:v>
                </c:pt>
                <c:pt idx="18">
                  <c:v>720</c:v>
                </c:pt>
                <c:pt idx="19">
                  <c:v>760</c:v>
                </c:pt>
                <c:pt idx="20">
                  <c:v>800</c:v>
                </c:pt>
                <c:pt idx="21">
                  <c:v>840</c:v>
                </c:pt>
                <c:pt idx="22">
                  <c:v>880</c:v>
                </c:pt>
                <c:pt idx="23">
                  <c:v>920</c:v>
                </c:pt>
                <c:pt idx="24">
                  <c:v>960</c:v>
                </c:pt>
                <c:pt idx="25">
                  <c:v>1000</c:v>
                </c:pt>
                <c:pt idx="26">
                  <c:v>1040</c:v>
                </c:pt>
                <c:pt idx="27">
                  <c:v>1080</c:v>
                </c:pt>
                <c:pt idx="28">
                  <c:v>1120</c:v>
                </c:pt>
                <c:pt idx="29">
                  <c:v>1160</c:v>
                </c:pt>
                <c:pt idx="30">
                  <c:v>1200</c:v>
                </c:pt>
                <c:pt idx="31">
                  <c:v>1240</c:v>
                </c:pt>
                <c:pt idx="32">
                  <c:v>1280</c:v>
                </c:pt>
                <c:pt idx="33">
                  <c:v>1320</c:v>
                </c:pt>
                <c:pt idx="34">
                  <c:v>1360</c:v>
                </c:pt>
                <c:pt idx="35">
                  <c:v>1400</c:v>
                </c:pt>
                <c:pt idx="36">
                  <c:v>1440</c:v>
                </c:pt>
                <c:pt idx="37">
                  <c:v>1480</c:v>
                </c:pt>
                <c:pt idx="38">
                  <c:v>1520</c:v>
                </c:pt>
                <c:pt idx="39">
                  <c:v>1560</c:v>
                </c:pt>
                <c:pt idx="40">
                  <c:v>1600</c:v>
                </c:pt>
                <c:pt idx="41">
                  <c:v>1640</c:v>
                </c:pt>
                <c:pt idx="42">
                  <c:v>1680</c:v>
                </c:pt>
                <c:pt idx="43">
                  <c:v>1720</c:v>
                </c:pt>
                <c:pt idx="44">
                  <c:v>1760</c:v>
                </c:pt>
                <c:pt idx="45">
                  <c:v>1800</c:v>
                </c:pt>
                <c:pt idx="46">
                  <c:v>1840</c:v>
                </c:pt>
                <c:pt idx="47">
                  <c:v>1880</c:v>
                </c:pt>
                <c:pt idx="48">
                  <c:v>1920</c:v>
                </c:pt>
                <c:pt idx="49">
                  <c:v>1960</c:v>
                </c:pt>
                <c:pt idx="50">
                  <c:v>2000</c:v>
                </c:pt>
                <c:pt idx="51">
                  <c:v>2040</c:v>
                </c:pt>
                <c:pt idx="52">
                  <c:v>2080</c:v>
                </c:pt>
                <c:pt idx="53">
                  <c:v>2120</c:v>
                </c:pt>
                <c:pt idx="54">
                  <c:v>2160</c:v>
                </c:pt>
                <c:pt idx="55">
                  <c:v>2200</c:v>
                </c:pt>
                <c:pt idx="56">
                  <c:v>2240</c:v>
                </c:pt>
                <c:pt idx="57">
                  <c:v>2280</c:v>
                </c:pt>
                <c:pt idx="58">
                  <c:v>2320</c:v>
                </c:pt>
                <c:pt idx="59">
                  <c:v>2360</c:v>
                </c:pt>
                <c:pt idx="60">
                  <c:v>2400</c:v>
                </c:pt>
                <c:pt idx="61">
                  <c:v>2440</c:v>
                </c:pt>
                <c:pt idx="62">
                  <c:v>2480</c:v>
                </c:pt>
                <c:pt idx="63">
                  <c:v>2520</c:v>
                </c:pt>
                <c:pt idx="64">
                  <c:v>2560</c:v>
                </c:pt>
                <c:pt idx="65">
                  <c:v>2600</c:v>
                </c:pt>
                <c:pt idx="66">
                  <c:v>2640</c:v>
                </c:pt>
                <c:pt idx="67">
                  <c:v>2680</c:v>
                </c:pt>
                <c:pt idx="68">
                  <c:v>2720</c:v>
                </c:pt>
                <c:pt idx="69">
                  <c:v>2760</c:v>
                </c:pt>
                <c:pt idx="70">
                  <c:v>2800</c:v>
                </c:pt>
                <c:pt idx="71">
                  <c:v>2840</c:v>
                </c:pt>
                <c:pt idx="72">
                  <c:v>2880</c:v>
                </c:pt>
                <c:pt idx="73">
                  <c:v>2920</c:v>
                </c:pt>
                <c:pt idx="74">
                  <c:v>2960</c:v>
                </c:pt>
                <c:pt idx="75">
                  <c:v>3000</c:v>
                </c:pt>
                <c:pt idx="76">
                  <c:v>3040</c:v>
                </c:pt>
                <c:pt idx="77">
                  <c:v>3080</c:v>
                </c:pt>
                <c:pt idx="78">
                  <c:v>3120</c:v>
                </c:pt>
                <c:pt idx="79">
                  <c:v>3160</c:v>
                </c:pt>
                <c:pt idx="80">
                  <c:v>3200</c:v>
                </c:pt>
                <c:pt idx="81">
                  <c:v>3240</c:v>
                </c:pt>
                <c:pt idx="82">
                  <c:v>3280</c:v>
                </c:pt>
                <c:pt idx="83">
                  <c:v>3320</c:v>
                </c:pt>
                <c:pt idx="84">
                  <c:v>3360</c:v>
                </c:pt>
                <c:pt idx="85">
                  <c:v>3400</c:v>
                </c:pt>
                <c:pt idx="86">
                  <c:v>3440</c:v>
                </c:pt>
                <c:pt idx="87">
                  <c:v>3480</c:v>
                </c:pt>
                <c:pt idx="88">
                  <c:v>3520</c:v>
                </c:pt>
                <c:pt idx="89">
                  <c:v>3560</c:v>
                </c:pt>
                <c:pt idx="90">
                  <c:v>3600</c:v>
                </c:pt>
                <c:pt idx="91">
                  <c:v>3640</c:v>
                </c:pt>
                <c:pt idx="92">
                  <c:v>3680</c:v>
                </c:pt>
                <c:pt idx="93">
                  <c:v>3720</c:v>
                </c:pt>
                <c:pt idx="94">
                  <c:v>3760</c:v>
                </c:pt>
                <c:pt idx="95">
                  <c:v>3800</c:v>
                </c:pt>
                <c:pt idx="96">
                  <c:v>3840</c:v>
                </c:pt>
                <c:pt idx="97">
                  <c:v>3880</c:v>
                </c:pt>
                <c:pt idx="98">
                  <c:v>3920</c:v>
                </c:pt>
                <c:pt idx="99">
                  <c:v>3960</c:v>
                </c:pt>
                <c:pt idx="100">
                  <c:v>4000</c:v>
                </c:pt>
                <c:pt idx="101">
                  <c:v>4040</c:v>
                </c:pt>
                <c:pt idx="102">
                  <c:v>4080</c:v>
                </c:pt>
                <c:pt idx="103">
                  <c:v>4120</c:v>
                </c:pt>
                <c:pt idx="104">
                  <c:v>4160</c:v>
                </c:pt>
                <c:pt idx="105">
                  <c:v>4200</c:v>
                </c:pt>
              </c:strCache>
            </c:strRef>
          </c:xVal>
          <c:yVal>
            <c:numRef>
              <c:f>'water conc ag time'!$F$1:$F$176</c:f>
              <c:numCache>
                <c:formatCode>General</c:formatCode>
                <c:ptCount val="176"/>
                <c:pt idx="0">
                  <c:v>1000</c:v>
                </c:pt>
                <c:pt idx="1">
                  <c:v>418.22</c:v>
                </c:pt>
                <c:pt idx="2">
                  <c:v>407.07</c:v>
                </c:pt>
                <c:pt idx="3">
                  <c:v>461.11</c:v>
                </c:pt>
                <c:pt idx="4">
                  <c:v>424.91</c:v>
                </c:pt>
                <c:pt idx="5">
                  <c:v>489.59</c:v>
                </c:pt>
                <c:pt idx="6">
                  <c:v>498.27</c:v>
                </c:pt>
                <c:pt idx="7">
                  <c:v>462.8</c:v>
                </c:pt>
                <c:pt idx="8">
                  <c:v>453.64</c:v>
                </c:pt>
                <c:pt idx="9">
                  <c:v>404.23</c:v>
                </c:pt>
                <c:pt idx="10">
                  <c:v>386.33</c:v>
                </c:pt>
                <c:pt idx="11">
                  <c:v>410.26</c:v>
                </c:pt>
                <c:pt idx="12">
                  <c:v>402.56</c:v>
                </c:pt>
                <c:pt idx="13">
                  <c:v>401.25</c:v>
                </c:pt>
                <c:pt idx="14">
                  <c:v>363.92</c:v>
                </c:pt>
                <c:pt idx="15">
                  <c:v>406.5</c:v>
                </c:pt>
                <c:pt idx="16">
                  <c:v>429.12</c:v>
                </c:pt>
                <c:pt idx="17">
                  <c:v>393.58</c:v>
                </c:pt>
                <c:pt idx="18">
                  <c:v>395.54</c:v>
                </c:pt>
                <c:pt idx="19">
                  <c:v>375.16</c:v>
                </c:pt>
                <c:pt idx="20">
                  <c:v>367.77</c:v>
                </c:pt>
                <c:pt idx="21">
                  <c:v>407.97</c:v>
                </c:pt>
                <c:pt idx="22">
                  <c:v>378.78</c:v>
                </c:pt>
                <c:pt idx="23">
                  <c:v>364.72</c:v>
                </c:pt>
                <c:pt idx="24">
                  <c:v>367.99</c:v>
                </c:pt>
                <c:pt idx="25">
                  <c:v>380.06</c:v>
                </c:pt>
                <c:pt idx="26">
                  <c:v>336.38</c:v>
                </c:pt>
                <c:pt idx="27">
                  <c:v>366.34</c:v>
                </c:pt>
                <c:pt idx="28">
                  <c:v>366</c:v>
                </c:pt>
                <c:pt idx="29">
                  <c:v>347.65</c:v>
                </c:pt>
                <c:pt idx="30">
                  <c:v>356</c:v>
                </c:pt>
                <c:pt idx="31">
                  <c:v>358.63</c:v>
                </c:pt>
                <c:pt idx="32">
                  <c:v>355.25</c:v>
                </c:pt>
                <c:pt idx="33">
                  <c:v>346.31</c:v>
                </c:pt>
                <c:pt idx="34">
                  <c:v>356.41</c:v>
                </c:pt>
                <c:pt idx="35">
                  <c:v>327.88</c:v>
                </c:pt>
                <c:pt idx="36">
                  <c:v>333.55</c:v>
                </c:pt>
                <c:pt idx="37">
                  <c:v>330.84</c:v>
                </c:pt>
                <c:pt idx="38">
                  <c:v>317.99</c:v>
                </c:pt>
                <c:pt idx="39">
                  <c:v>325.81</c:v>
                </c:pt>
                <c:pt idx="40">
                  <c:v>317.55</c:v>
                </c:pt>
                <c:pt idx="41">
                  <c:v>312.74</c:v>
                </c:pt>
                <c:pt idx="42">
                  <c:v>319.99</c:v>
                </c:pt>
                <c:pt idx="43">
                  <c:v>324.04000000000002</c:v>
                </c:pt>
                <c:pt idx="44">
                  <c:v>296.89999999999998</c:v>
                </c:pt>
                <c:pt idx="45">
                  <c:v>291.57</c:v>
                </c:pt>
                <c:pt idx="46">
                  <c:v>306.27999999999997</c:v>
                </c:pt>
                <c:pt idx="47">
                  <c:v>283.91000000000003</c:v>
                </c:pt>
                <c:pt idx="48">
                  <c:v>288.58999999999997</c:v>
                </c:pt>
                <c:pt idx="49">
                  <c:v>282.35000000000002</c:v>
                </c:pt>
                <c:pt idx="50">
                  <c:v>278.13</c:v>
                </c:pt>
                <c:pt idx="51">
                  <c:v>278.83</c:v>
                </c:pt>
                <c:pt idx="52">
                  <c:v>269.95999999999998</c:v>
                </c:pt>
                <c:pt idx="53">
                  <c:v>290.3</c:v>
                </c:pt>
                <c:pt idx="54">
                  <c:v>264.29000000000002</c:v>
                </c:pt>
                <c:pt idx="55">
                  <c:v>253.94</c:v>
                </c:pt>
                <c:pt idx="56">
                  <c:v>255.57</c:v>
                </c:pt>
                <c:pt idx="57">
                  <c:v>256.61</c:v>
                </c:pt>
                <c:pt idx="58">
                  <c:v>256.64999999999998</c:v>
                </c:pt>
                <c:pt idx="59">
                  <c:v>247.43</c:v>
                </c:pt>
                <c:pt idx="60">
                  <c:v>247.17</c:v>
                </c:pt>
                <c:pt idx="61">
                  <c:v>241.98</c:v>
                </c:pt>
                <c:pt idx="62">
                  <c:v>254.55</c:v>
                </c:pt>
                <c:pt idx="63">
                  <c:v>242.64</c:v>
                </c:pt>
                <c:pt idx="64">
                  <c:v>239.3</c:v>
                </c:pt>
                <c:pt idx="65">
                  <c:v>231.13</c:v>
                </c:pt>
                <c:pt idx="66">
                  <c:v>233.36</c:v>
                </c:pt>
                <c:pt idx="67">
                  <c:v>224.8</c:v>
                </c:pt>
                <c:pt idx="68">
                  <c:v>220.75</c:v>
                </c:pt>
                <c:pt idx="69">
                  <c:v>221.83</c:v>
                </c:pt>
                <c:pt idx="70">
                  <c:v>226.3</c:v>
                </c:pt>
                <c:pt idx="71">
                  <c:v>210.24</c:v>
                </c:pt>
                <c:pt idx="72">
                  <c:v>212.16</c:v>
                </c:pt>
                <c:pt idx="73">
                  <c:v>208.5</c:v>
                </c:pt>
                <c:pt idx="74">
                  <c:v>206.17</c:v>
                </c:pt>
                <c:pt idx="75">
                  <c:v>202.62</c:v>
                </c:pt>
                <c:pt idx="76">
                  <c:v>204.98</c:v>
                </c:pt>
                <c:pt idx="77">
                  <c:v>196.72</c:v>
                </c:pt>
                <c:pt idx="78">
                  <c:v>192.1</c:v>
                </c:pt>
                <c:pt idx="79">
                  <c:v>193.78</c:v>
                </c:pt>
                <c:pt idx="80">
                  <c:v>190.94</c:v>
                </c:pt>
                <c:pt idx="81">
                  <c:v>190.09</c:v>
                </c:pt>
                <c:pt idx="82">
                  <c:v>187.56</c:v>
                </c:pt>
                <c:pt idx="83">
                  <c:v>183.19</c:v>
                </c:pt>
                <c:pt idx="84">
                  <c:v>173.81</c:v>
                </c:pt>
                <c:pt idx="85">
                  <c:v>174.51</c:v>
                </c:pt>
                <c:pt idx="86">
                  <c:v>176.47</c:v>
                </c:pt>
                <c:pt idx="87">
                  <c:v>174.72</c:v>
                </c:pt>
                <c:pt idx="88">
                  <c:v>165.46</c:v>
                </c:pt>
                <c:pt idx="89">
                  <c:v>167.85</c:v>
                </c:pt>
                <c:pt idx="90">
                  <c:v>167.79</c:v>
                </c:pt>
                <c:pt idx="91">
                  <c:v>168.96</c:v>
                </c:pt>
                <c:pt idx="92">
                  <c:v>159.30000000000001</c:v>
                </c:pt>
                <c:pt idx="93">
                  <c:v>160.97999999999999</c:v>
                </c:pt>
                <c:pt idx="94">
                  <c:v>159.61000000000001</c:v>
                </c:pt>
                <c:pt idx="95">
                  <c:v>162.49</c:v>
                </c:pt>
                <c:pt idx="96">
                  <c:v>153.66</c:v>
                </c:pt>
                <c:pt idx="97">
                  <c:v>143.01</c:v>
                </c:pt>
                <c:pt idx="98">
                  <c:v>153.69999999999999</c:v>
                </c:pt>
                <c:pt idx="99">
                  <c:v>144.72</c:v>
                </c:pt>
                <c:pt idx="100">
                  <c:v>149.79</c:v>
                </c:pt>
                <c:pt idx="101">
                  <c:v>145.52000000000001</c:v>
                </c:pt>
                <c:pt idx="102">
                  <c:v>135.62</c:v>
                </c:pt>
                <c:pt idx="103">
                  <c:v>144.19999999999999</c:v>
                </c:pt>
                <c:pt idx="104">
                  <c:v>136.63</c:v>
                </c:pt>
                <c:pt idx="105">
                  <c:v>133.68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ECB-4D52-A7DD-A7E2172BEC5E}"/>
            </c:ext>
          </c:extLst>
        </c:ser>
        <c:ser>
          <c:idx val="3"/>
          <c:order val="3"/>
          <c:spPr>
            <a:ln w="28575">
              <a:noFill/>
            </a:ln>
          </c:spPr>
          <c:xVal>
            <c:strRef>
              <c:f>'water conc ag time'!$A$1:$A$176</c:f>
              <c:strCache>
                <c:ptCount val="106"/>
                <c:pt idx="0">
                  <c:v>time (s)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200</c:v>
                </c:pt>
                <c:pt idx="6">
                  <c:v>240</c:v>
                </c:pt>
                <c:pt idx="7">
                  <c:v>280</c:v>
                </c:pt>
                <c:pt idx="8">
                  <c:v>320</c:v>
                </c:pt>
                <c:pt idx="9">
                  <c:v>360</c:v>
                </c:pt>
                <c:pt idx="10">
                  <c:v>400</c:v>
                </c:pt>
                <c:pt idx="11">
                  <c:v>440</c:v>
                </c:pt>
                <c:pt idx="12">
                  <c:v>480</c:v>
                </c:pt>
                <c:pt idx="13">
                  <c:v>520</c:v>
                </c:pt>
                <c:pt idx="14">
                  <c:v>560</c:v>
                </c:pt>
                <c:pt idx="15">
                  <c:v>600</c:v>
                </c:pt>
                <c:pt idx="16">
                  <c:v>640</c:v>
                </c:pt>
                <c:pt idx="17">
                  <c:v>680</c:v>
                </c:pt>
                <c:pt idx="18">
                  <c:v>720</c:v>
                </c:pt>
                <c:pt idx="19">
                  <c:v>760</c:v>
                </c:pt>
                <c:pt idx="20">
                  <c:v>800</c:v>
                </c:pt>
                <c:pt idx="21">
                  <c:v>840</c:v>
                </c:pt>
                <c:pt idx="22">
                  <c:v>880</c:v>
                </c:pt>
                <c:pt idx="23">
                  <c:v>920</c:v>
                </c:pt>
                <c:pt idx="24">
                  <c:v>960</c:v>
                </c:pt>
                <c:pt idx="25">
                  <c:v>1000</c:v>
                </c:pt>
                <c:pt idx="26">
                  <c:v>1040</c:v>
                </c:pt>
                <c:pt idx="27">
                  <c:v>1080</c:v>
                </c:pt>
                <c:pt idx="28">
                  <c:v>1120</c:v>
                </c:pt>
                <c:pt idx="29">
                  <c:v>1160</c:v>
                </c:pt>
                <c:pt idx="30">
                  <c:v>1200</c:v>
                </c:pt>
                <c:pt idx="31">
                  <c:v>1240</c:v>
                </c:pt>
                <c:pt idx="32">
                  <c:v>1280</c:v>
                </c:pt>
                <c:pt idx="33">
                  <c:v>1320</c:v>
                </c:pt>
                <c:pt idx="34">
                  <c:v>1360</c:v>
                </c:pt>
                <c:pt idx="35">
                  <c:v>1400</c:v>
                </c:pt>
                <c:pt idx="36">
                  <c:v>1440</c:v>
                </c:pt>
                <c:pt idx="37">
                  <c:v>1480</c:v>
                </c:pt>
                <c:pt idx="38">
                  <c:v>1520</c:v>
                </c:pt>
                <c:pt idx="39">
                  <c:v>1560</c:v>
                </c:pt>
                <c:pt idx="40">
                  <c:v>1600</c:v>
                </c:pt>
                <c:pt idx="41">
                  <c:v>1640</c:v>
                </c:pt>
                <c:pt idx="42">
                  <c:v>1680</c:v>
                </c:pt>
                <c:pt idx="43">
                  <c:v>1720</c:v>
                </c:pt>
                <c:pt idx="44">
                  <c:v>1760</c:v>
                </c:pt>
                <c:pt idx="45">
                  <c:v>1800</c:v>
                </c:pt>
                <c:pt idx="46">
                  <c:v>1840</c:v>
                </c:pt>
                <c:pt idx="47">
                  <c:v>1880</c:v>
                </c:pt>
                <c:pt idx="48">
                  <c:v>1920</c:v>
                </c:pt>
                <c:pt idx="49">
                  <c:v>1960</c:v>
                </c:pt>
                <c:pt idx="50">
                  <c:v>2000</c:v>
                </c:pt>
                <c:pt idx="51">
                  <c:v>2040</c:v>
                </c:pt>
                <c:pt idx="52">
                  <c:v>2080</c:v>
                </c:pt>
                <c:pt idx="53">
                  <c:v>2120</c:v>
                </c:pt>
                <c:pt idx="54">
                  <c:v>2160</c:v>
                </c:pt>
                <c:pt idx="55">
                  <c:v>2200</c:v>
                </c:pt>
                <c:pt idx="56">
                  <c:v>2240</c:v>
                </c:pt>
                <c:pt idx="57">
                  <c:v>2280</c:v>
                </c:pt>
                <c:pt idx="58">
                  <c:v>2320</c:v>
                </c:pt>
                <c:pt idx="59">
                  <c:v>2360</c:v>
                </c:pt>
                <c:pt idx="60">
                  <c:v>2400</c:v>
                </c:pt>
                <c:pt idx="61">
                  <c:v>2440</c:v>
                </c:pt>
                <c:pt idx="62">
                  <c:v>2480</c:v>
                </c:pt>
                <c:pt idx="63">
                  <c:v>2520</c:v>
                </c:pt>
                <c:pt idx="64">
                  <c:v>2560</c:v>
                </c:pt>
                <c:pt idx="65">
                  <c:v>2600</c:v>
                </c:pt>
                <c:pt idx="66">
                  <c:v>2640</c:v>
                </c:pt>
                <c:pt idx="67">
                  <c:v>2680</c:v>
                </c:pt>
                <c:pt idx="68">
                  <c:v>2720</c:v>
                </c:pt>
                <c:pt idx="69">
                  <c:v>2760</c:v>
                </c:pt>
                <c:pt idx="70">
                  <c:v>2800</c:v>
                </c:pt>
                <c:pt idx="71">
                  <c:v>2840</c:v>
                </c:pt>
                <c:pt idx="72">
                  <c:v>2880</c:v>
                </c:pt>
                <c:pt idx="73">
                  <c:v>2920</c:v>
                </c:pt>
                <c:pt idx="74">
                  <c:v>2960</c:v>
                </c:pt>
                <c:pt idx="75">
                  <c:v>3000</c:v>
                </c:pt>
                <c:pt idx="76">
                  <c:v>3040</c:v>
                </c:pt>
                <c:pt idx="77">
                  <c:v>3080</c:v>
                </c:pt>
                <c:pt idx="78">
                  <c:v>3120</c:v>
                </c:pt>
                <c:pt idx="79">
                  <c:v>3160</c:v>
                </c:pt>
                <c:pt idx="80">
                  <c:v>3200</c:v>
                </c:pt>
                <c:pt idx="81">
                  <c:v>3240</c:v>
                </c:pt>
                <c:pt idx="82">
                  <c:v>3280</c:v>
                </c:pt>
                <c:pt idx="83">
                  <c:v>3320</c:v>
                </c:pt>
                <c:pt idx="84">
                  <c:v>3360</c:v>
                </c:pt>
                <c:pt idx="85">
                  <c:v>3400</c:v>
                </c:pt>
                <c:pt idx="86">
                  <c:v>3440</c:v>
                </c:pt>
                <c:pt idx="87">
                  <c:v>3480</c:v>
                </c:pt>
                <c:pt idx="88">
                  <c:v>3520</c:v>
                </c:pt>
                <c:pt idx="89">
                  <c:v>3560</c:v>
                </c:pt>
                <c:pt idx="90">
                  <c:v>3600</c:v>
                </c:pt>
                <c:pt idx="91">
                  <c:v>3640</c:v>
                </c:pt>
                <c:pt idx="92">
                  <c:v>3680</c:v>
                </c:pt>
                <c:pt idx="93">
                  <c:v>3720</c:v>
                </c:pt>
                <c:pt idx="94">
                  <c:v>3760</c:v>
                </c:pt>
                <c:pt idx="95">
                  <c:v>3800</c:v>
                </c:pt>
                <c:pt idx="96">
                  <c:v>3840</c:v>
                </c:pt>
                <c:pt idx="97">
                  <c:v>3880</c:v>
                </c:pt>
                <c:pt idx="98">
                  <c:v>3920</c:v>
                </c:pt>
                <c:pt idx="99">
                  <c:v>3960</c:v>
                </c:pt>
                <c:pt idx="100">
                  <c:v>4000</c:v>
                </c:pt>
                <c:pt idx="101">
                  <c:v>4040</c:v>
                </c:pt>
                <c:pt idx="102">
                  <c:v>4080</c:v>
                </c:pt>
                <c:pt idx="103">
                  <c:v>4120</c:v>
                </c:pt>
                <c:pt idx="104">
                  <c:v>4160</c:v>
                </c:pt>
                <c:pt idx="105">
                  <c:v>4200</c:v>
                </c:pt>
              </c:strCache>
            </c:strRef>
          </c:xVal>
          <c:yVal>
            <c:numRef>
              <c:f>'water conc ag time'!$G$1:$G$176</c:f>
              <c:numCache>
                <c:formatCode>General</c:formatCode>
                <c:ptCount val="176"/>
                <c:pt idx="0">
                  <c:v>1000</c:v>
                </c:pt>
                <c:pt idx="1">
                  <c:v>710.41</c:v>
                </c:pt>
                <c:pt idx="2">
                  <c:v>750.47</c:v>
                </c:pt>
                <c:pt idx="3">
                  <c:v>939.82</c:v>
                </c:pt>
                <c:pt idx="4">
                  <c:v>949.24</c:v>
                </c:pt>
                <c:pt idx="5">
                  <c:v>958.06</c:v>
                </c:pt>
                <c:pt idx="6">
                  <c:v>830.09</c:v>
                </c:pt>
                <c:pt idx="7">
                  <c:v>725.6</c:v>
                </c:pt>
                <c:pt idx="8">
                  <c:v>877.84</c:v>
                </c:pt>
                <c:pt idx="9">
                  <c:v>803.38</c:v>
                </c:pt>
                <c:pt idx="10">
                  <c:v>722.84</c:v>
                </c:pt>
                <c:pt idx="11">
                  <c:v>720.33</c:v>
                </c:pt>
                <c:pt idx="12">
                  <c:v>726.66</c:v>
                </c:pt>
                <c:pt idx="13">
                  <c:v>709.41</c:v>
                </c:pt>
                <c:pt idx="14">
                  <c:v>701.23</c:v>
                </c:pt>
                <c:pt idx="15">
                  <c:v>725.74</c:v>
                </c:pt>
                <c:pt idx="16">
                  <c:v>715.78</c:v>
                </c:pt>
                <c:pt idx="17">
                  <c:v>681.49</c:v>
                </c:pt>
                <c:pt idx="18">
                  <c:v>736.76</c:v>
                </c:pt>
                <c:pt idx="19">
                  <c:v>669.08</c:v>
                </c:pt>
                <c:pt idx="20">
                  <c:v>606.80999999999995</c:v>
                </c:pt>
                <c:pt idx="21">
                  <c:v>669.74</c:v>
                </c:pt>
                <c:pt idx="22">
                  <c:v>760.49</c:v>
                </c:pt>
                <c:pt idx="23">
                  <c:v>640.5</c:v>
                </c:pt>
                <c:pt idx="24">
                  <c:v>571.04999999999995</c:v>
                </c:pt>
                <c:pt idx="25">
                  <c:v>634.45000000000005</c:v>
                </c:pt>
                <c:pt idx="26">
                  <c:v>716.14</c:v>
                </c:pt>
                <c:pt idx="27">
                  <c:v>612.87</c:v>
                </c:pt>
                <c:pt idx="28">
                  <c:v>583.70000000000005</c:v>
                </c:pt>
                <c:pt idx="29">
                  <c:v>633.05999999999995</c:v>
                </c:pt>
                <c:pt idx="30">
                  <c:v>634.09</c:v>
                </c:pt>
                <c:pt idx="31">
                  <c:v>456.66</c:v>
                </c:pt>
                <c:pt idx="32">
                  <c:v>625.65</c:v>
                </c:pt>
                <c:pt idx="33">
                  <c:v>575.89</c:v>
                </c:pt>
                <c:pt idx="34">
                  <c:v>600.11</c:v>
                </c:pt>
                <c:pt idx="35">
                  <c:v>576.04</c:v>
                </c:pt>
                <c:pt idx="36">
                  <c:v>567.21</c:v>
                </c:pt>
                <c:pt idx="37">
                  <c:v>557.53</c:v>
                </c:pt>
                <c:pt idx="38">
                  <c:v>580.53</c:v>
                </c:pt>
                <c:pt idx="39">
                  <c:v>557.22</c:v>
                </c:pt>
                <c:pt idx="40">
                  <c:v>512.05999999999995</c:v>
                </c:pt>
                <c:pt idx="41">
                  <c:v>554.22</c:v>
                </c:pt>
                <c:pt idx="42">
                  <c:v>545.91999999999996</c:v>
                </c:pt>
                <c:pt idx="43">
                  <c:v>547.69000000000005</c:v>
                </c:pt>
                <c:pt idx="44">
                  <c:v>535.20000000000005</c:v>
                </c:pt>
                <c:pt idx="45">
                  <c:v>518.01</c:v>
                </c:pt>
                <c:pt idx="46">
                  <c:v>547.70000000000005</c:v>
                </c:pt>
                <c:pt idx="47">
                  <c:v>498.77</c:v>
                </c:pt>
                <c:pt idx="48">
                  <c:v>533.97</c:v>
                </c:pt>
                <c:pt idx="49">
                  <c:v>517.16</c:v>
                </c:pt>
                <c:pt idx="50">
                  <c:v>506.94</c:v>
                </c:pt>
                <c:pt idx="51">
                  <c:v>490.47</c:v>
                </c:pt>
                <c:pt idx="52">
                  <c:v>484.39</c:v>
                </c:pt>
                <c:pt idx="53">
                  <c:v>493.06</c:v>
                </c:pt>
                <c:pt idx="54">
                  <c:v>469.63</c:v>
                </c:pt>
                <c:pt idx="55">
                  <c:v>457.36</c:v>
                </c:pt>
                <c:pt idx="56">
                  <c:v>439.61</c:v>
                </c:pt>
                <c:pt idx="57">
                  <c:v>429.49</c:v>
                </c:pt>
                <c:pt idx="58">
                  <c:v>409.24</c:v>
                </c:pt>
                <c:pt idx="59">
                  <c:v>396.54</c:v>
                </c:pt>
                <c:pt idx="60">
                  <c:v>404.56</c:v>
                </c:pt>
                <c:pt idx="61">
                  <c:v>380.55</c:v>
                </c:pt>
                <c:pt idx="62">
                  <c:v>405.08</c:v>
                </c:pt>
                <c:pt idx="63">
                  <c:v>381.05</c:v>
                </c:pt>
                <c:pt idx="64">
                  <c:v>389.52</c:v>
                </c:pt>
                <c:pt idx="65">
                  <c:v>371.72</c:v>
                </c:pt>
                <c:pt idx="66">
                  <c:v>355.5</c:v>
                </c:pt>
                <c:pt idx="67">
                  <c:v>365.56</c:v>
                </c:pt>
                <c:pt idx="68">
                  <c:v>369.18</c:v>
                </c:pt>
                <c:pt idx="69">
                  <c:v>364.17</c:v>
                </c:pt>
                <c:pt idx="70">
                  <c:v>362.94</c:v>
                </c:pt>
                <c:pt idx="71">
                  <c:v>358.39</c:v>
                </c:pt>
                <c:pt idx="72">
                  <c:v>350.16</c:v>
                </c:pt>
                <c:pt idx="73">
                  <c:v>364.25</c:v>
                </c:pt>
                <c:pt idx="74">
                  <c:v>339.42</c:v>
                </c:pt>
                <c:pt idx="75">
                  <c:v>325.24</c:v>
                </c:pt>
                <c:pt idx="76">
                  <c:v>336.3</c:v>
                </c:pt>
                <c:pt idx="77">
                  <c:v>322.66000000000003</c:v>
                </c:pt>
                <c:pt idx="78">
                  <c:v>318.49</c:v>
                </c:pt>
                <c:pt idx="79">
                  <c:v>324.73</c:v>
                </c:pt>
                <c:pt idx="80">
                  <c:v>316.82</c:v>
                </c:pt>
                <c:pt idx="81">
                  <c:v>320.83999999999997</c:v>
                </c:pt>
                <c:pt idx="82">
                  <c:v>319.26</c:v>
                </c:pt>
                <c:pt idx="83">
                  <c:v>322.37</c:v>
                </c:pt>
                <c:pt idx="84">
                  <c:v>308.58999999999997</c:v>
                </c:pt>
                <c:pt idx="85">
                  <c:v>308.42</c:v>
                </c:pt>
                <c:pt idx="86">
                  <c:v>301.33999999999997</c:v>
                </c:pt>
                <c:pt idx="87">
                  <c:v>289.29000000000002</c:v>
                </c:pt>
                <c:pt idx="88">
                  <c:v>299.49</c:v>
                </c:pt>
                <c:pt idx="89">
                  <c:v>286.76</c:v>
                </c:pt>
                <c:pt idx="90">
                  <c:v>296.58999999999997</c:v>
                </c:pt>
                <c:pt idx="91">
                  <c:v>293.24</c:v>
                </c:pt>
                <c:pt idx="92">
                  <c:v>287.01</c:v>
                </c:pt>
                <c:pt idx="93">
                  <c:v>289.62</c:v>
                </c:pt>
                <c:pt idx="94">
                  <c:v>280.04000000000002</c:v>
                </c:pt>
                <c:pt idx="95">
                  <c:v>278.04000000000002</c:v>
                </c:pt>
                <c:pt idx="96">
                  <c:v>271.86</c:v>
                </c:pt>
                <c:pt idx="97">
                  <c:v>280.94</c:v>
                </c:pt>
                <c:pt idx="98">
                  <c:v>268.36</c:v>
                </c:pt>
                <c:pt idx="99">
                  <c:v>270.26</c:v>
                </c:pt>
                <c:pt idx="100">
                  <c:v>260.74</c:v>
                </c:pt>
                <c:pt idx="101">
                  <c:v>255.04</c:v>
                </c:pt>
                <c:pt idx="102">
                  <c:v>254.97</c:v>
                </c:pt>
                <c:pt idx="103">
                  <c:v>265.73</c:v>
                </c:pt>
                <c:pt idx="104">
                  <c:v>252.41</c:v>
                </c:pt>
                <c:pt idx="105">
                  <c:v>254.82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ECB-4D52-A7DD-A7E2172BEC5E}"/>
            </c:ext>
          </c:extLst>
        </c:ser>
        <c:ser>
          <c:idx val="4"/>
          <c:order val="4"/>
          <c:spPr>
            <a:ln w="28575">
              <a:noFill/>
            </a:ln>
          </c:spPr>
          <c:xVal>
            <c:strRef>
              <c:f>'water conc ag time'!$A$1:$A$176</c:f>
              <c:strCache>
                <c:ptCount val="106"/>
                <c:pt idx="0">
                  <c:v>time (s)</c:v>
                </c:pt>
                <c:pt idx="1">
                  <c:v>40</c:v>
                </c:pt>
                <c:pt idx="2">
                  <c:v>80</c:v>
                </c:pt>
                <c:pt idx="3">
                  <c:v>120</c:v>
                </c:pt>
                <c:pt idx="4">
                  <c:v>160</c:v>
                </c:pt>
                <c:pt idx="5">
                  <c:v>200</c:v>
                </c:pt>
                <c:pt idx="6">
                  <c:v>240</c:v>
                </c:pt>
                <c:pt idx="7">
                  <c:v>280</c:v>
                </c:pt>
                <c:pt idx="8">
                  <c:v>320</c:v>
                </c:pt>
                <c:pt idx="9">
                  <c:v>360</c:v>
                </c:pt>
                <c:pt idx="10">
                  <c:v>400</c:v>
                </c:pt>
                <c:pt idx="11">
                  <c:v>440</c:v>
                </c:pt>
                <c:pt idx="12">
                  <c:v>480</c:v>
                </c:pt>
                <c:pt idx="13">
                  <c:v>520</c:v>
                </c:pt>
                <c:pt idx="14">
                  <c:v>560</c:v>
                </c:pt>
                <c:pt idx="15">
                  <c:v>600</c:v>
                </c:pt>
                <c:pt idx="16">
                  <c:v>640</c:v>
                </c:pt>
                <c:pt idx="17">
                  <c:v>680</c:v>
                </c:pt>
                <c:pt idx="18">
                  <c:v>720</c:v>
                </c:pt>
                <c:pt idx="19">
                  <c:v>760</c:v>
                </c:pt>
                <c:pt idx="20">
                  <c:v>800</c:v>
                </c:pt>
                <c:pt idx="21">
                  <c:v>840</c:v>
                </c:pt>
                <c:pt idx="22">
                  <c:v>880</c:v>
                </c:pt>
                <c:pt idx="23">
                  <c:v>920</c:v>
                </c:pt>
                <c:pt idx="24">
                  <c:v>960</c:v>
                </c:pt>
                <c:pt idx="25">
                  <c:v>1000</c:v>
                </c:pt>
                <c:pt idx="26">
                  <c:v>1040</c:v>
                </c:pt>
                <c:pt idx="27">
                  <c:v>1080</c:v>
                </c:pt>
                <c:pt idx="28">
                  <c:v>1120</c:v>
                </c:pt>
                <c:pt idx="29">
                  <c:v>1160</c:v>
                </c:pt>
                <c:pt idx="30">
                  <c:v>1200</c:v>
                </c:pt>
                <c:pt idx="31">
                  <c:v>1240</c:v>
                </c:pt>
                <c:pt idx="32">
                  <c:v>1280</c:v>
                </c:pt>
                <c:pt idx="33">
                  <c:v>1320</c:v>
                </c:pt>
                <c:pt idx="34">
                  <c:v>1360</c:v>
                </c:pt>
                <c:pt idx="35">
                  <c:v>1400</c:v>
                </c:pt>
                <c:pt idx="36">
                  <c:v>1440</c:v>
                </c:pt>
                <c:pt idx="37">
                  <c:v>1480</c:v>
                </c:pt>
                <c:pt idx="38">
                  <c:v>1520</c:v>
                </c:pt>
                <c:pt idx="39">
                  <c:v>1560</c:v>
                </c:pt>
                <c:pt idx="40">
                  <c:v>1600</c:v>
                </c:pt>
                <c:pt idx="41">
                  <c:v>1640</c:v>
                </c:pt>
                <c:pt idx="42">
                  <c:v>1680</c:v>
                </c:pt>
                <c:pt idx="43">
                  <c:v>1720</c:v>
                </c:pt>
                <c:pt idx="44">
                  <c:v>1760</c:v>
                </c:pt>
                <c:pt idx="45">
                  <c:v>1800</c:v>
                </c:pt>
                <c:pt idx="46">
                  <c:v>1840</c:v>
                </c:pt>
                <c:pt idx="47">
                  <c:v>1880</c:v>
                </c:pt>
                <c:pt idx="48">
                  <c:v>1920</c:v>
                </c:pt>
                <c:pt idx="49">
                  <c:v>1960</c:v>
                </c:pt>
                <c:pt idx="50">
                  <c:v>2000</c:v>
                </c:pt>
                <c:pt idx="51">
                  <c:v>2040</c:v>
                </c:pt>
                <c:pt idx="52">
                  <c:v>2080</c:v>
                </c:pt>
                <c:pt idx="53">
                  <c:v>2120</c:v>
                </c:pt>
                <c:pt idx="54">
                  <c:v>2160</c:v>
                </c:pt>
                <c:pt idx="55">
                  <c:v>2200</c:v>
                </c:pt>
                <c:pt idx="56">
                  <c:v>2240</c:v>
                </c:pt>
                <c:pt idx="57">
                  <c:v>2280</c:v>
                </c:pt>
                <c:pt idx="58">
                  <c:v>2320</c:v>
                </c:pt>
                <c:pt idx="59">
                  <c:v>2360</c:v>
                </c:pt>
                <c:pt idx="60">
                  <c:v>2400</c:v>
                </c:pt>
                <c:pt idx="61">
                  <c:v>2440</c:v>
                </c:pt>
                <c:pt idx="62">
                  <c:v>2480</c:v>
                </c:pt>
                <c:pt idx="63">
                  <c:v>2520</c:v>
                </c:pt>
                <c:pt idx="64">
                  <c:v>2560</c:v>
                </c:pt>
                <c:pt idx="65">
                  <c:v>2600</c:v>
                </c:pt>
                <c:pt idx="66">
                  <c:v>2640</c:v>
                </c:pt>
                <c:pt idx="67">
                  <c:v>2680</c:v>
                </c:pt>
                <c:pt idx="68">
                  <c:v>2720</c:v>
                </c:pt>
                <c:pt idx="69">
                  <c:v>2760</c:v>
                </c:pt>
                <c:pt idx="70">
                  <c:v>2800</c:v>
                </c:pt>
                <c:pt idx="71">
                  <c:v>2840</c:v>
                </c:pt>
                <c:pt idx="72">
                  <c:v>2880</c:v>
                </c:pt>
                <c:pt idx="73">
                  <c:v>2920</c:v>
                </c:pt>
                <c:pt idx="74">
                  <c:v>2960</c:v>
                </c:pt>
                <c:pt idx="75">
                  <c:v>3000</c:v>
                </c:pt>
                <c:pt idx="76">
                  <c:v>3040</c:v>
                </c:pt>
                <c:pt idx="77">
                  <c:v>3080</c:v>
                </c:pt>
                <c:pt idx="78">
                  <c:v>3120</c:v>
                </c:pt>
                <c:pt idx="79">
                  <c:v>3160</c:v>
                </c:pt>
                <c:pt idx="80">
                  <c:v>3200</c:v>
                </c:pt>
                <c:pt idx="81">
                  <c:v>3240</c:v>
                </c:pt>
                <c:pt idx="82">
                  <c:v>3280</c:v>
                </c:pt>
                <c:pt idx="83">
                  <c:v>3320</c:v>
                </c:pt>
                <c:pt idx="84">
                  <c:v>3360</c:v>
                </c:pt>
                <c:pt idx="85">
                  <c:v>3400</c:v>
                </c:pt>
                <c:pt idx="86">
                  <c:v>3440</c:v>
                </c:pt>
                <c:pt idx="87">
                  <c:v>3480</c:v>
                </c:pt>
                <c:pt idx="88">
                  <c:v>3520</c:v>
                </c:pt>
                <c:pt idx="89">
                  <c:v>3560</c:v>
                </c:pt>
                <c:pt idx="90">
                  <c:v>3600</c:v>
                </c:pt>
                <c:pt idx="91">
                  <c:v>3640</c:v>
                </c:pt>
                <c:pt idx="92">
                  <c:v>3680</c:v>
                </c:pt>
                <c:pt idx="93">
                  <c:v>3720</c:v>
                </c:pt>
                <c:pt idx="94">
                  <c:v>3760</c:v>
                </c:pt>
                <c:pt idx="95">
                  <c:v>3800</c:v>
                </c:pt>
                <c:pt idx="96">
                  <c:v>3840</c:v>
                </c:pt>
                <c:pt idx="97">
                  <c:v>3880</c:v>
                </c:pt>
                <c:pt idx="98">
                  <c:v>3920</c:v>
                </c:pt>
                <c:pt idx="99">
                  <c:v>3960</c:v>
                </c:pt>
                <c:pt idx="100">
                  <c:v>4000</c:v>
                </c:pt>
                <c:pt idx="101">
                  <c:v>4040</c:v>
                </c:pt>
                <c:pt idx="102">
                  <c:v>4080</c:v>
                </c:pt>
                <c:pt idx="103">
                  <c:v>4120</c:v>
                </c:pt>
                <c:pt idx="104">
                  <c:v>4160</c:v>
                </c:pt>
                <c:pt idx="105">
                  <c:v>4200</c:v>
                </c:pt>
              </c:strCache>
            </c:strRef>
          </c:xVal>
          <c:yVal>
            <c:numRef>
              <c:f>'water conc ag time'!$H$1:$H$176</c:f>
              <c:numCache>
                <c:formatCode>General</c:formatCode>
                <c:ptCount val="176"/>
                <c:pt idx="1">
                  <c:v>504.01</c:v>
                </c:pt>
                <c:pt idx="2">
                  <c:v>398.9</c:v>
                </c:pt>
                <c:pt idx="3">
                  <c:v>1197.9000000000001</c:v>
                </c:pt>
                <c:pt idx="4">
                  <c:v>1002.25</c:v>
                </c:pt>
                <c:pt idx="5">
                  <c:v>933.36</c:v>
                </c:pt>
                <c:pt idx="6">
                  <c:v>865.36</c:v>
                </c:pt>
                <c:pt idx="7">
                  <c:v>894.22</c:v>
                </c:pt>
                <c:pt idx="8">
                  <c:v>889.97</c:v>
                </c:pt>
                <c:pt idx="9">
                  <c:v>810.83</c:v>
                </c:pt>
                <c:pt idx="10">
                  <c:v>713.65</c:v>
                </c:pt>
                <c:pt idx="11">
                  <c:v>804.92</c:v>
                </c:pt>
                <c:pt idx="12">
                  <c:v>725.5</c:v>
                </c:pt>
                <c:pt idx="13">
                  <c:v>741.12</c:v>
                </c:pt>
                <c:pt idx="14">
                  <c:v>690.01</c:v>
                </c:pt>
                <c:pt idx="15">
                  <c:v>667.87</c:v>
                </c:pt>
                <c:pt idx="16">
                  <c:v>644.25</c:v>
                </c:pt>
                <c:pt idx="17">
                  <c:v>608.69000000000005</c:v>
                </c:pt>
                <c:pt idx="18">
                  <c:v>557.84</c:v>
                </c:pt>
                <c:pt idx="19">
                  <c:v>575.9</c:v>
                </c:pt>
                <c:pt idx="20">
                  <c:v>563.01</c:v>
                </c:pt>
                <c:pt idx="21">
                  <c:v>533.54999999999995</c:v>
                </c:pt>
                <c:pt idx="22">
                  <c:v>507.89</c:v>
                </c:pt>
                <c:pt idx="23">
                  <c:v>485.95</c:v>
                </c:pt>
                <c:pt idx="24">
                  <c:v>496.8</c:v>
                </c:pt>
                <c:pt idx="25">
                  <c:v>474.59</c:v>
                </c:pt>
                <c:pt idx="26">
                  <c:v>463.88</c:v>
                </c:pt>
                <c:pt idx="27">
                  <c:v>449.47</c:v>
                </c:pt>
                <c:pt idx="28">
                  <c:v>434.42</c:v>
                </c:pt>
                <c:pt idx="29">
                  <c:v>414.07</c:v>
                </c:pt>
                <c:pt idx="30">
                  <c:v>417.03</c:v>
                </c:pt>
                <c:pt idx="31">
                  <c:v>418.73</c:v>
                </c:pt>
                <c:pt idx="32">
                  <c:v>421.27</c:v>
                </c:pt>
                <c:pt idx="33">
                  <c:v>402.19</c:v>
                </c:pt>
                <c:pt idx="34">
                  <c:v>392.14</c:v>
                </c:pt>
                <c:pt idx="35">
                  <c:v>392.14</c:v>
                </c:pt>
                <c:pt idx="36">
                  <c:v>378.85</c:v>
                </c:pt>
                <c:pt idx="37">
                  <c:v>390.88</c:v>
                </c:pt>
                <c:pt idx="38">
                  <c:v>366.37</c:v>
                </c:pt>
                <c:pt idx="39">
                  <c:v>401.27</c:v>
                </c:pt>
                <c:pt idx="40">
                  <c:v>378.67</c:v>
                </c:pt>
                <c:pt idx="41">
                  <c:v>365.09</c:v>
                </c:pt>
                <c:pt idx="42">
                  <c:v>345.89</c:v>
                </c:pt>
                <c:pt idx="43">
                  <c:v>355.04</c:v>
                </c:pt>
                <c:pt idx="44">
                  <c:v>341.8</c:v>
                </c:pt>
                <c:pt idx="45">
                  <c:v>345.64</c:v>
                </c:pt>
                <c:pt idx="46">
                  <c:v>347.34</c:v>
                </c:pt>
                <c:pt idx="47">
                  <c:v>346.67</c:v>
                </c:pt>
                <c:pt idx="48">
                  <c:v>347.64</c:v>
                </c:pt>
                <c:pt idx="49">
                  <c:v>337.85</c:v>
                </c:pt>
                <c:pt idx="50">
                  <c:v>318.66000000000003</c:v>
                </c:pt>
                <c:pt idx="51">
                  <c:v>332.09</c:v>
                </c:pt>
                <c:pt idx="52">
                  <c:v>340.36</c:v>
                </c:pt>
                <c:pt idx="53">
                  <c:v>329.66</c:v>
                </c:pt>
                <c:pt idx="54">
                  <c:v>313.12</c:v>
                </c:pt>
                <c:pt idx="55">
                  <c:v>316.94</c:v>
                </c:pt>
                <c:pt idx="56">
                  <c:v>325.02999999999997</c:v>
                </c:pt>
                <c:pt idx="57">
                  <c:v>308.10000000000002</c:v>
                </c:pt>
                <c:pt idx="58">
                  <c:v>306.76</c:v>
                </c:pt>
                <c:pt idx="59">
                  <c:v>322.94</c:v>
                </c:pt>
                <c:pt idx="60">
                  <c:v>307.68</c:v>
                </c:pt>
                <c:pt idx="61">
                  <c:v>317.44</c:v>
                </c:pt>
                <c:pt idx="62">
                  <c:v>309.08</c:v>
                </c:pt>
                <c:pt idx="63">
                  <c:v>304.62</c:v>
                </c:pt>
                <c:pt idx="64">
                  <c:v>300.22000000000003</c:v>
                </c:pt>
                <c:pt idx="65">
                  <c:v>308.7</c:v>
                </c:pt>
                <c:pt idx="66">
                  <c:v>299.82</c:v>
                </c:pt>
                <c:pt idx="67">
                  <c:v>300.02999999999997</c:v>
                </c:pt>
                <c:pt idx="68">
                  <c:v>299.25</c:v>
                </c:pt>
                <c:pt idx="69">
                  <c:v>297.56</c:v>
                </c:pt>
                <c:pt idx="70">
                  <c:v>294.99</c:v>
                </c:pt>
                <c:pt idx="71">
                  <c:v>295.45</c:v>
                </c:pt>
                <c:pt idx="72">
                  <c:v>288.62</c:v>
                </c:pt>
                <c:pt idx="73">
                  <c:v>282.89</c:v>
                </c:pt>
                <c:pt idx="74">
                  <c:v>275.92</c:v>
                </c:pt>
                <c:pt idx="75">
                  <c:v>291.66000000000003</c:v>
                </c:pt>
                <c:pt idx="76">
                  <c:v>290.33999999999997</c:v>
                </c:pt>
                <c:pt idx="77">
                  <c:v>294.44</c:v>
                </c:pt>
                <c:pt idx="78">
                  <c:v>296.08999999999997</c:v>
                </c:pt>
                <c:pt idx="79">
                  <c:v>266.27999999999997</c:v>
                </c:pt>
                <c:pt idx="80">
                  <c:v>272.69</c:v>
                </c:pt>
                <c:pt idx="81">
                  <c:v>284.70999999999998</c:v>
                </c:pt>
                <c:pt idx="82">
                  <c:v>278.56</c:v>
                </c:pt>
                <c:pt idx="83">
                  <c:v>287.67</c:v>
                </c:pt>
                <c:pt idx="84">
                  <c:v>264.85000000000002</c:v>
                </c:pt>
                <c:pt idx="85">
                  <c:v>276.45</c:v>
                </c:pt>
                <c:pt idx="86">
                  <c:v>258.02999999999997</c:v>
                </c:pt>
                <c:pt idx="87">
                  <c:v>271.95</c:v>
                </c:pt>
                <c:pt idx="88">
                  <c:v>274.14999999999998</c:v>
                </c:pt>
                <c:pt idx="89">
                  <c:v>282.87</c:v>
                </c:pt>
                <c:pt idx="90">
                  <c:v>275.14</c:v>
                </c:pt>
                <c:pt idx="91">
                  <c:v>277.76</c:v>
                </c:pt>
                <c:pt idx="92">
                  <c:v>270.79000000000002</c:v>
                </c:pt>
                <c:pt idx="93">
                  <c:v>279.16000000000003</c:v>
                </c:pt>
                <c:pt idx="94">
                  <c:v>271.74</c:v>
                </c:pt>
                <c:pt idx="95">
                  <c:v>272.45</c:v>
                </c:pt>
                <c:pt idx="96">
                  <c:v>259.95999999999998</c:v>
                </c:pt>
                <c:pt idx="97">
                  <c:v>255.46</c:v>
                </c:pt>
                <c:pt idx="98">
                  <c:v>256.57</c:v>
                </c:pt>
                <c:pt idx="99">
                  <c:v>270.89</c:v>
                </c:pt>
                <c:pt idx="100">
                  <c:v>266.37</c:v>
                </c:pt>
                <c:pt idx="101">
                  <c:v>253.33</c:v>
                </c:pt>
                <c:pt idx="102">
                  <c:v>253.32</c:v>
                </c:pt>
                <c:pt idx="103">
                  <c:v>248.62</c:v>
                </c:pt>
                <c:pt idx="104">
                  <c:v>246.35</c:v>
                </c:pt>
                <c:pt idx="105">
                  <c:v>251.97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ECB-4D52-A7DD-A7E2172BE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4688768"/>
        <c:axId val="134690304"/>
      </c:scatterChart>
      <c:valAx>
        <c:axId val="134688768"/>
        <c:scaling>
          <c:orientation val="minMax"/>
          <c:max val="120"/>
        </c:scaling>
        <c:delete val="0"/>
        <c:axPos val="b"/>
        <c:majorTickMark val="out"/>
        <c:minorTickMark val="none"/>
        <c:tickLblPos val="nextTo"/>
        <c:crossAx val="134690304"/>
        <c:crosses val="autoZero"/>
        <c:crossBetween val="midCat"/>
      </c:valAx>
      <c:valAx>
        <c:axId val="1346903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468876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Mean droplet size P diameter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 ppm</c:v>
          </c:tx>
          <c:spPr>
            <a:ln w="28575">
              <a:solidFill>
                <a:schemeClr val="bg1"/>
              </a:solidFill>
            </a:ln>
          </c:spPr>
          <c:marker>
            <c:symbol val="circle"/>
            <c:size val="2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chemeClr val="accent6"/>
                </a:solidFill>
              </a:ln>
            </c:spPr>
            <c:trendlineType val="exp"/>
            <c:dispRSqr val="0"/>
            <c:dispEq val="0"/>
          </c:trendline>
          <c:xVal>
            <c:numRef>
              <c:f>'0 ppm'!$B$4:$B$165</c:f>
              <c:numCache>
                <c:formatCode>General</c:formatCode>
                <c:ptCount val="162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  <c:pt idx="88">
                  <c:v>4040</c:v>
                </c:pt>
                <c:pt idx="89">
                  <c:v>4080</c:v>
                </c:pt>
                <c:pt idx="90">
                  <c:v>4120</c:v>
                </c:pt>
                <c:pt idx="91">
                  <c:v>4160</c:v>
                </c:pt>
                <c:pt idx="92">
                  <c:v>4200</c:v>
                </c:pt>
                <c:pt idx="93" formatCode="0.00">
                  <c:v>4240</c:v>
                </c:pt>
                <c:pt idx="94" formatCode="0.00">
                  <c:v>4280</c:v>
                </c:pt>
                <c:pt idx="95" formatCode="0.00">
                  <c:v>4320</c:v>
                </c:pt>
                <c:pt idx="96" formatCode="0.00">
                  <c:v>4360</c:v>
                </c:pt>
                <c:pt idx="97" formatCode="0.00">
                  <c:v>4400</c:v>
                </c:pt>
                <c:pt idx="98" formatCode="0.00">
                  <c:v>4440</c:v>
                </c:pt>
                <c:pt idx="99" formatCode="0.00">
                  <c:v>4480</c:v>
                </c:pt>
                <c:pt idx="100" formatCode="0.00">
                  <c:v>4520</c:v>
                </c:pt>
                <c:pt idx="101" formatCode="0.00">
                  <c:v>4560</c:v>
                </c:pt>
                <c:pt idx="102" formatCode="0.00">
                  <c:v>4600</c:v>
                </c:pt>
                <c:pt idx="103" formatCode="0.00">
                  <c:v>4640</c:v>
                </c:pt>
                <c:pt idx="104" formatCode="0.00">
                  <c:v>4680</c:v>
                </c:pt>
                <c:pt idx="105" formatCode="0.00">
                  <c:v>4720</c:v>
                </c:pt>
                <c:pt idx="106" formatCode="0.00">
                  <c:v>4760</c:v>
                </c:pt>
                <c:pt idx="107" formatCode="0.00">
                  <c:v>4800</c:v>
                </c:pt>
                <c:pt idx="108" formatCode="0.00">
                  <c:v>4840</c:v>
                </c:pt>
                <c:pt idx="109" formatCode="0.00">
                  <c:v>4880</c:v>
                </c:pt>
                <c:pt idx="110" formatCode="0.00">
                  <c:v>4920</c:v>
                </c:pt>
                <c:pt idx="111" formatCode="0.00">
                  <c:v>4960</c:v>
                </c:pt>
                <c:pt idx="112" formatCode="0.00">
                  <c:v>5000</c:v>
                </c:pt>
                <c:pt idx="113" formatCode="0.00">
                  <c:v>5040</c:v>
                </c:pt>
                <c:pt idx="114" formatCode="0.00">
                  <c:v>5080</c:v>
                </c:pt>
                <c:pt idx="115" formatCode="0.00">
                  <c:v>5120</c:v>
                </c:pt>
                <c:pt idx="116" formatCode="0.00">
                  <c:v>5160</c:v>
                </c:pt>
                <c:pt idx="117" formatCode="0.00">
                  <c:v>5200</c:v>
                </c:pt>
                <c:pt idx="118" formatCode="0.00">
                  <c:v>5240</c:v>
                </c:pt>
                <c:pt idx="119" formatCode="0.00">
                  <c:v>5280</c:v>
                </c:pt>
                <c:pt idx="120" formatCode="0.00">
                  <c:v>5320</c:v>
                </c:pt>
                <c:pt idx="121" formatCode="0.00">
                  <c:v>5360</c:v>
                </c:pt>
                <c:pt idx="122" formatCode="0.00">
                  <c:v>5400</c:v>
                </c:pt>
                <c:pt idx="123" formatCode="0.00">
                  <c:v>5440</c:v>
                </c:pt>
                <c:pt idx="124" formatCode="0.00">
                  <c:v>5480</c:v>
                </c:pt>
                <c:pt idx="125" formatCode="0.00">
                  <c:v>5520</c:v>
                </c:pt>
                <c:pt idx="126" formatCode="0.00">
                  <c:v>5560</c:v>
                </c:pt>
                <c:pt idx="127" formatCode="0.00">
                  <c:v>5600</c:v>
                </c:pt>
                <c:pt idx="128" formatCode="0.00">
                  <c:v>5640</c:v>
                </c:pt>
                <c:pt idx="129" formatCode="0.00">
                  <c:v>5680</c:v>
                </c:pt>
                <c:pt idx="130" formatCode="0.00">
                  <c:v>5720</c:v>
                </c:pt>
                <c:pt idx="131" formatCode="0.00">
                  <c:v>5760</c:v>
                </c:pt>
                <c:pt idx="132" formatCode="0.00">
                  <c:v>5800</c:v>
                </c:pt>
                <c:pt idx="133" formatCode="0.00">
                  <c:v>5840</c:v>
                </c:pt>
                <c:pt idx="134" formatCode="0.00">
                  <c:v>5880</c:v>
                </c:pt>
                <c:pt idx="135" formatCode="0.00">
                  <c:v>5920</c:v>
                </c:pt>
                <c:pt idx="136" formatCode="0.00">
                  <c:v>5960</c:v>
                </c:pt>
                <c:pt idx="137" formatCode="0.00">
                  <c:v>6000</c:v>
                </c:pt>
                <c:pt idx="138" formatCode="0.00">
                  <c:v>6040</c:v>
                </c:pt>
                <c:pt idx="139" formatCode="0.00">
                  <c:v>6080</c:v>
                </c:pt>
                <c:pt idx="140" formatCode="0.00">
                  <c:v>6120</c:v>
                </c:pt>
                <c:pt idx="141" formatCode="0.00">
                  <c:v>6160</c:v>
                </c:pt>
                <c:pt idx="142" formatCode="0.00">
                  <c:v>6200</c:v>
                </c:pt>
                <c:pt idx="143" formatCode="0.00">
                  <c:v>6240</c:v>
                </c:pt>
                <c:pt idx="144" formatCode="0.00">
                  <c:v>6280</c:v>
                </c:pt>
                <c:pt idx="145" formatCode="0.00">
                  <c:v>6320</c:v>
                </c:pt>
                <c:pt idx="146" formatCode="0.00">
                  <c:v>6360</c:v>
                </c:pt>
                <c:pt idx="147" formatCode="0.00">
                  <c:v>6400</c:v>
                </c:pt>
                <c:pt idx="148" formatCode="0.00">
                  <c:v>6440</c:v>
                </c:pt>
                <c:pt idx="149" formatCode="0.00">
                  <c:v>6480</c:v>
                </c:pt>
                <c:pt idx="150" formatCode="0.00">
                  <c:v>6520</c:v>
                </c:pt>
                <c:pt idx="151" formatCode="0.00">
                  <c:v>6560</c:v>
                </c:pt>
                <c:pt idx="152" formatCode="0.00">
                  <c:v>6600</c:v>
                </c:pt>
                <c:pt idx="153" formatCode="0.00">
                  <c:v>6640</c:v>
                </c:pt>
                <c:pt idx="154" formatCode="0.00">
                  <c:v>6680</c:v>
                </c:pt>
                <c:pt idx="155" formatCode="0.00">
                  <c:v>6720</c:v>
                </c:pt>
                <c:pt idx="156" formatCode="0.00">
                  <c:v>6760</c:v>
                </c:pt>
                <c:pt idx="157" formatCode="0.00">
                  <c:v>6800</c:v>
                </c:pt>
                <c:pt idx="158" formatCode="0.00">
                  <c:v>6840</c:v>
                </c:pt>
                <c:pt idx="159" formatCode="0.00">
                  <c:v>6880</c:v>
                </c:pt>
                <c:pt idx="160" formatCode="0.00">
                  <c:v>6920</c:v>
                </c:pt>
                <c:pt idx="161" formatCode="0.00">
                  <c:v>6960</c:v>
                </c:pt>
              </c:numCache>
            </c:numRef>
          </c:xVal>
          <c:yVal>
            <c:numRef>
              <c:f>'0 ppm'!$E$4:$E$91</c:f>
              <c:numCache>
                <c:formatCode>General</c:formatCode>
                <c:ptCount val="88"/>
                <c:pt idx="0">
                  <c:v>3.07</c:v>
                </c:pt>
                <c:pt idx="1">
                  <c:v>2.44</c:v>
                </c:pt>
                <c:pt idx="2">
                  <c:v>4.01</c:v>
                </c:pt>
                <c:pt idx="3">
                  <c:v>3.51</c:v>
                </c:pt>
                <c:pt idx="4">
                  <c:v>2.38</c:v>
                </c:pt>
                <c:pt idx="5">
                  <c:v>2.38</c:v>
                </c:pt>
                <c:pt idx="6">
                  <c:v>3.17</c:v>
                </c:pt>
                <c:pt idx="7">
                  <c:v>3.21</c:v>
                </c:pt>
                <c:pt idx="8">
                  <c:v>3.3</c:v>
                </c:pt>
                <c:pt idx="9">
                  <c:v>2.91</c:v>
                </c:pt>
                <c:pt idx="10">
                  <c:v>2.92</c:v>
                </c:pt>
                <c:pt idx="11">
                  <c:v>2.2200000000000002</c:v>
                </c:pt>
                <c:pt idx="12">
                  <c:v>2.5099999999999998</c:v>
                </c:pt>
                <c:pt idx="13">
                  <c:v>3.39</c:v>
                </c:pt>
                <c:pt idx="14">
                  <c:v>3.3</c:v>
                </c:pt>
                <c:pt idx="15">
                  <c:v>3</c:v>
                </c:pt>
                <c:pt idx="16">
                  <c:v>2.46</c:v>
                </c:pt>
                <c:pt idx="17">
                  <c:v>3.41</c:v>
                </c:pt>
                <c:pt idx="18">
                  <c:v>2.35</c:v>
                </c:pt>
                <c:pt idx="19">
                  <c:v>3.05</c:v>
                </c:pt>
                <c:pt idx="20">
                  <c:v>2.62</c:v>
                </c:pt>
                <c:pt idx="21">
                  <c:v>4.2300000000000004</c:v>
                </c:pt>
                <c:pt idx="22">
                  <c:v>2.69</c:v>
                </c:pt>
                <c:pt idx="23">
                  <c:v>3.18</c:v>
                </c:pt>
                <c:pt idx="24">
                  <c:v>3.6</c:v>
                </c:pt>
                <c:pt idx="25">
                  <c:v>2.61</c:v>
                </c:pt>
                <c:pt idx="26">
                  <c:v>2.35</c:v>
                </c:pt>
                <c:pt idx="27">
                  <c:v>3.08</c:v>
                </c:pt>
                <c:pt idx="28">
                  <c:v>2.65</c:v>
                </c:pt>
                <c:pt idx="29">
                  <c:v>2.5</c:v>
                </c:pt>
                <c:pt idx="30">
                  <c:v>2.96</c:v>
                </c:pt>
                <c:pt idx="31">
                  <c:v>2.82</c:v>
                </c:pt>
                <c:pt idx="32">
                  <c:v>2.21</c:v>
                </c:pt>
                <c:pt idx="33">
                  <c:v>2.88</c:v>
                </c:pt>
                <c:pt idx="34">
                  <c:v>2.5099999999999998</c:v>
                </c:pt>
                <c:pt idx="35">
                  <c:v>3.38</c:v>
                </c:pt>
                <c:pt idx="36">
                  <c:v>2.66</c:v>
                </c:pt>
                <c:pt idx="37">
                  <c:v>2.94</c:v>
                </c:pt>
                <c:pt idx="38">
                  <c:v>2.69</c:v>
                </c:pt>
                <c:pt idx="39">
                  <c:v>3.31</c:v>
                </c:pt>
                <c:pt idx="40">
                  <c:v>2.67</c:v>
                </c:pt>
                <c:pt idx="41">
                  <c:v>3.09</c:v>
                </c:pt>
                <c:pt idx="42">
                  <c:v>3.47</c:v>
                </c:pt>
                <c:pt idx="43">
                  <c:v>2.68</c:v>
                </c:pt>
                <c:pt idx="44">
                  <c:v>2.3199999999999998</c:v>
                </c:pt>
                <c:pt idx="45">
                  <c:v>2.34</c:v>
                </c:pt>
                <c:pt idx="46">
                  <c:v>2.1</c:v>
                </c:pt>
                <c:pt idx="47">
                  <c:v>2.81</c:v>
                </c:pt>
                <c:pt idx="48">
                  <c:v>2.12</c:v>
                </c:pt>
                <c:pt idx="49">
                  <c:v>3.01</c:v>
                </c:pt>
                <c:pt idx="50">
                  <c:v>2.68</c:v>
                </c:pt>
                <c:pt idx="51">
                  <c:v>3.32</c:v>
                </c:pt>
                <c:pt idx="52">
                  <c:v>2.79</c:v>
                </c:pt>
                <c:pt idx="53">
                  <c:v>2.62</c:v>
                </c:pt>
                <c:pt idx="54">
                  <c:v>2.64</c:v>
                </c:pt>
                <c:pt idx="55">
                  <c:v>2.5099999999999998</c:v>
                </c:pt>
                <c:pt idx="56">
                  <c:v>2.46</c:v>
                </c:pt>
                <c:pt idx="57">
                  <c:v>2.92</c:v>
                </c:pt>
                <c:pt idx="58">
                  <c:v>3.87</c:v>
                </c:pt>
                <c:pt idx="59">
                  <c:v>3.59</c:v>
                </c:pt>
                <c:pt idx="60">
                  <c:v>2.65</c:v>
                </c:pt>
                <c:pt idx="61">
                  <c:v>2.63</c:v>
                </c:pt>
                <c:pt idx="62">
                  <c:v>2.31</c:v>
                </c:pt>
                <c:pt idx="63">
                  <c:v>2.2000000000000002</c:v>
                </c:pt>
                <c:pt idx="64">
                  <c:v>2.2999999999999998</c:v>
                </c:pt>
                <c:pt idx="65">
                  <c:v>2.23</c:v>
                </c:pt>
                <c:pt idx="66">
                  <c:v>2.78</c:v>
                </c:pt>
                <c:pt idx="67">
                  <c:v>3.1</c:v>
                </c:pt>
                <c:pt idx="68">
                  <c:v>2.23</c:v>
                </c:pt>
                <c:pt idx="69">
                  <c:v>2.35</c:v>
                </c:pt>
                <c:pt idx="70">
                  <c:v>2.84</c:v>
                </c:pt>
                <c:pt idx="71">
                  <c:v>2.87</c:v>
                </c:pt>
                <c:pt idx="72">
                  <c:v>3.61</c:v>
                </c:pt>
                <c:pt idx="73">
                  <c:v>2.61</c:v>
                </c:pt>
                <c:pt idx="74">
                  <c:v>2.67</c:v>
                </c:pt>
                <c:pt idx="75">
                  <c:v>3.11</c:v>
                </c:pt>
                <c:pt idx="76">
                  <c:v>2.71</c:v>
                </c:pt>
                <c:pt idx="77">
                  <c:v>2.29</c:v>
                </c:pt>
                <c:pt idx="78">
                  <c:v>3.43</c:v>
                </c:pt>
                <c:pt idx="79">
                  <c:v>2.91</c:v>
                </c:pt>
                <c:pt idx="80">
                  <c:v>2.5</c:v>
                </c:pt>
                <c:pt idx="81">
                  <c:v>3.15</c:v>
                </c:pt>
                <c:pt idx="82">
                  <c:v>2.67</c:v>
                </c:pt>
                <c:pt idx="83">
                  <c:v>3.26</c:v>
                </c:pt>
                <c:pt idx="84">
                  <c:v>3.15</c:v>
                </c:pt>
                <c:pt idx="85">
                  <c:v>3.74</c:v>
                </c:pt>
                <c:pt idx="86">
                  <c:v>2.52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B33-499C-8796-68EE04276BFB}"/>
            </c:ext>
          </c:extLst>
        </c:ser>
        <c:ser>
          <c:idx val="1"/>
          <c:order val="1"/>
          <c:tx>
            <c:v>200 ppm</c:v>
          </c:tx>
          <c:spPr>
            <a:ln w="28575">
              <a:solidFill>
                <a:schemeClr val="bg1"/>
              </a:solidFill>
            </a:ln>
          </c:spPr>
          <c:marker>
            <c:symbol val="diamond"/>
            <c:size val="2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chemeClr val="accent1"/>
                </a:solidFill>
              </a:ln>
            </c:spPr>
            <c:trendlineType val="exp"/>
            <c:dispRSqr val="0"/>
            <c:dispEq val="0"/>
          </c:trendline>
          <c:xVal>
            <c:numRef>
              <c:f>'200 ppm'!$B$4:$B$108</c:f>
              <c:numCache>
                <c:formatCode>General</c:formatCode>
                <c:ptCount val="105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</c:numCache>
            </c:numRef>
          </c:xVal>
          <c:yVal>
            <c:numRef>
              <c:f>'200 ppm'!$E$4:$E$105</c:f>
              <c:numCache>
                <c:formatCode>General</c:formatCode>
                <c:ptCount val="102"/>
                <c:pt idx="0">
                  <c:v>3.84</c:v>
                </c:pt>
                <c:pt idx="1">
                  <c:v>3.93</c:v>
                </c:pt>
                <c:pt idx="2">
                  <c:v>3.9</c:v>
                </c:pt>
                <c:pt idx="3">
                  <c:v>3.88</c:v>
                </c:pt>
                <c:pt idx="4">
                  <c:v>4.04</c:v>
                </c:pt>
                <c:pt idx="5">
                  <c:v>4.2300000000000004</c:v>
                </c:pt>
                <c:pt idx="6">
                  <c:v>4.17</c:v>
                </c:pt>
                <c:pt idx="7">
                  <c:v>3.96</c:v>
                </c:pt>
                <c:pt idx="8">
                  <c:v>4.26</c:v>
                </c:pt>
                <c:pt idx="9">
                  <c:v>4.37</c:v>
                </c:pt>
                <c:pt idx="10">
                  <c:v>4.32</c:v>
                </c:pt>
                <c:pt idx="11">
                  <c:v>4.34</c:v>
                </c:pt>
                <c:pt idx="12">
                  <c:v>4.18</c:v>
                </c:pt>
                <c:pt idx="13">
                  <c:v>4.2300000000000004</c:v>
                </c:pt>
                <c:pt idx="14">
                  <c:v>4.08</c:v>
                </c:pt>
                <c:pt idx="15">
                  <c:v>3.9</c:v>
                </c:pt>
                <c:pt idx="16">
                  <c:v>4.0599999999999996</c:v>
                </c:pt>
                <c:pt idx="17">
                  <c:v>4</c:v>
                </c:pt>
                <c:pt idx="18">
                  <c:v>4.0999999999999996</c:v>
                </c:pt>
                <c:pt idx="19">
                  <c:v>4.34</c:v>
                </c:pt>
                <c:pt idx="20">
                  <c:v>4.3</c:v>
                </c:pt>
                <c:pt idx="21">
                  <c:v>4.04</c:v>
                </c:pt>
                <c:pt idx="22">
                  <c:v>4.0999999999999996</c:v>
                </c:pt>
                <c:pt idx="23">
                  <c:v>3.81</c:v>
                </c:pt>
                <c:pt idx="24">
                  <c:v>3.78</c:v>
                </c:pt>
                <c:pt idx="25">
                  <c:v>3.51</c:v>
                </c:pt>
                <c:pt idx="26">
                  <c:v>3.08</c:v>
                </c:pt>
                <c:pt idx="27">
                  <c:v>3.48</c:v>
                </c:pt>
                <c:pt idx="28">
                  <c:v>2.93</c:v>
                </c:pt>
                <c:pt idx="29">
                  <c:v>3.11</c:v>
                </c:pt>
                <c:pt idx="30">
                  <c:v>3.27</c:v>
                </c:pt>
                <c:pt idx="31">
                  <c:v>3.27</c:v>
                </c:pt>
                <c:pt idx="32">
                  <c:v>2.94</c:v>
                </c:pt>
                <c:pt idx="33">
                  <c:v>3.19</c:v>
                </c:pt>
                <c:pt idx="34">
                  <c:v>2.57</c:v>
                </c:pt>
                <c:pt idx="35">
                  <c:v>3.7</c:v>
                </c:pt>
                <c:pt idx="36">
                  <c:v>3.77</c:v>
                </c:pt>
                <c:pt idx="37">
                  <c:v>2.81</c:v>
                </c:pt>
                <c:pt idx="38">
                  <c:v>3.34</c:v>
                </c:pt>
                <c:pt idx="39">
                  <c:v>2.8</c:v>
                </c:pt>
                <c:pt idx="40">
                  <c:v>2.58</c:v>
                </c:pt>
                <c:pt idx="41">
                  <c:v>2.97</c:v>
                </c:pt>
                <c:pt idx="42">
                  <c:v>2.67</c:v>
                </c:pt>
                <c:pt idx="43">
                  <c:v>2.56</c:v>
                </c:pt>
                <c:pt idx="44">
                  <c:v>2.63</c:v>
                </c:pt>
                <c:pt idx="45">
                  <c:v>3.03</c:v>
                </c:pt>
                <c:pt idx="46">
                  <c:v>2.97</c:v>
                </c:pt>
                <c:pt idx="47">
                  <c:v>2.95</c:v>
                </c:pt>
                <c:pt idx="48">
                  <c:v>2.61</c:v>
                </c:pt>
                <c:pt idx="49">
                  <c:v>3.03</c:v>
                </c:pt>
                <c:pt idx="50">
                  <c:v>2.67</c:v>
                </c:pt>
                <c:pt idx="51">
                  <c:v>3.59</c:v>
                </c:pt>
                <c:pt idx="52">
                  <c:v>2.6</c:v>
                </c:pt>
                <c:pt idx="53">
                  <c:v>2.46</c:v>
                </c:pt>
                <c:pt idx="54">
                  <c:v>2.64</c:v>
                </c:pt>
                <c:pt idx="55">
                  <c:v>2.86</c:v>
                </c:pt>
                <c:pt idx="56">
                  <c:v>3.11</c:v>
                </c:pt>
                <c:pt idx="57">
                  <c:v>2.66</c:v>
                </c:pt>
                <c:pt idx="58">
                  <c:v>2.4700000000000002</c:v>
                </c:pt>
                <c:pt idx="59">
                  <c:v>2.68</c:v>
                </c:pt>
                <c:pt idx="60">
                  <c:v>2.35</c:v>
                </c:pt>
                <c:pt idx="61">
                  <c:v>2.5299999999999998</c:v>
                </c:pt>
                <c:pt idx="62">
                  <c:v>2.37</c:v>
                </c:pt>
                <c:pt idx="63">
                  <c:v>2.76</c:v>
                </c:pt>
                <c:pt idx="64">
                  <c:v>2.88</c:v>
                </c:pt>
                <c:pt idx="65">
                  <c:v>2.58</c:v>
                </c:pt>
                <c:pt idx="66">
                  <c:v>2.67</c:v>
                </c:pt>
                <c:pt idx="67">
                  <c:v>2.42</c:v>
                </c:pt>
                <c:pt idx="68">
                  <c:v>2.54</c:v>
                </c:pt>
                <c:pt idx="69">
                  <c:v>3.07</c:v>
                </c:pt>
                <c:pt idx="70">
                  <c:v>3.07</c:v>
                </c:pt>
                <c:pt idx="71">
                  <c:v>2.86</c:v>
                </c:pt>
                <c:pt idx="72">
                  <c:v>3.04</c:v>
                </c:pt>
                <c:pt idx="73">
                  <c:v>2.27</c:v>
                </c:pt>
                <c:pt idx="74">
                  <c:v>2.34</c:v>
                </c:pt>
                <c:pt idx="75">
                  <c:v>2.33</c:v>
                </c:pt>
                <c:pt idx="76">
                  <c:v>2.6</c:v>
                </c:pt>
                <c:pt idx="77">
                  <c:v>2.76</c:v>
                </c:pt>
                <c:pt idx="78">
                  <c:v>2.35</c:v>
                </c:pt>
                <c:pt idx="79">
                  <c:v>2.5499999999999998</c:v>
                </c:pt>
                <c:pt idx="80">
                  <c:v>2.48</c:v>
                </c:pt>
                <c:pt idx="81">
                  <c:v>2.15</c:v>
                </c:pt>
                <c:pt idx="82">
                  <c:v>2.82</c:v>
                </c:pt>
                <c:pt idx="83">
                  <c:v>3.35</c:v>
                </c:pt>
                <c:pt idx="84">
                  <c:v>2.79</c:v>
                </c:pt>
                <c:pt idx="85">
                  <c:v>2.5</c:v>
                </c:pt>
                <c:pt idx="86">
                  <c:v>2.83</c:v>
                </c:pt>
                <c:pt idx="87">
                  <c:v>2.4700000000000002</c:v>
                </c:pt>
                <c:pt idx="88">
                  <c:v>2.25</c:v>
                </c:pt>
                <c:pt idx="89">
                  <c:v>3.09</c:v>
                </c:pt>
                <c:pt idx="90">
                  <c:v>2.52</c:v>
                </c:pt>
                <c:pt idx="91">
                  <c:v>2.44</c:v>
                </c:pt>
                <c:pt idx="92">
                  <c:v>2.27</c:v>
                </c:pt>
                <c:pt idx="93">
                  <c:v>3.02</c:v>
                </c:pt>
                <c:pt idx="94">
                  <c:v>2.82</c:v>
                </c:pt>
                <c:pt idx="95">
                  <c:v>2.38</c:v>
                </c:pt>
                <c:pt idx="96">
                  <c:v>2.69</c:v>
                </c:pt>
                <c:pt idx="97">
                  <c:v>2.58</c:v>
                </c:pt>
                <c:pt idx="98">
                  <c:v>3.42</c:v>
                </c:pt>
                <c:pt idx="99">
                  <c:v>2.95</c:v>
                </c:pt>
                <c:pt idx="100">
                  <c:v>2.31</c:v>
                </c:pt>
                <c:pt idx="101">
                  <c:v>1.88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B33-499C-8796-68EE04276BFB}"/>
            </c:ext>
          </c:extLst>
        </c:ser>
        <c:ser>
          <c:idx val="2"/>
          <c:order val="2"/>
          <c:tx>
            <c:v>500 ppm</c:v>
          </c:tx>
          <c:spPr>
            <a:ln w="28575">
              <a:solidFill>
                <a:schemeClr val="bg1"/>
              </a:solidFill>
            </a:ln>
          </c:spPr>
          <c:marker>
            <c:symbol val="square"/>
            <c:size val="2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rgbClr val="FA0CCD"/>
                </a:solidFill>
              </a:ln>
            </c:spPr>
            <c:trendlineType val="exp"/>
            <c:dispRSqr val="0"/>
            <c:dispEq val="0"/>
          </c:trendline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ppm'!$E$4:$E$116</c:f>
              <c:numCache>
                <c:formatCode>General</c:formatCode>
                <c:ptCount val="104"/>
                <c:pt idx="0">
                  <c:v>3.85</c:v>
                </c:pt>
                <c:pt idx="1">
                  <c:v>4.05</c:v>
                </c:pt>
                <c:pt idx="2">
                  <c:v>3.8</c:v>
                </c:pt>
                <c:pt idx="3">
                  <c:v>3.78</c:v>
                </c:pt>
                <c:pt idx="4">
                  <c:v>3.88</c:v>
                </c:pt>
                <c:pt idx="5">
                  <c:v>3.96</c:v>
                </c:pt>
                <c:pt idx="6">
                  <c:v>4</c:v>
                </c:pt>
                <c:pt idx="7">
                  <c:v>3.93</c:v>
                </c:pt>
                <c:pt idx="8">
                  <c:v>3.99</c:v>
                </c:pt>
                <c:pt idx="9">
                  <c:v>3.95</c:v>
                </c:pt>
                <c:pt idx="10">
                  <c:v>3.99</c:v>
                </c:pt>
                <c:pt idx="11">
                  <c:v>3.98</c:v>
                </c:pt>
                <c:pt idx="12">
                  <c:v>4</c:v>
                </c:pt>
                <c:pt idx="13">
                  <c:v>3.97</c:v>
                </c:pt>
                <c:pt idx="14">
                  <c:v>3.96</c:v>
                </c:pt>
                <c:pt idx="15">
                  <c:v>4.0199999999999996</c:v>
                </c:pt>
                <c:pt idx="16">
                  <c:v>4.04</c:v>
                </c:pt>
                <c:pt idx="17">
                  <c:v>4.07</c:v>
                </c:pt>
                <c:pt idx="18">
                  <c:v>4.03</c:v>
                </c:pt>
                <c:pt idx="19">
                  <c:v>4.1399999999999997</c:v>
                </c:pt>
                <c:pt idx="20">
                  <c:v>3.98</c:v>
                </c:pt>
                <c:pt idx="21">
                  <c:v>4.08</c:v>
                </c:pt>
                <c:pt idx="22">
                  <c:v>4.0199999999999996</c:v>
                </c:pt>
                <c:pt idx="23">
                  <c:v>3.97</c:v>
                </c:pt>
                <c:pt idx="24">
                  <c:v>4.09</c:v>
                </c:pt>
                <c:pt idx="25">
                  <c:v>4.07</c:v>
                </c:pt>
                <c:pt idx="26">
                  <c:v>4.05</c:v>
                </c:pt>
                <c:pt idx="27">
                  <c:v>4.0999999999999996</c:v>
                </c:pt>
                <c:pt idx="28">
                  <c:v>4.12</c:v>
                </c:pt>
                <c:pt idx="29">
                  <c:v>4.12</c:v>
                </c:pt>
                <c:pt idx="30">
                  <c:v>4.2</c:v>
                </c:pt>
                <c:pt idx="31">
                  <c:v>4.17</c:v>
                </c:pt>
                <c:pt idx="32">
                  <c:v>4.2</c:v>
                </c:pt>
                <c:pt idx="33">
                  <c:v>4.21</c:v>
                </c:pt>
                <c:pt idx="34">
                  <c:v>4.0999999999999996</c:v>
                </c:pt>
                <c:pt idx="35">
                  <c:v>4.21</c:v>
                </c:pt>
                <c:pt idx="36">
                  <c:v>4.17</c:v>
                </c:pt>
                <c:pt idx="37">
                  <c:v>4.16</c:v>
                </c:pt>
                <c:pt idx="38">
                  <c:v>4.22</c:v>
                </c:pt>
                <c:pt idx="39">
                  <c:v>4.16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4.26</c:v>
                </c:pt>
                <c:pt idx="43">
                  <c:v>4.22</c:v>
                </c:pt>
                <c:pt idx="44">
                  <c:v>4.1900000000000004</c:v>
                </c:pt>
                <c:pt idx="45">
                  <c:v>4.28</c:v>
                </c:pt>
                <c:pt idx="46">
                  <c:v>4.24</c:v>
                </c:pt>
                <c:pt idx="47">
                  <c:v>4.3</c:v>
                </c:pt>
                <c:pt idx="48">
                  <c:v>4.21</c:v>
                </c:pt>
                <c:pt idx="49">
                  <c:v>4.3</c:v>
                </c:pt>
                <c:pt idx="50">
                  <c:v>4.25</c:v>
                </c:pt>
                <c:pt idx="51">
                  <c:v>4.25</c:v>
                </c:pt>
                <c:pt idx="52">
                  <c:v>4.3</c:v>
                </c:pt>
                <c:pt idx="53">
                  <c:v>4.18</c:v>
                </c:pt>
                <c:pt idx="54">
                  <c:v>4.1900000000000004</c:v>
                </c:pt>
                <c:pt idx="55">
                  <c:v>4.1900000000000004</c:v>
                </c:pt>
                <c:pt idx="56">
                  <c:v>4.2</c:v>
                </c:pt>
                <c:pt idx="57">
                  <c:v>4.2300000000000004</c:v>
                </c:pt>
                <c:pt idx="58">
                  <c:v>4.24</c:v>
                </c:pt>
                <c:pt idx="59">
                  <c:v>4.3</c:v>
                </c:pt>
                <c:pt idx="60">
                  <c:v>4.2300000000000004</c:v>
                </c:pt>
                <c:pt idx="61">
                  <c:v>4.26</c:v>
                </c:pt>
                <c:pt idx="62">
                  <c:v>4.1900000000000004</c:v>
                </c:pt>
                <c:pt idx="63">
                  <c:v>4.2300000000000004</c:v>
                </c:pt>
                <c:pt idx="64">
                  <c:v>4.1900000000000004</c:v>
                </c:pt>
                <c:pt idx="65">
                  <c:v>4.2</c:v>
                </c:pt>
                <c:pt idx="66">
                  <c:v>4.21</c:v>
                </c:pt>
                <c:pt idx="67">
                  <c:v>4.2699999999999996</c:v>
                </c:pt>
                <c:pt idx="68">
                  <c:v>4.2300000000000004</c:v>
                </c:pt>
                <c:pt idx="69">
                  <c:v>4.1900000000000004</c:v>
                </c:pt>
                <c:pt idx="70">
                  <c:v>4.33</c:v>
                </c:pt>
                <c:pt idx="71">
                  <c:v>4.25</c:v>
                </c:pt>
                <c:pt idx="72">
                  <c:v>4.2699999999999996</c:v>
                </c:pt>
                <c:pt idx="73">
                  <c:v>4.21</c:v>
                </c:pt>
                <c:pt idx="74">
                  <c:v>4.2699999999999996</c:v>
                </c:pt>
                <c:pt idx="75">
                  <c:v>4.21</c:v>
                </c:pt>
                <c:pt idx="76">
                  <c:v>4.09</c:v>
                </c:pt>
                <c:pt idx="77">
                  <c:v>4.25</c:v>
                </c:pt>
                <c:pt idx="78">
                  <c:v>4.25</c:v>
                </c:pt>
                <c:pt idx="79">
                  <c:v>4.13</c:v>
                </c:pt>
                <c:pt idx="80">
                  <c:v>4.1100000000000003</c:v>
                </c:pt>
                <c:pt idx="81">
                  <c:v>4.13</c:v>
                </c:pt>
                <c:pt idx="82">
                  <c:v>4.1900000000000004</c:v>
                </c:pt>
                <c:pt idx="83">
                  <c:v>4.1500000000000004</c:v>
                </c:pt>
                <c:pt idx="84">
                  <c:v>4.3099999999999996</c:v>
                </c:pt>
                <c:pt idx="85">
                  <c:v>4.17</c:v>
                </c:pt>
                <c:pt idx="86">
                  <c:v>4.12</c:v>
                </c:pt>
                <c:pt idx="87">
                  <c:v>4.18</c:v>
                </c:pt>
                <c:pt idx="88">
                  <c:v>4.0999999999999996</c:v>
                </c:pt>
                <c:pt idx="89">
                  <c:v>4.05</c:v>
                </c:pt>
                <c:pt idx="90">
                  <c:v>4.13</c:v>
                </c:pt>
                <c:pt idx="91">
                  <c:v>4.1100000000000003</c:v>
                </c:pt>
                <c:pt idx="92">
                  <c:v>4.04</c:v>
                </c:pt>
                <c:pt idx="93">
                  <c:v>4.0599999999999996</c:v>
                </c:pt>
                <c:pt idx="94">
                  <c:v>3.99</c:v>
                </c:pt>
                <c:pt idx="95">
                  <c:v>4.0199999999999996</c:v>
                </c:pt>
                <c:pt idx="96">
                  <c:v>4.12</c:v>
                </c:pt>
                <c:pt idx="97">
                  <c:v>3.97</c:v>
                </c:pt>
                <c:pt idx="98">
                  <c:v>3.97</c:v>
                </c:pt>
                <c:pt idx="99">
                  <c:v>4</c:v>
                </c:pt>
                <c:pt idx="100">
                  <c:v>3.91</c:v>
                </c:pt>
                <c:pt idx="101">
                  <c:v>3.9</c:v>
                </c:pt>
                <c:pt idx="102">
                  <c:v>3.84</c:v>
                </c:pt>
                <c:pt idx="103">
                  <c:v>3.97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B33-499C-8796-68EE04276BFB}"/>
            </c:ext>
          </c:extLst>
        </c:ser>
        <c:ser>
          <c:idx val="3"/>
          <c:order val="3"/>
          <c:tx>
            <c:v>1,000 ppm</c:v>
          </c:tx>
          <c:spPr>
            <a:ln w="28575">
              <a:solidFill>
                <a:schemeClr val="bg1"/>
              </a:solidFill>
            </a:ln>
          </c:spPr>
          <c:marker>
            <c:symbol val="triangle"/>
            <c:size val="2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rgbClr val="00B050"/>
                </a:solidFill>
              </a:ln>
            </c:spPr>
            <c:trendlineType val="exp"/>
            <c:dispRSqr val="0"/>
            <c:dispEq val="0"/>
          </c:trendline>
          <c:xVal>
            <c:numRef>
              <c:f>'1000 ppm'!$C$4:$C$108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ppm'!$F$4:$F$116</c:f>
              <c:numCache>
                <c:formatCode>General</c:formatCode>
                <c:ptCount val="56"/>
                <c:pt idx="0">
                  <c:v>3.56</c:v>
                </c:pt>
                <c:pt idx="1">
                  <c:v>3.9</c:v>
                </c:pt>
                <c:pt idx="2">
                  <c:v>4.03</c:v>
                </c:pt>
                <c:pt idx="3">
                  <c:v>4.12</c:v>
                </c:pt>
                <c:pt idx="4">
                  <c:v>3.98</c:v>
                </c:pt>
                <c:pt idx="5">
                  <c:v>3.87</c:v>
                </c:pt>
                <c:pt idx="6">
                  <c:v>4</c:v>
                </c:pt>
                <c:pt idx="7">
                  <c:v>4.0199999999999996</c:v>
                </c:pt>
                <c:pt idx="8">
                  <c:v>3.99</c:v>
                </c:pt>
                <c:pt idx="9">
                  <c:v>3.95</c:v>
                </c:pt>
                <c:pt idx="10">
                  <c:v>4.05</c:v>
                </c:pt>
                <c:pt idx="11">
                  <c:v>3.96</c:v>
                </c:pt>
                <c:pt idx="12">
                  <c:v>4.01</c:v>
                </c:pt>
                <c:pt idx="13">
                  <c:v>4.0599999999999996</c:v>
                </c:pt>
                <c:pt idx="14">
                  <c:v>4.03</c:v>
                </c:pt>
                <c:pt idx="15">
                  <c:v>3.95</c:v>
                </c:pt>
                <c:pt idx="16">
                  <c:v>4.03</c:v>
                </c:pt>
                <c:pt idx="17">
                  <c:v>4.07</c:v>
                </c:pt>
                <c:pt idx="18">
                  <c:v>4.08</c:v>
                </c:pt>
                <c:pt idx="19">
                  <c:v>4.1100000000000003</c:v>
                </c:pt>
                <c:pt idx="20">
                  <c:v>4.1500000000000004</c:v>
                </c:pt>
                <c:pt idx="21">
                  <c:v>4.04</c:v>
                </c:pt>
                <c:pt idx="22">
                  <c:v>4.1500000000000004</c:v>
                </c:pt>
                <c:pt idx="23">
                  <c:v>4.13</c:v>
                </c:pt>
                <c:pt idx="24">
                  <c:v>4.0999999999999996</c:v>
                </c:pt>
                <c:pt idx="25">
                  <c:v>4.1399999999999997</c:v>
                </c:pt>
                <c:pt idx="26">
                  <c:v>4.17</c:v>
                </c:pt>
                <c:pt idx="27">
                  <c:v>4.1399999999999997</c:v>
                </c:pt>
                <c:pt idx="28">
                  <c:v>4.1500000000000004</c:v>
                </c:pt>
                <c:pt idx="29">
                  <c:v>4.25</c:v>
                </c:pt>
                <c:pt idx="30">
                  <c:v>4.1500000000000004</c:v>
                </c:pt>
                <c:pt idx="31">
                  <c:v>4.17</c:v>
                </c:pt>
                <c:pt idx="32">
                  <c:v>4.2300000000000004</c:v>
                </c:pt>
                <c:pt idx="33">
                  <c:v>4.1500000000000004</c:v>
                </c:pt>
                <c:pt idx="34">
                  <c:v>4.17</c:v>
                </c:pt>
                <c:pt idx="35">
                  <c:v>4.1500000000000004</c:v>
                </c:pt>
                <c:pt idx="36">
                  <c:v>4.1500000000000004</c:v>
                </c:pt>
                <c:pt idx="37">
                  <c:v>4.1900000000000004</c:v>
                </c:pt>
                <c:pt idx="38">
                  <c:v>4.16</c:v>
                </c:pt>
                <c:pt idx="39">
                  <c:v>4.29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4.17</c:v>
                </c:pt>
                <c:pt idx="43">
                  <c:v>4.2300000000000004</c:v>
                </c:pt>
                <c:pt idx="44">
                  <c:v>4.21</c:v>
                </c:pt>
                <c:pt idx="45">
                  <c:v>4.22</c:v>
                </c:pt>
                <c:pt idx="46">
                  <c:v>4.24</c:v>
                </c:pt>
                <c:pt idx="47">
                  <c:v>4.21</c:v>
                </c:pt>
                <c:pt idx="48">
                  <c:v>4.29</c:v>
                </c:pt>
                <c:pt idx="49">
                  <c:v>4.2699999999999996</c:v>
                </c:pt>
                <c:pt idx="50">
                  <c:v>4.24</c:v>
                </c:pt>
                <c:pt idx="51">
                  <c:v>4.22</c:v>
                </c:pt>
                <c:pt idx="52">
                  <c:v>4.1900000000000004</c:v>
                </c:pt>
                <c:pt idx="53">
                  <c:v>4.26</c:v>
                </c:pt>
                <c:pt idx="54">
                  <c:v>4.28</c:v>
                </c:pt>
                <c:pt idx="55">
                  <c:v>4.33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B33-499C-8796-68EE04276BFB}"/>
            </c:ext>
          </c:extLst>
        </c:ser>
        <c:ser>
          <c:idx val="4"/>
          <c:order val="4"/>
          <c:tx>
            <c:v>5,000 ppm</c:v>
          </c:tx>
          <c:spPr>
            <a:ln w="28575">
              <a:solidFill>
                <a:schemeClr val="bg1"/>
              </a:solidFill>
            </a:ln>
          </c:spPr>
          <c:marker>
            <c:symbol val="star"/>
            <c:size val="2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chemeClr val="tx1"/>
                </a:solidFill>
              </a:ln>
            </c:spPr>
            <c:trendlineType val="exp"/>
            <c:dispRSqr val="0"/>
            <c:dispEq val="0"/>
          </c:trendline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ppm'!$E$4:$E$112</c:f>
              <c:numCache>
                <c:formatCode>General</c:formatCode>
                <c:ptCount val="81"/>
                <c:pt idx="0">
                  <c:v>3.92</c:v>
                </c:pt>
                <c:pt idx="1">
                  <c:v>4.87</c:v>
                </c:pt>
                <c:pt idx="2">
                  <c:v>5.09</c:v>
                </c:pt>
                <c:pt idx="3">
                  <c:v>5.0599999999999996</c:v>
                </c:pt>
                <c:pt idx="4">
                  <c:v>4.29</c:v>
                </c:pt>
                <c:pt idx="5">
                  <c:v>4.59</c:v>
                </c:pt>
                <c:pt idx="6">
                  <c:v>4.5599999999999996</c:v>
                </c:pt>
                <c:pt idx="7">
                  <c:v>4.33</c:v>
                </c:pt>
                <c:pt idx="8">
                  <c:v>4.5</c:v>
                </c:pt>
                <c:pt idx="9">
                  <c:v>4.24</c:v>
                </c:pt>
                <c:pt idx="10">
                  <c:v>4.41</c:v>
                </c:pt>
                <c:pt idx="11">
                  <c:v>4.28</c:v>
                </c:pt>
                <c:pt idx="12">
                  <c:v>4.2300000000000004</c:v>
                </c:pt>
                <c:pt idx="13">
                  <c:v>4.33</c:v>
                </c:pt>
                <c:pt idx="14">
                  <c:v>4.22</c:v>
                </c:pt>
                <c:pt idx="15">
                  <c:v>4.3</c:v>
                </c:pt>
                <c:pt idx="16">
                  <c:v>4.21</c:v>
                </c:pt>
                <c:pt idx="17">
                  <c:v>4.28</c:v>
                </c:pt>
                <c:pt idx="18">
                  <c:v>4.28</c:v>
                </c:pt>
                <c:pt idx="19">
                  <c:v>4.28</c:v>
                </c:pt>
                <c:pt idx="20">
                  <c:v>4.2699999999999996</c:v>
                </c:pt>
                <c:pt idx="21">
                  <c:v>4.24</c:v>
                </c:pt>
                <c:pt idx="22">
                  <c:v>4.24</c:v>
                </c:pt>
                <c:pt idx="23">
                  <c:v>4.2300000000000004</c:v>
                </c:pt>
                <c:pt idx="24">
                  <c:v>4.29</c:v>
                </c:pt>
                <c:pt idx="25">
                  <c:v>4.29</c:v>
                </c:pt>
                <c:pt idx="26">
                  <c:v>4.3</c:v>
                </c:pt>
                <c:pt idx="27">
                  <c:v>4.24</c:v>
                </c:pt>
                <c:pt idx="28">
                  <c:v>4.25</c:v>
                </c:pt>
                <c:pt idx="29">
                  <c:v>4.32</c:v>
                </c:pt>
                <c:pt idx="30">
                  <c:v>4.21</c:v>
                </c:pt>
                <c:pt idx="31">
                  <c:v>4.24</c:v>
                </c:pt>
                <c:pt idx="32">
                  <c:v>4.33</c:v>
                </c:pt>
                <c:pt idx="33">
                  <c:v>4.28</c:v>
                </c:pt>
                <c:pt idx="34">
                  <c:v>4.26</c:v>
                </c:pt>
                <c:pt idx="35">
                  <c:v>4.26</c:v>
                </c:pt>
                <c:pt idx="36">
                  <c:v>4.26</c:v>
                </c:pt>
                <c:pt idx="37">
                  <c:v>4.25</c:v>
                </c:pt>
                <c:pt idx="38">
                  <c:v>4.32</c:v>
                </c:pt>
                <c:pt idx="39">
                  <c:v>4.3099999999999996</c:v>
                </c:pt>
                <c:pt idx="40">
                  <c:v>4.32</c:v>
                </c:pt>
                <c:pt idx="41">
                  <c:v>4.29</c:v>
                </c:pt>
                <c:pt idx="42">
                  <c:v>4.33</c:v>
                </c:pt>
                <c:pt idx="43">
                  <c:v>4.2699999999999996</c:v>
                </c:pt>
                <c:pt idx="44">
                  <c:v>4.33</c:v>
                </c:pt>
                <c:pt idx="45">
                  <c:v>4.3099999999999996</c:v>
                </c:pt>
                <c:pt idx="46">
                  <c:v>4.3</c:v>
                </c:pt>
                <c:pt idx="47">
                  <c:v>4.34</c:v>
                </c:pt>
                <c:pt idx="48">
                  <c:v>4.28</c:v>
                </c:pt>
                <c:pt idx="49">
                  <c:v>4.33</c:v>
                </c:pt>
                <c:pt idx="50">
                  <c:v>4.34</c:v>
                </c:pt>
                <c:pt idx="51">
                  <c:v>4.34</c:v>
                </c:pt>
                <c:pt idx="52">
                  <c:v>4.3099999999999996</c:v>
                </c:pt>
                <c:pt idx="53">
                  <c:v>4.33</c:v>
                </c:pt>
                <c:pt idx="54">
                  <c:v>4.29</c:v>
                </c:pt>
                <c:pt idx="55">
                  <c:v>4.32</c:v>
                </c:pt>
                <c:pt idx="56">
                  <c:v>4.34</c:v>
                </c:pt>
                <c:pt idx="57">
                  <c:v>4.33</c:v>
                </c:pt>
                <c:pt idx="58">
                  <c:v>4.34</c:v>
                </c:pt>
                <c:pt idx="59">
                  <c:v>4.3099999999999996</c:v>
                </c:pt>
                <c:pt idx="60">
                  <c:v>4.33</c:v>
                </c:pt>
                <c:pt idx="61">
                  <c:v>4.32</c:v>
                </c:pt>
                <c:pt idx="62">
                  <c:v>4.3099999999999996</c:v>
                </c:pt>
                <c:pt idx="63">
                  <c:v>4.3499999999999996</c:v>
                </c:pt>
                <c:pt idx="64">
                  <c:v>4.3499999999999996</c:v>
                </c:pt>
                <c:pt idx="65">
                  <c:v>4.38</c:v>
                </c:pt>
                <c:pt idx="66">
                  <c:v>4.3600000000000003</c:v>
                </c:pt>
                <c:pt idx="67">
                  <c:v>4.3600000000000003</c:v>
                </c:pt>
                <c:pt idx="68">
                  <c:v>4.34</c:v>
                </c:pt>
                <c:pt idx="69">
                  <c:v>4.33</c:v>
                </c:pt>
                <c:pt idx="70">
                  <c:v>4.3600000000000003</c:v>
                </c:pt>
                <c:pt idx="71">
                  <c:v>4.3600000000000003</c:v>
                </c:pt>
                <c:pt idx="72">
                  <c:v>4.3499999999999996</c:v>
                </c:pt>
                <c:pt idx="73">
                  <c:v>4.3600000000000003</c:v>
                </c:pt>
                <c:pt idx="74">
                  <c:v>4.37</c:v>
                </c:pt>
                <c:pt idx="75">
                  <c:v>4.4000000000000004</c:v>
                </c:pt>
                <c:pt idx="76">
                  <c:v>4.3600000000000003</c:v>
                </c:pt>
                <c:pt idx="77">
                  <c:v>4.37</c:v>
                </c:pt>
                <c:pt idx="78">
                  <c:v>4.38</c:v>
                </c:pt>
                <c:pt idx="79">
                  <c:v>4.41</c:v>
                </c:pt>
                <c:pt idx="80">
                  <c:v>4.34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B33-499C-8796-68EE04276BFB}"/>
            </c:ext>
          </c:extLst>
        </c:ser>
        <c:ser>
          <c:idx val="5"/>
          <c:order val="5"/>
          <c:tx>
            <c:v>10,000 ppm</c:v>
          </c:tx>
          <c:spPr>
            <a:ln w="28575">
              <a:solidFill>
                <a:schemeClr val="bg1"/>
              </a:solidFill>
            </a:ln>
          </c:spPr>
          <c:marker>
            <c:symbol val="star"/>
            <c:size val="2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rgbClr val="1004AC"/>
                </a:solidFill>
              </a:ln>
            </c:spPr>
            <c:trendlineType val="linear"/>
            <c:dispRSqr val="0"/>
            <c:dispEq val="0"/>
          </c:trendline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ppm'!$E$4:$E$108</c:f>
              <c:numCache>
                <c:formatCode>General</c:formatCode>
                <c:ptCount val="67"/>
                <c:pt idx="1">
                  <c:v>4.5</c:v>
                </c:pt>
                <c:pt idx="2">
                  <c:v>4.57</c:v>
                </c:pt>
                <c:pt idx="3">
                  <c:v>4.47</c:v>
                </c:pt>
                <c:pt idx="4">
                  <c:v>4.3899999999999997</c:v>
                </c:pt>
                <c:pt idx="5">
                  <c:v>4.25</c:v>
                </c:pt>
                <c:pt idx="6">
                  <c:v>4.3600000000000003</c:v>
                </c:pt>
                <c:pt idx="7">
                  <c:v>4.47</c:v>
                </c:pt>
                <c:pt idx="8">
                  <c:v>4.42</c:v>
                </c:pt>
                <c:pt idx="9">
                  <c:v>4.45</c:v>
                </c:pt>
                <c:pt idx="10">
                  <c:v>4.3600000000000003</c:v>
                </c:pt>
                <c:pt idx="11">
                  <c:v>4.29</c:v>
                </c:pt>
                <c:pt idx="12">
                  <c:v>4.3499999999999996</c:v>
                </c:pt>
                <c:pt idx="13">
                  <c:v>4.26</c:v>
                </c:pt>
                <c:pt idx="14">
                  <c:v>4.34</c:v>
                </c:pt>
                <c:pt idx="15">
                  <c:v>4.34</c:v>
                </c:pt>
                <c:pt idx="16">
                  <c:v>4.34</c:v>
                </c:pt>
                <c:pt idx="17">
                  <c:v>4.34</c:v>
                </c:pt>
                <c:pt idx="18">
                  <c:v>4.3</c:v>
                </c:pt>
                <c:pt idx="19">
                  <c:v>4.3600000000000003</c:v>
                </c:pt>
                <c:pt idx="20">
                  <c:v>4.34</c:v>
                </c:pt>
                <c:pt idx="21">
                  <c:v>4.4000000000000004</c:v>
                </c:pt>
                <c:pt idx="22">
                  <c:v>4.3099999999999996</c:v>
                </c:pt>
                <c:pt idx="23">
                  <c:v>4.37</c:v>
                </c:pt>
                <c:pt idx="24">
                  <c:v>4.2699999999999996</c:v>
                </c:pt>
                <c:pt idx="25">
                  <c:v>4.28</c:v>
                </c:pt>
                <c:pt idx="26">
                  <c:v>4.32</c:v>
                </c:pt>
                <c:pt idx="27">
                  <c:v>4.4000000000000004</c:v>
                </c:pt>
                <c:pt idx="28">
                  <c:v>4.3499999999999996</c:v>
                </c:pt>
                <c:pt idx="29">
                  <c:v>4.38</c:v>
                </c:pt>
                <c:pt idx="30">
                  <c:v>4.3899999999999997</c:v>
                </c:pt>
                <c:pt idx="31">
                  <c:v>4.33</c:v>
                </c:pt>
                <c:pt idx="32">
                  <c:v>4.3499999999999996</c:v>
                </c:pt>
                <c:pt idx="33">
                  <c:v>4.34</c:v>
                </c:pt>
                <c:pt idx="34">
                  <c:v>4.47</c:v>
                </c:pt>
                <c:pt idx="35">
                  <c:v>4.41</c:v>
                </c:pt>
                <c:pt idx="36">
                  <c:v>4.3899999999999997</c:v>
                </c:pt>
                <c:pt idx="37">
                  <c:v>4.33</c:v>
                </c:pt>
                <c:pt idx="38">
                  <c:v>4.42</c:v>
                </c:pt>
                <c:pt idx="39">
                  <c:v>4.38</c:v>
                </c:pt>
                <c:pt idx="40">
                  <c:v>4.37</c:v>
                </c:pt>
                <c:pt idx="41">
                  <c:v>4.42</c:v>
                </c:pt>
                <c:pt idx="42">
                  <c:v>4.38</c:v>
                </c:pt>
                <c:pt idx="43">
                  <c:v>4.38</c:v>
                </c:pt>
                <c:pt idx="44">
                  <c:v>4.4400000000000004</c:v>
                </c:pt>
                <c:pt idx="45">
                  <c:v>4.3600000000000003</c:v>
                </c:pt>
                <c:pt idx="46">
                  <c:v>4.4400000000000004</c:v>
                </c:pt>
                <c:pt idx="47">
                  <c:v>4.4400000000000004</c:v>
                </c:pt>
                <c:pt idx="48">
                  <c:v>4.45</c:v>
                </c:pt>
                <c:pt idx="49">
                  <c:v>4.42</c:v>
                </c:pt>
                <c:pt idx="50">
                  <c:v>4.42</c:v>
                </c:pt>
                <c:pt idx="51">
                  <c:v>4.47</c:v>
                </c:pt>
                <c:pt idx="52">
                  <c:v>4.45</c:v>
                </c:pt>
                <c:pt idx="53">
                  <c:v>4.43</c:v>
                </c:pt>
                <c:pt idx="54">
                  <c:v>4.4800000000000004</c:v>
                </c:pt>
                <c:pt idx="55">
                  <c:v>4.46</c:v>
                </c:pt>
                <c:pt idx="56">
                  <c:v>4.4800000000000004</c:v>
                </c:pt>
                <c:pt idx="57">
                  <c:v>4.46</c:v>
                </c:pt>
                <c:pt idx="58">
                  <c:v>4.4400000000000004</c:v>
                </c:pt>
                <c:pt idx="59">
                  <c:v>4.42</c:v>
                </c:pt>
                <c:pt idx="60">
                  <c:v>4.47</c:v>
                </c:pt>
                <c:pt idx="61">
                  <c:v>4.45</c:v>
                </c:pt>
                <c:pt idx="62">
                  <c:v>4.4400000000000004</c:v>
                </c:pt>
                <c:pt idx="63">
                  <c:v>4.47</c:v>
                </c:pt>
                <c:pt idx="64">
                  <c:v>4.47</c:v>
                </c:pt>
                <c:pt idx="65">
                  <c:v>4.5</c:v>
                </c:pt>
                <c:pt idx="66">
                  <c:v>4.4800000000000004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B33-499C-8796-68EE04276B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873856"/>
        <c:axId val="136880128"/>
      </c:scatterChart>
      <c:valAx>
        <c:axId val="136873856"/>
        <c:scaling>
          <c:orientation val="minMax"/>
          <c:max val="3000"/>
        </c:scaling>
        <c:delete val="0"/>
        <c:axPos val="b"/>
        <c:numFmt formatCode="General" sourceLinked="1"/>
        <c:majorTickMark val="out"/>
        <c:minorTickMark val="none"/>
        <c:tickLblPos val="nextTo"/>
        <c:crossAx val="136880128"/>
        <c:crosses val="autoZero"/>
        <c:crossBetween val="midCat"/>
      </c:valAx>
      <c:valAx>
        <c:axId val="136880128"/>
        <c:scaling>
          <c:orientation val="minMax"/>
          <c:max val="4.5"/>
        </c:scaling>
        <c:delete val="0"/>
        <c:axPos val="l"/>
        <c:numFmt formatCode="General" sourceLinked="1"/>
        <c:majorTickMark val="out"/>
        <c:minorTickMark val="none"/>
        <c:tickLblPos val="nextTo"/>
        <c:crossAx val="13687385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Mean droplet size V diameter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 ppm</c:v>
          </c:tx>
          <c:spPr>
            <a:ln w="28575">
              <a:solidFill>
                <a:schemeClr val="bg1"/>
              </a:solidFill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chemeClr val="accent6"/>
                </a:solidFill>
              </a:ln>
            </c:spPr>
            <c:trendlineType val="exp"/>
            <c:dispRSqr val="0"/>
            <c:dispEq val="0"/>
          </c:trendline>
          <c:xVal>
            <c:numRef>
              <c:f>'0 ppm'!$B$4:$B$165</c:f>
              <c:numCache>
                <c:formatCode>General</c:formatCode>
                <c:ptCount val="162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  <c:pt idx="88">
                  <c:v>4040</c:v>
                </c:pt>
                <c:pt idx="89">
                  <c:v>4080</c:v>
                </c:pt>
                <c:pt idx="90">
                  <c:v>4120</c:v>
                </c:pt>
                <c:pt idx="91">
                  <c:v>4160</c:v>
                </c:pt>
                <c:pt idx="92">
                  <c:v>4200</c:v>
                </c:pt>
                <c:pt idx="93" formatCode="0.00">
                  <c:v>4240</c:v>
                </c:pt>
                <c:pt idx="94" formatCode="0.00">
                  <c:v>4280</c:v>
                </c:pt>
                <c:pt idx="95" formatCode="0.00">
                  <c:v>4320</c:v>
                </c:pt>
                <c:pt idx="96" formatCode="0.00">
                  <c:v>4360</c:v>
                </c:pt>
                <c:pt idx="97" formatCode="0.00">
                  <c:v>4400</c:v>
                </c:pt>
                <c:pt idx="98" formatCode="0.00">
                  <c:v>4440</c:v>
                </c:pt>
                <c:pt idx="99" formatCode="0.00">
                  <c:v>4480</c:v>
                </c:pt>
                <c:pt idx="100" formatCode="0.00">
                  <c:v>4520</c:v>
                </c:pt>
                <c:pt idx="101" formatCode="0.00">
                  <c:v>4560</c:v>
                </c:pt>
                <c:pt idx="102" formatCode="0.00">
                  <c:v>4600</c:v>
                </c:pt>
                <c:pt idx="103" formatCode="0.00">
                  <c:v>4640</c:v>
                </c:pt>
                <c:pt idx="104" formatCode="0.00">
                  <c:v>4680</c:v>
                </c:pt>
                <c:pt idx="105" formatCode="0.00">
                  <c:v>4720</c:v>
                </c:pt>
                <c:pt idx="106" formatCode="0.00">
                  <c:v>4760</c:v>
                </c:pt>
                <c:pt idx="107" formatCode="0.00">
                  <c:v>4800</c:v>
                </c:pt>
                <c:pt idx="108" formatCode="0.00">
                  <c:v>4840</c:v>
                </c:pt>
                <c:pt idx="109" formatCode="0.00">
                  <c:v>4880</c:v>
                </c:pt>
                <c:pt idx="110" formatCode="0.00">
                  <c:v>4920</c:v>
                </c:pt>
                <c:pt idx="111" formatCode="0.00">
                  <c:v>4960</c:v>
                </c:pt>
                <c:pt idx="112" formatCode="0.00">
                  <c:v>5000</c:v>
                </c:pt>
                <c:pt idx="113" formatCode="0.00">
                  <c:v>5040</c:v>
                </c:pt>
                <c:pt idx="114" formatCode="0.00">
                  <c:v>5080</c:v>
                </c:pt>
                <c:pt idx="115" formatCode="0.00">
                  <c:v>5120</c:v>
                </c:pt>
                <c:pt idx="116" formatCode="0.00">
                  <c:v>5160</c:v>
                </c:pt>
                <c:pt idx="117" formatCode="0.00">
                  <c:v>5200</c:v>
                </c:pt>
                <c:pt idx="118" formatCode="0.00">
                  <c:v>5240</c:v>
                </c:pt>
                <c:pt idx="119" formatCode="0.00">
                  <c:v>5280</c:v>
                </c:pt>
                <c:pt idx="120" formatCode="0.00">
                  <c:v>5320</c:v>
                </c:pt>
                <c:pt idx="121" formatCode="0.00">
                  <c:v>5360</c:v>
                </c:pt>
                <c:pt idx="122" formatCode="0.00">
                  <c:v>5400</c:v>
                </c:pt>
                <c:pt idx="123" formatCode="0.00">
                  <c:v>5440</c:v>
                </c:pt>
                <c:pt idx="124" formatCode="0.00">
                  <c:v>5480</c:v>
                </c:pt>
                <c:pt idx="125" formatCode="0.00">
                  <c:v>5520</c:v>
                </c:pt>
                <c:pt idx="126" formatCode="0.00">
                  <c:v>5560</c:v>
                </c:pt>
                <c:pt idx="127" formatCode="0.00">
                  <c:v>5600</c:v>
                </c:pt>
                <c:pt idx="128" formatCode="0.00">
                  <c:v>5640</c:v>
                </c:pt>
                <c:pt idx="129" formatCode="0.00">
                  <c:v>5680</c:v>
                </c:pt>
                <c:pt idx="130" formatCode="0.00">
                  <c:v>5720</c:v>
                </c:pt>
                <c:pt idx="131" formatCode="0.00">
                  <c:v>5760</c:v>
                </c:pt>
                <c:pt idx="132" formatCode="0.00">
                  <c:v>5800</c:v>
                </c:pt>
                <c:pt idx="133" formatCode="0.00">
                  <c:v>5840</c:v>
                </c:pt>
                <c:pt idx="134" formatCode="0.00">
                  <c:v>5880</c:v>
                </c:pt>
                <c:pt idx="135" formatCode="0.00">
                  <c:v>5920</c:v>
                </c:pt>
                <c:pt idx="136" formatCode="0.00">
                  <c:v>5960</c:v>
                </c:pt>
                <c:pt idx="137" formatCode="0.00">
                  <c:v>6000</c:v>
                </c:pt>
                <c:pt idx="138" formatCode="0.00">
                  <c:v>6040</c:v>
                </c:pt>
                <c:pt idx="139" formatCode="0.00">
                  <c:v>6080</c:v>
                </c:pt>
                <c:pt idx="140" formatCode="0.00">
                  <c:v>6120</c:v>
                </c:pt>
                <c:pt idx="141" formatCode="0.00">
                  <c:v>6160</c:v>
                </c:pt>
                <c:pt idx="142" formatCode="0.00">
                  <c:v>6200</c:v>
                </c:pt>
                <c:pt idx="143" formatCode="0.00">
                  <c:v>6240</c:v>
                </c:pt>
                <c:pt idx="144" formatCode="0.00">
                  <c:v>6280</c:v>
                </c:pt>
                <c:pt idx="145" formatCode="0.00">
                  <c:v>6320</c:v>
                </c:pt>
                <c:pt idx="146" formatCode="0.00">
                  <c:v>6360</c:v>
                </c:pt>
                <c:pt idx="147" formatCode="0.00">
                  <c:v>6400</c:v>
                </c:pt>
                <c:pt idx="148" formatCode="0.00">
                  <c:v>6440</c:v>
                </c:pt>
                <c:pt idx="149" formatCode="0.00">
                  <c:v>6480</c:v>
                </c:pt>
                <c:pt idx="150" formatCode="0.00">
                  <c:v>6520</c:v>
                </c:pt>
                <c:pt idx="151" formatCode="0.00">
                  <c:v>6560</c:v>
                </c:pt>
                <c:pt idx="152" formatCode="0.00">
                  <c:v>6600</c:v>
                </c:pt>
                <c:pt idx="153" formatCode="0.00">
                  <c:v>6640</c:v>
                </c:pt>
                <c:pt idx="154" formatCode="0.00">
                  <c:v>6680</c:v>
                </c:pt>
                <c:pt idx="155" formatCode="0.00">
                  <c:v>6720</c:v>
                </c:pt>
                <c:pt idx="156" formatCode="0.00">
                  <c:v>6760</c:v>
                </c:pt>
                <c:pt idx="157" formatCode="0.00">
                  <c:v>6800</c:v>
                </c:pt>
                <c:pt idx="158" formatCode="0.00">
                  <c:v>6840</c:v>
                </c:pt>
                <c:pt idx="159" formatCode="0.00">
                  <c:v>6880</c:v>
                </c:pt>
                <c:pt idx="160" formatCode="0.00">
                  <c:v>6920</c:v>
                </c:pt>
                <c:pt idx="161" formatCode="0.00">
                  <c:v>6960</c:v>
                </c:pt>
              </c:numCache>
            </c:numRef>
          </c:xVal>
          <c:yVal>
            <c:numRef>
              <c:f>'0 ppm'!$U$4:$U$91</c:f>
              <c:numCache>
                <c:formatCode>General</c:formatCode>
                <c:ptCount val="88"/>
                <c:pt idx="0">
                  <c:v>13.3</c:v>
                </c:pt>
                <c:pt idx="1">
                  <c:v>8.7200000000000006</c:v>
                </c:pt>
                <c:pt idx="2">
                  <c:v>8.93</c:v>
                </c:pt>
                <c:pt idx="3">
                  <c:v>8.14</c:v>
                </c:pt>
                <c:pt idx="4">
                  <c:v>5.34</c:v>
                </c:pt>
                <c:pt idx="5">
                  <c:v>4.75</c:v>
                </c:pt>
                <c:pt idx="6">
                  <c:v>11.08</c:v>
                </c:pt>
                <c:pt idx="7">
                  <c:v>7.89</c:v>
                </c:pt>
                <c:pt idx="8">
                  <c:v>8.67</c:v>
                </c:pt>
                <c:pt idx="9">
                  <c:v>11.92</c:v>
                </c:pt>
                <c:pt idx="10">
                  <c:v>9.08</c:v>
                </c:pt>
                <c:pt idx="11">
                  <c:v>3.11</c:v>
                </c:pt>
                <c:pt idx="12">
                  <c:v>4.9000000000000004</c:v>
                </c:pt>
                <c:pt idx="13">
                  <c:v>14.83</c:v>
                </c:pt>
                <c:pt idx="14">
                  <c:v>7.54</c:v>
                </c:pt>
                <c:pt idx="15">
                  <c:v>8.6</c:v>
                </c:pt>
                <c:pt idx="16">
                  <c:v>4.4400000000000004</c:v>
                </c:pt>
                <c:pt idx="17">
                  <c:v>9.4600000000000009</c:v>
                </c:pt>
                <c:pt idx="18">
                  <c:v>3.44</c:v>
                </c:pt>
                <c:pt idx="19">
                  <c:v>8.89</c:v>
                </c:pt>
                <c:pt idx="20">
                  <c:v>4.2699999999999996</c:v>
                </c:pt>
                <c:pt idx="21">
                  <c:v>7.6</c:v>
                </c:pt>
                <c:pt idx="22">
                  <c:v>6.56</c:v>
                </c:pt>
                <c:pt idx="23">
                  <c:v>7.77</c:v>
                </c:pt>
                <c:pt idx="24">
                  <c:v>6.39</c:v>
                </c:pt>
                <c:pt idx="25">
                  <c:v>4.1399999999999997</c:v>
                </c:pt>
                <c:pt idx="26">
                  <c:v>3.62</c:v>
                </c:pt>
                <c:pt idx="27">
                  <c:v>9.15</c:v>
                </c:pt>
                <c:pt idx="28">
                  <c:v>6.34</c:v>
                </c:pt>
                <c:pt idx="29">
                  <c:v>11.78</c:v>
                </c:pt>
                <c:pt idx="30">
                  <c:v>6.08</c:v>
                </c:pt>
                <c:pt idx="31">
                  <c:v>8.57</c:v>
                </c:pt>
                <c:pt idx="32">
                  <c:v>3.88</c:v>
                </c:pt>
                <c:pt idx="33">
                  <c:v>4.42</c:v>
                </c:pt>
                <c:pt idx="34">
                  <c:v>5.07</c:v>
                </c:pt>
                <c:pt idx="35">
                  <c:v>6.1</c:v>
                </c:pt>
                <c:pt idx="36">
                  <c:v>4.41</c:v>
                </c:pt>
                <c:pt idx="37">
                  <c:v>4.96</c:v>
                </c:pt>
                <c:pt idx="38">
                  <c:v>4.88</c:v>
                </c:pt>
                <c:pt idx="39">
                  <c:v>7.66</c:v>
                </c:pt>
                <c:pt idx="40">
                  <c:v>3.41</c:v>
                </c:pt>
                <c:pt idx="41">
                  <c:v>6.77</c:v>
                </c:pt>
                <c:pt idx="42">
                  <c:v>10.29</c:v>
                </c:pt>
                <c:pt idx="43">
                  <c:v>5.33</c:v>
                </c:pt>
                <c:pt idx="44">
                  <c:v>3.9</c:v>
                </c:pt>
                <c:pt idx="45">
                  <c:v>3.06</c:v>
                </c:pt>
                <c:pt idx="46">
                  <c:v>2.62</c:v>
                </c:pt>
                <c:pt idx="47">
                  <c:v>5.45</c:v>
                </c:pt>
                <c:pt idx="48">
                  <c:v>2.2599999999999998</c:v>
                </c:pt>
                <c:pt idx="49">
                  <c:v>4.6100000000000003</c:v>
                </c:pt>
                <c:pt idx="50">
                  <c:v>5.29</c:v>
                </c:pt>
                <c:pt idx="51">
                  <c:v>10.36</c:v>
                </c:pt>
                <c:pt idx="52">
                  <c:v>5.05</c:v>
                </c:pt>
                <c:pt idx="53">
                  <c:v>3.16</c:v>
                </c:pt>
                <c:pt idx="54">
                  <c:v>9.36</c:v>
                </c:pt>
                <c:pt idx="55">
                  <c:v>5.45</c:v>
                </c:pt>
                <c:pt idx="56">
                  <c:v>3.55</c:v>
                </c:pt>
                <c:pt idx="57">
                  <c:v>6.14</c:v>
                </c:pt>
                <c:pt idx="58">
                  <c:v>6.15</c:v>
                </c:pt>
                <c:pt idx="59">
                  <c:v>8.7899999999999991</c:v>
                </c:pt>
                <c:pt idx="60">
                  <c:v>6.2</c:v>
                </c:pt>
                <c:pt idx="61">
                  <c:v>6.8</c:v>
                </c:pt>
                <c:pt idx="62">
                  <c:v>3.68</c:v>
                </c:pt>
                <c:pt idx="63">
                  <c:v>3.26</c:v>
                </c:pt>
                <c:pt idx="64">
                  <c:v>3.35</c:v>
                </c:pt>
                <c:pt idx="65">
                  <c:v>3.41</c:v>
                </c:pt>
                <c:pt idx="66">
                  <c:v>3.87</c:v>
                </c:pt>
                <c:pt idx="67">
                  <c:v>13.59</c:v>
                </c:pt>
                <c:pt idx="68">
                  <c:v>3.27</c:v>
                </c:pt>
                <c:pt idx="69">
                  <c:v>2.92</c:v>
                </c:pt>
                <c:pt idx="70">
                  <c:v>6.01</c:v>
                </c:pt>
                <c:pt idx="71">
                  <c:v>4.3600000000000003</c:v>
                </c:pt>
                <c:pt idx="72">
                  <c:v>8.26</c:v>
                </c:pt>
                <c:pt idx="73">
                  <c:v>4.0599999999999996</c:v>
                </c:pt>
                <c:pt idx="74">
                  <c:v>7.51</c:v>
                </c:pt>
                <c:pt idx="75">
                  <c:v>5.0599999999999996</c:v>
                </c:pt>
                <c:pt idx="76">
                  <c:v>7.89</c:v>
                </c:pt>
                <c:pt idx="77">
                  <c:v>3.55</c:v>
                </c:pt>
                <c:pt idx="78">
                  <c:v>8.2200000000000006</c:v>
                </c:pt>
                <c:pt idx="79">
                  <c:v>6.5</c:v>
                </c:pt>
                <c:pt idx="80">
                  <c:v>3.2</c:v>
                </c:pt>
                <c:pt idx="81">
                  <c:v>7.72</c:v>
                </c:pt>
                <c:pt idx="82">
                  <c:v>6.81</c:v>
                </c:pt>
                <c:pt idx="83">
                  <c:v>9.4700000000000006</c:v>
                </c:pt>
                <c:pt idx="84">
                  <c:v>4.9800000000000004</c:v>
                </c:pt>
                <c:pt idx="85">
                  <c:v>6.53</c:v>
                </c:pt>
                <c:pt idx="86">
                  <c:v>4.53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D6F-44E2-9590-B6CE3B2BDC2B}"/>
            </c:ext>
          </c:extLst>
        </c:ser>
        <c:ser>
          <c:idx val="1"/>
          <c:order val="1"/>
          <c:tx>
            <c:v>200 ppm</c:v>
          </c:tx>
          <c:spPr>
            <a:ln w="28575">
              <a:solidFill>
                <a:schemeClr val="bg1"/>
              </a:solidFill>
            </a:ln>
          </c:spPr>
          <c:marker>
            <c:symbol val="diamond"/>
            <c:size val="4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chemeClr val="tx2"/>
                </a:solidFill>
              </a:ln>
            </c:spPr>
            <c:trendlineType val="exp"/>
            <c:dispRSqr val="0"/>
            <c:dispEq val="0"/>
          </c:trendline>
          <c:xVal>
            <c:numRef>
              <c:f>'200 ppm'!$B$4:$B$108</c:f>
              <c:numCache>
                <c:formatCode>General</c:formatCode>
                <c:ptCount val="105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</c:numCache>
            </c:numRef>
          </c:xVal>
          <c:yVal>
            <c:numRef>
              <c:f>'200 ppm'!$U$4:$U$105</c:f>
              <c:numCache>
                <c:formatCode>General</c:formatCode>
                <c:ptCount val="102"/>
                <c:pt idx="0">
                  <c:v>9.4700000000000006</c:v>
                </c:pt>
                <c:pt idx="1">
                  <c:v>9.51</c:v>
                </c:pt>
                <c:pt idx="2">
                  <c:v>9.61</c:v>
                </c:pt>
                <c:pt idx="3">
                  <c:v>9.56</c:v>
                </c:pt>
                <c:pt idx="4">
                  <c:v>9.57</c:v>
                </c:pt>
                <c:pt idx="5">
                  <c:v>9.51</c:v>
                </c:pt>
                <c:pt idx="6">
                  <c:v>9.5399999999999991</c:v>
                </c:pt>
                <c:pt idx="7">
                  <c:v>9.5</c:v>
                </c:pt>
                <c:pt idx="8">
                  <c:v>9.52</c:v>
                </c:pt>
                <c:pt idx="9">
                  <c:v>9.4600000000000009</c:v>
                </c:pt>
                <c:pt idx="10">
                  <c:v>9.61</c:v>
                </c:pt>
                <c:pt idx="11">
                  <c:v>9.77</c:v>
                </c:pt>
                <c:pt idx="12">
                  <c:v>9.43</c:v>
                </c:pt>
                <c:pt idx="13">
                  <c:v>9.39</c:v>
                </c:pt>
                <c:pt idx="14">
                  <c:v>9.0399999999999991</c:v>
                </c:pt>
                <c:pt idx="15">
                  <c:v>9.23</c:v>
                </c:pt>
                <c:pt idx="16">
                  <c:v>9.9</c:v>
                </c:pt>
                <c:pt idx="17">
                  <c:v>10.33</c:v>
                </c:pt>
                <c:pt idx="18">
                  <c:v>9.75</c:v>
                </c:pt>
                <c:pt idx="19">
                  <c:v>9.44</c:v>
                </c:pt>
                <c:pt idx="20">
                  <c:v>13.19</c:v>
                </c:pt>
                <c:pt idx="21">
                  <c:v>9.42</c:v>
                </c:pt>
                <c:pt idx="22">
                  <c:v>10.41</c:v>
                </c:pt>
                <c:pt idx="23">
                  <c:v>9.15</c:v>
                </c:pt>
                <c:pt idx="24">
                  <c:v>8.89</c:v>
                </c:pt>
                <c:pt idx="25">
                  <c:v>8.17</c:v>
                </c:pt>
                <c:pt idx="26">
                  <c:v>10.130000000000001</c:v>
                </c:pt>
                <c:pt idx="27">
                  <c:v>11</c:v>
                </c:pt>
                <c:pt idx="28">
                  <c:v>8.84</c:v>
                </c:pt>
                <c:pt idx="29">
                  <c:v>11.72</c:v>
                </c:pt>
                <c:pt idx="30">
                  <c:v>10.050000000000001</c:v>
                </c:pt>
                <c:pt idx="31">
                  <c:v>8.99</c:v>
                </c:pt>
                <c:pt idx="32">
                  <c:v>6.85</c:v>
                </c:pt>
                <c:pt idx="33">
                  <c:v>8.4700000000000006</c:v>
                </c:pt>
                <c:pt idx="34">
                  <c:v>9.84</c:v>
                </c:pt>
                <c:pt idx="35">
                  <c:v>8.9600000000000009</c:v>
                </c:pt>
                <c:pt idx="36">
                  <c:v>13.13</c:v>
                </c:pt>
                <c:pt idx="37">
                  <c:v>10.6</c:v>
                </c:pt>
                <c:pt idx="38">
                  <c:v>9.67</c:v>
                </c:pt>
                <c:pt idx="39">
                  <c:v>5.93</c:v>
                </c:pt>
                <c:pt idx="40">
                  <c:v>6.64</c:v>
                </c:pt>
                <c:pt idx="41">
                  <c:v>6.7</c:v>
                </c:pt>
                <c:pt idx="42">
                  <c:v>6.39</c:v>
                </c:pt>
                <c:pt idx="43">
                  <c:v>5.9</c:v>
                </c:pt>
                <c:pt idx="44">
                  <c:v>4.5999999999999996</c:v>
                </c:pt>
                <c:pt idx="45">
                  <c:v>9.0399999999999991</c:v>
                </c:pt>
                <c:pt idx="46">
                  <c:v>7.35</c:v>
                </c:pt>
                <c:pt idx="47">
                  <c:v>6.35</c:v>
                </c:pt>
                <c:pt idx="48">
                  <c:v>6.02</c:v>
                </c:pt>
                <c:pt idx="49">
                  <c:v>7.15</c:v>
                </c:pt>
                <c:pt idx="50">
                  <c:v>5.56</c:v>
                </c:pt>
                <c:pt idx="51">
                  <c:v>11.14</c:v>
                </c:pt>
                <c:pt idx="52">
                  <c:v>6.76</c:v>
                </c:pt>
                <c:pt idx="53">
                  <c:v>4.2699999999999996</c:v>
                </c:pt>
                <c:pt idx="54">
                  <c:v>7.12</c:v>
                </c:pt>
                <c:pt idx="55">
                  <c:v>6.69</c:v>
                </c:pt>
                <c:pt idx="56">
                  <c:v>7.26</c:v>
                </c:pt>
                <c:pt idx="57">
                  <c:v>4.5</c:v>
                </c:pt>
                <c:pt idx="58">
                  <c:v>9.6199999999999992</c:v>
                </c:pt>
                <c:pt idx="59">
                  <c:v>7.21</c:v>
                </c:pt>
                <c:pt idx="60">
                  <c:v>5.63</c:v>
                </c:pt>
                <c:pt idx="61">
                  <c:v>3.71</c:v>
                </c:pt>
                <c:pt idx="62">
                  <c:v>4.18</c:v>
                </c:pt>
                <c:pt idx="63">
                  <c:v>7.66</c:v>
                </c:pt>
                <c:pt idx="64">
                  <c:v>5.72</c:v>
                </c:pt>
                <c:pt idx="65">
                  <c:v>4.59</c:v>
                </c:pt>
                <c:pt idx="66">
                  <c:v>5.4</c:v>
                </c:pt>
                <c:pt idx="67">
                  <c:v>3.75</c:v>
                </c:pt>
                <c:pt idx="68">
                  <c:v>4.45</c:v>
                </c:pt>
                <c:pt idx="69">
                  <c:v>5.63</c:v>
                </c:pt>
                <c:pt idx="70">
                  <c:v>9.4499999999999993</c:v>
                </c:pt>
                <c:pt idx="71">
                  <c:v>4.84</c:v>
                </c:pt>
                <c:pt idx="72">
                  <c:v>4.8600000000000003</c:v>
                </c:pt>
                <c:pt idx="73">
                  <c:v>2.82</c:v>
                </c:pt>
                <c:pt idx="74">
                  <c:v>4.75</c:v>
                </c:pt>
                <c:pt idx="75">
                  <c:v>4.12</c:v>
                </c:pt>
                <c:pt idx="76">
                  <c:v>5.01</c:v>
                </c:pt>
                <c:pt idx="77">
                  <c:v>4.55</c:v>
                </c:pt>
                <c:pt idx="78">
                  <c:v>3.12</c:v>
                </c:pt>
                <c:pt idx="79">
                  <c:v>5.32</c:v>
                </c:pt>
                <c:pt idx="80">
                  <c:v>5.86</c:v>
                </c:pt>
                <c:pt idx="81">
                  <c:v>7.93</c:v>
                </c:pt>
                <c:pt idx="82">
                  <c:v>10.09</c:v>
                </c:pt>
                <c:pt idx="83">
                  <c:v>9.8699999999999992</c:v>
                </c:pt>
                <c:pt idx="84">
                  <c:v>11.45</c:v>
                </c:pt>
                <c:pt idx="85">
                  <c:v>7.15</c:v>
                </c:pt>
                <c:pt idx="86">
                  <c:v>12.78</c:v>
                </c:pt>
                <c:pt idx="87">
                  <c:v>10.96</c:v>
                </c:pt>
                <c:pt idx="88">
                  <c:v>16.489999999999998</c:v>
                </c:pt>
                <c:pt idx="89">
                  <c:v>12.23</c:v>
                </c:pt>
                <c:pt idx="90">
                  <c:v>5.66</c:v>
                </c:pt>
                <c:pt idx="91">
                  <c:v>3.9</c:v>
                </c:pt>
                <c:pt idx="92">
                  <c:v>3.56</c:v>
                </c:pt>
                <c:pt idx="93">
                  <c:v>9.76</c:v>
                </c:pt>
                <c:pt idx="94">
                  <c:v>18.260000000000002</c:v>
                </c:pt>
                <c:pt idx="95">
                  <c:v>4.7</c:v>
                </c:pt>
                <c:pt idx="96">
                  <c:v>11.38</c:v>
                </c:pt>
                <c:pt idx="97">
                  <c:v>11.68</c:v>
                </c:pt>
                <c:pt idx="98">
                  <c:v>8.75</c:v>
                </c:pt>
                <c:pt idx="99">
                  <c:v>8.1199999999999992</c:v>
                </c:pt>
                <c:pt idx="100">
                  <c:v>10.59</c:v>
                </c:pt>
                <c:pt idx="101">
                  <c:v>1.9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D6F-44E2-9590-B6CE3B2BDC2B}"/>
            </c:ext>
          </c:extLst>
        </c:ser>
        <c:ser>
          <c:idx val="2"/>
          <c:order val="2"/>
          <c:tx>
            <c:v>500 ppm</c:v>
          </c:tx>
          <c:spPr>
            <a:ln w="28575">
              <a:solidFill>
                <a:schemeClr val="bg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rgbClr val="FA0CCD"/>
                </a:solidFill>
              </a:ln>
            </c:spPr>
            <c:trendlineType val="exp"/>
            <c:dispRSqr val="0"/>
            <c:dispEq val="0"/>
          </c:trendline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ppm'!$U$4:$U$116</c:f>
              <c:numCache>
                <c:formatCode>General</c:formatCode>
                <c:ptCount val="104"/>
                <c:pt idx="0">
                  <c:v>9.82</c:v>
                </c:pt>
                <c:pt idx="1">
                  <c:v>9.8800000000000008</c:v>
                </c:pt>
                <c:pt idx="2">
                  <c:v>9.99</c:v>
                </c:pt>
                <c:pt idx="3">
                  <c:v>9.89</c:v>
                </c:pt>
                <c:pt idx="4">
                  <c:v>9.82</c:v>
                </c:pt>
                <c:pt idx="5">
                  <c:v>9.9600000000000009</c:v>
                </c:pt>
                <c:pt idx="6">
                  <c:v>9.9700000000000006</c:v>
                </c:pt>
                <c:pt idx="7">
                  <c:v>9.85</c:v>
                </c:pt>
                <c:pt idx="8">
                  <c:v>9.84</c:v>
                </c:pt>
                <c:pt idx="9">
                  <c:v>9.85</c:v>
                </c:pt>
                <c:pt idx="10">
                  <c:v>9.94</c:v>
                </c:pt>
                <c:pt idx="11">
                  <c:v>9.91</c:v>
                </c:pt>
                <c:pt idx="12">
                  <c:v>9.83</c:v>
                </c:pt>
                <c:pt idx="13">
                  <c:v>9.86</c:v>
                </c:pt>
                <c:pt idx="14">
                  <c:v>9.77</c:v>
                </c:pt>
                <c:pt idx="15">
                  <c:v>9.91</c:v>
                </c:pt>
                <c:pt idx="16">
                  <c:v>9.82</c:v>
                </c:pt>
                <c:pt idx="17">
                  <c:v>9.89</c:v>
                </c:pt>
                <c:pt idx="18">
                  <c:v>9.9</c:v>
                </c:pt>
                <c:pt idx="19">
                  <c:v>9.7200000000000006</c:v>
                </c:pt>
                <c:pt idx="20">
                  <c:v>9.89</c:v>
                </c:pt>
                <c:pt idx="21">
                  <c:v>9.74</c:v>
                </c:pt>
                <c:pt idx="22">
                  <c:v>9.76</c:v>
                </c:pt>
                <c:pt idx="23">
                  <c:v>9.7899999999999991</c:v>
                </c:pt>
                <c:pt idx="24">
                  <c:v>9.73</c:v>
                </c:pt>
                <c:pt idx="25">
                  <c:v>9.8800000000000008</c:v>
                </c:pt>
                <c:pt idx="26">
                  <c:v>9.8800000000000008</c:v>
                </c:pt>
                <c:pt idx="27">
                  <c:v>9.74</c:v>
                </c:pt>
                <c:pt idx="28">
                  <c:v>9.68</c:v>
                </c:pt>
                <c:pt idx="29">
                  <c:v>9.77</c:v>
                </c:pt>
                <c:pt idx="30">
                  <c:v>9.9</c:v>
                </c:pt>
                <c:pt idx="31">
                  <c:v>9.6999999999999993</c:v>
                </c:pt>
                <c:pt idx="32">
                  <c:v>9.68</c:v>
                </c:pt>
                <c:pt idx="33">
                  <c:v>9.9600000000000009</c:v>
                </c:pt>
                <c:pt idx="34">
                  <c:v>9.6199999999999992</c:v>
                </c:pt>
                <c:pt idx="35">
                  <c:v>9.8699999999999992</c:v>
                </c:pt>
                <c:pt idx="36">
                  <c:v>9.76</c:v>
                </c:pt>
                <c:pt idx="37">
                  <c:v>9.73</c:v>
                </c:pt>
                <c:pt idx="38">
                  <c:v>9.85</c:v>
                </c:pt>
                <c:pt idx="39">
                  <c:v>9.66</c:v>
                </c:pt>
                <c:pt idx="40">
                  <c:v>9.74</c:v>
                </c:pt>
                <c:pt idx="41">
                  <c:v>9.82</c:v>
                </c:pt>
                <c:pt idx="42">
                  <c:v>9.94</c:v>
                </c:pt>
                <c:pt idx="43">
                  <c:v>9.66</c:v>
                </c:pt>
                <c:pt idx="44">
                  <c:v>9.64</c:v>
                </c:pt>
                <c:pt idx="45">
                  <c:v>9.85</c:v>
                </c:pt>
                <c:pt idx="46">
                  <c:v>9.73</c:v>
                </c:pt>
                <c:pt idx="47">
                  <c:v>9.73</c:v>
                </c:pt>
                <c:pt idx="48">
                  <c:v>9.6</c:v>
                </c:pt>
                <c:pt idx="49">
                  <c:v>9.6300000000000008</c:v>
                </c:pt>
                <c:pt idx="50">
                  <c:v>9.74</c:v>
                </c:pt>
                <c:pt idx="51">
                  <c:v>9.65</c:v>
                </c:pt>
                <c:pt idx="52">
                  <c:v>9.59</c:v>
                </c:pt>
                <c:pt idx="53">
                  <c:v>9.5500000000000007</c:v>
                </c:pt>
                <c:pt idx="54">
                  <c:v>9.66</c:v>
                </c:pt>
                <c:pt idx="55">
                  <c:v>9.6300000000000008</c:v>
                </c:pt>
                <c:pt idx="56">
                  <c:v>9.67</c:v>
                </c:pt>
                <c:pt idx="57">
                  <c:v>9.64</c:v>
                </c:pt>
                <c:pt idx="58">
                  <c:v>9.8000000000000007</c:v>
                </c:pt>
                <c:pt idx="59">
                  <c:v>9.69</c:v>
                </c:pt>
                <c:pt idx="60">
                  <c:v>9.6300000000000008</c:v>
                </c:pt>
                <c:pt idx="61">
                  <c:v>9.8800000000000008</c:v>
                </c:pt>
                <c:pt idx="62">
                  <c:v>9.66</c:v>
                </c:pt>
                <c:pt idx="63">
                  <c:v>9.6199999999999992</c:v>
                </c:pt>
                <c:pt idx="64">
                  <c:v>9.74</c:v>
                </c:pt>
                <c:pt idx="65">
                  <c:v>9.94</c:v>
                </c:pt>
                <c:pt idx="66">
                  <c:v>9.59</c:v>
                </c:pt>
                <c:pt idx="67">
                  <c:v>9.56</c:v>
                </c:pt>
                <c:pt idx="68">
                  <c:v>9.35</c:v>
                </c:pt>
                <c:pt idx="69">
                  <c:v>9.6</c:v>
                </c:pt>
                <c:pt idx="70">
                  <c:v>9.82</c:v>
                </c:pt>
                <c:pt idx="71">
                  <c:v>9.65</c:v>
                </c:pt>
                <c:pt idx="72">
                  <c:v>9.65</c:v>
                </c:pt>
                <c:pt idx="73">
                  <c:v>9.6300000000000008</c:v>
                </c:pt>
                <c:pt idx="74">
                  <c:v>9.64</c:v>
                </c:pt>
                <c:pt idx="75">
                  <c:v>9.61</c:v>
                </c:pt>
                <c:pt idx="76">
                  <c:v>9.24</c:v>
                </c:pt>
                <c:pt idx="77">
                  <c:v>9.66</c:v>
                </c:pt>
                <c:pt idx="78">
                  <c:v>9.4600000000000009</c:v>
                </c:pt>
                <c:pt idx="79">
                  <c:v>9.36</c:v>
                </c:pt>
                <c:pt idx="80">
                  <c:v>9.2100000000000009</c:v>
                </c:pt>
                <c:pt idx="81">
                  <c:v>9.17</c:v>
                </c:pt>
                <c:pt idx="82">
                  <c:v>9.58</c:v>
                </c:pt>
                <c:pt idx="83">
                  <c:v>9.33</c:v>
                </c:pt>
                <c:pt idx="84">
                  <c:v>9.2799999999999994</c:v>
                </c:pt>
                <c:pt idx="85">
                  <c:v>9.74</c:v>
                </c:pt>
                <c:pt idx="86">
                  <c:v>9.4</c:v>
                </c:pt>
                <c:pt idx="87">
                  <c:v>9.75</c:v>
                </c:pt>
                <c:pt idx="88">
                  <c:v>9.23</c:v>
                </c:pt>
                <c:pt idx="89">
                  <c:v>9.42</c:v>
                </c:pt>
                <c:pt idx="90">
                  <c:v>9.2100000000000009</c:v>
                </c:pt>
                <c:pt idx="91">
                  <c:v>9.5299999999999994</c:v>
                </c:pt>
                <c:pt idx="92">
                  <c:v>9.6300000000000008</c:v>
                </c:pt>
                <c:pt idx="93">
                  <c:v>9.56</c:v>
                </c:pt>
                <c:pt idx="94">
                  <c:v>9.57</c:v>
                </c:pt>
                <c:pt idx="95">
                  <c:v>9.25</c:v>
                </c:pt>
                <c:pt idx="96">
                  <c:v>9.44</c:v>
                </c:pt>
                <c:pt idx="97">
                  <c:v>9.35</c:v>
                </c:pt>
                <c:pt idx="98">
                  <c:v>9.24</c:v>
                </c:pt>
                <c:pt idx="99">
                  <c:v>9.6199999999999992</c:v>
                </c:pt>
                <c:pt idx="100">
                  <c:v>9.18</c:v>
                </c:pt>
                <c:pt idx="101">
                  <c:v>9.3000000000000007</c:v>
                </c:pt>
                <c:pt idx="102">
                  <c:v>9.15</c:v>
                </c:pt>
                <c:pt idx="103">
                  <c:v>9.08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D6F-44E2-9590-B6CE3B2BDC2B}"/>
            </c:ext>
          </c:extLst>
        </c:ser>
        <c:ser>
          <c:idx val="3"/>
          <c:order val="3"/>
          <c:tx>
            <c:v>1,000 ppm</c:v>
          </c:tx>
          <c:spPr>
            <a:ln w="28575">
              <a:solidFill>
                <a:schemeClr val="bg1"/>
              </a:solidFill>
            </a:ln>
          </c:spPr>
          <c:marker>
            <c:symbol val="triangle"/>
            <c:size val="4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rgbClr val="00B050"/>
                </a:solidFill>
              </a:ln>
            </c:spPr>
            <c:trendlineType val="exp"/>
            <c:dispRSqr val="0"/>
            <c:dispEq val="0"/>
          </c:trendline>
          <c:xVal>
            <c:numRef>
              <c:f>'1000 ppm'!$C$4:$C$108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ppm'!$V$4:$V$116</c:f>
              <c:numCache>
                <c:formatCode>General</c:formatCode>
                <c:ptCount val="56"/>
                <c:pt idx="0">
                  <c:v>10.85</c:v>
                </c:pt>
                <c:pt idx="1">
                  <c:v>10.69</c:v>
                </c:pt>
                <c:pt idx="2">
                  <c:v>10.94</c:v>
                </c:pt>
                <c:pt idx="3">
                  <c:v>10.92</c:v>
                </c:pt>
                <c:pt idx="4">
                  <c:v>10.87</c:v>
                </c:pt>
                <c:pt idx="5">
                  <c:v>11.1</c:v>
                </c:pt>
                <c:pt idx="6">
                  <c:v>10.89</c:v>
                </c:pt>
                <c:pt idx="7">
                  <c:v>10.91</c:v>
                </c:pt>
                <c:pt idx="8">
                  <c:v>10.73</c:v>
                </c:pt>
                <c:pt idx="9">
                  <c:v>10.68</c:v>
                </c:pt>
                <c:pt idx="10">
                  <c:v>11.15</c:v>
                </c:pt>
                <c:pt idx="11">
                  <c:v>10.61</c:v>
                </c:pt>
                <c:pt idx="12">
                  <c:v>10.82</c:v>
                </c:pt>
                <c:pt idx="13">
                  <c:v>10.75</c:v>
                </c:pt>
                <c:pt idx="14">
                  <c:v>10.73</c:v>
                </c:pt>
                <c:pt idx="15">
                  <c:v>10.67</c:v>
                </c:pt>
                <c:pt idx="16">
                  <c:v>10.54</c:v>
                </c:pt>
                <c:pt idx="17">
                  <c:v>10.69</c:v>
                </c:pt>
                <c:pt idx="18">
                  <c:v>10.75</c:v>
                </c:pt>
                <c:pt idx="19">
                  <c:v>10.7</c:v>
                </c:pt>
                <c:pt idx="20">
                  <c:v>11.19</c:v>
                </c:pt>
                <c:pt idx="21">
                  <c:v>10.68</c:v>
                </c:pt>
                <c:pt idx="22">
                  <c:v>10.49</c:v>
                </c:pt>
                <c:pt idx="23">
                  <c:v>10.55</c:v>
                </c:pt>
                <c:pt idx="24">
                  <c:v>10.52</c:v>
                </c:pt>
                <c:pt idx="25">
                  <c:v>10.52</c:v>
                </c:pt>
                <c:pt idx="26">
                  <c:v>10.57</c:v>
                </c:pt>
                <c:pt idx="27">
                  <c:v>10.64</c:v>
                </c:pt>
                <c:pt idx="28">
                  <c:v>10.71</c:v>
                </c:pt>
                <c:pt idx="29">
                  <c:v>10.75</c:v>
                </c:pt>
                <c:pt idx="30">
                  <c:v>10.4</c:v>
                </c:pt>
                <c:pt idx="31">
                  <c:v>10.39</c:v>
                </c:pt>
                <c:pt idx="32">
                  <c:v>10.64</c:v>
                </c:pt>
                <c:pt idx="33">
                  <c:v>10.26</c:v>
                </c:pt>
                <c:pt idx="34">
                  <c:v>10.46</c:v>
                </c:pt>
                <c:pt idx="35">
                  <c:v>10.35</c:v>
                </c:pt>
                <c:pt idx="36">
                  <c:v>10.3</c:v>
                </c:pt>
                <c:pt idx="37">
                  <c:v>10.35</c:v>
                </c:pt>
                <c:pt idx="38">
                  <c:v>10.32</c:v>
                </c:pt>
                <c:pt idx="39">
                  <c:v>10.7</c:v>
                </c:pt>
                <c:pt idx="40">
                  <c:v>10.43</c:v>
                </c:pt>
                <c:pt idx="41">
                  <c:v>10.44</c:v>
                </c:pt>
                <c:pt idx="42">
                  <c:v>10.25</c:v>
                </c:pt>
                <c:pt idx="43">
                  <c:v>10.35</c:v>
                </c:pt>
                <c:pt idx="44">
                  <c:v>10.73</c:v>
                </c:pt>
                <c:pt idx="45">
                  <c:v>10.26</c:v>
                </c:pt>
                <c:pt idx="46">
                  <c:v>10.199999999999999</c:v>
                </c:pt>
                <c:pt idx="47">
                  <c:v>10.18</c:v>
                </c:pt>
                <c:pt idx="48">
                  <c:v>10.44</c:v>
                </c:pt>
                <c:pt idx="49">
                  <c:v>10.4</c:v>
                </c:pt>
                <c:pt idx="50">
                  <c:v>10.33</c:v>
                </c:pt>
                <c:pt idx="51">
                  <c:v>10.029999999999999</c:v>
                </c:pt>
                <c:pt idx="52">
                  <c:v>10.43</c:v>
                </c:pt>
                <c:pt idx="53">
                  <c:v>10.41</c:v>
                </c:pt>
                <c:pt idx="54">
                  <c:v>10.119999999999999</c:v>
                </c:pt>
                <c:pt idx="55">
                  <c:v>10.210000000000001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D6F-44E2-9590-B6CE3B2BDC2B}"/>
            </c:ext>
          </c:extLst>
        </c:ser>
        <c:ser>
          <c:idx val="4"/>
          <c:order val="4"/>
          <c:tx>
            <c:v>5,000 ppm</c:v>
          </c:tx>
          <c:spPr>
            <a:ln w="28575">
              <a:solidFill>
                <a:schemeClr val="bg1"/>
              </a:solidFill>
            </a:ln>
          </c:spPr>
          <c:marker>
            <c:symbol val="star"/>
            <c:size val="4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chemeClr val="tx1"/>
                </a:solidFill>
              </a:ln>
            </c:spPr>
            <c:trendlineType val="exp"/>
            <c:dispRSqr val="0"/>
            <c:dispEq val="0"/>
          </c:trendline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ppm'!$U$4:$U$112</c:f>
              <c:numCache>
                <c:formatCode>General</c:formatCode>
                <c:ptCount val="81"/>
                <c:pt idx="0">
                  <c:v>15.79</c:v>
                </c:pt>
                <c:pt idx="1">
                  <c:v>17.28</c:v>
                </c:pt>
                <c:pt idx="2">
                  <c:v>17.38</c:v>
                </c:pt>
                <c:pt idx="3">
                  <c:v>17.34</c:v>
                </c:pt>
                <c:pt idx="4">
                  <c:v>16.690000000000001</c:v>
                </c:pt>
                <c:pt idx="5">
                  <c:v>16.760000000000002</c:v>
                </c:pt>
                <c:pt idx="6">
                  <c:v>15.94</c:v>
                </c:pt>
                <c:pt idx="7">
                  <c:v>15.2</c:v>
                </c:pt>
                <c:pt idx="8">
                  <c:v>15.43</c:v>
                </c:pt>
                <c:pt idx="9">
                  <c:v>15.22</c:v>
                </c:pt>
                <c:pt idx="10">
                  <c:v>15.27</c:v>
                </c:pt>
                <c:pt idx="11">
                  <c:v>15</c:v>
                </c:pt>
                <c:pt idx="12">
                  <c:v>15.14</c:v>
                </c:pt>
                <c:pt idx="13">
                  <c:v>14.95</c:v>
                </c:pt>
                <c:pt idx="14">
                  <c:v>14.68</c:v>
                </c:pt>
                <c:pt idx="15">
                  <c:v>14.17</c:v>
                </c:pt>
                <c:pt idx="16">
                  <c:v>14.47</c:v>
                </c:pt>
                <c:pt idx="17">
                  <c:v>14.64</c:v>
                </c:pt>
                <c:pt idx="18">
                  <c:v>14.41</c:v>
                </c:pt>
                <c:pt idx="19">
                  <c:v>14.46</c:v>
                </c:pt>
                <c:pt idx="20">
                  <c:v>14.18</c:v>
                </c:pt>
                <c:pt idx="21">
                  <c:v>13.74</c:v>
                </c:pt>
                <c:pt idx="22">
                  <c:v>13.43</c:v>
                </c:pt>
                <c:pt idx="23">
                  <c:v>13.16</c:v>
                </c:pt>
                <c:pt idx="24">
                  <c:v>13.22</c:v>
                </c:pt>
                <c:pt idx="25">
                  <c:v>13.09</c:v>
                </c:pt>
                <c:pt idx="26">
                  <c:v>13.18</c:v>
                </c:pt>
                <c:pt idx="27">
                  <c:v>13.14</c:v>
                </c:pt>
                <c:pt idx="28">
                  <c:v>12.67</c:v>
                </c:pt>
                <c:pt idx="29">
                  <c:v>13.35</c:v>
                </c:pt>
                <c:pt idx="30">
                  <c:v>12.89</c:v>
                </c:pt>
                <c:pt idx="31">
                  <c:v>13.06</c:v>
                </c:pt>
                <c:pt idx="32">
                  <c:v>12.53</c:v>
                </c:pt>
                <c:pt idx="33">
                  <c:v>12.31</c:v>
                </c:pt>
                <c:pt idx="34">
                  <c:v>12.32</c:v>
                </c:pt>
                <c:pt idx="35">
                  <c:v>12.77</c:v>
                </c:pt>
                <c:pt idx="36">
                  <c:v>12.42</c:v>
                </c:pt>
                <c:pt idx="37">
                  <c:v>12.12</c:v>
                </c:pt>
                <c:pt idx="38">
                  <c:v>12.65</c:v>
                </c:pt>
                <c:pt idx="39">
                  <c:v>11.82</c:v>
                </c:pt>
                <c:pt idx="40">
                  <c:v>11.36</c:v>
                </c:pt>
                <c:pt idx="41">
                  <c:v>11.08</c:v>
                </c:pt>
                <c:pt idx="42">
                  <c:v>11.24</c:v>
                </c:pt>
                <c:pt idx="43">
                  <c:v>11.05</c:v>
                </c:pt>
                <c:pt idx="44">
                  <c:v>11.4</c:v>
                </c:pt>
                <c:pt idx="45">
                  <c:v>10.87</c:v>
                </c:pt>
                <c:pt idx="46">
                  <c:v>11.15</c:v>
                </c:pt>
                <c:pt idx="47">
                  <c:v>10.9</c:v>
                </c:pt>
                <c:pt idx="48">
                  <c:v>10.57</c:v>
                </c:pt>
                <c:pt idx="49">
                  <c:v>10.76</c:v>
                </c:pt>
                <c:pt idx="50">
                  <c:v>10.94</c:v>
                </c:pt>
                <c:pt idx="51">
                  <c:v>10.99</c:v>
                </c:pt>
                <c:pt idx="52">
                  <c:v>10.87</c:v>
                </c:pt>
                <c:pt idx="53">
                  <c:v>10.93</c:v>
                </c:pt>
                <c:pt idx="54">
                  <c:v>11.5</c:v>
                </c:pt>
                <c:pt idx="55">
                  <c:v>10.92</c:v>
                </c:pt>
                <c:pt idx="56">
                  <c:v>10.54</c:v>
                </c:pt>
                <c:pt idx="57">
                  <c:v>10.199999999999999</c:v>
                </c:pt>
                <c:pt idx="58">
                  <c:v>10.4</c:v>
                </c:pt>
                <c:pt idx="59">
                  <c:v>10.36</c:v>
                </c:pt>
                <c:pt idx="60">
                  <c:v>10.16</c:v>
                </c:pt>
                <c:pt idx="61">
                  <c:v>10.4</c:v>
                </c:pt>
                <c:pt idx="62">
                  <c:v>10.15</c:v>
                </c:pt>
                <c:pt idx="63">
                  <c:v>10.27</c:v>
                </c:pt>
                <c:pt idx="64">
                  <c:v>10.59</c:v>
                </c:pt>
                <c:pt idx="65">
                  <c:v>10.34</c:v>
                </c:pt>
                <c:pt idx="66">
                  <c:v>10.029999999999999</c:v>
                </c:pt>
                <c:pt idx="67">
                  <c:v>10.15</c:v>
                </c:pt>
                <c:pt idx="68">
                  <c:v>10.01</c:v>
                </c:pt>
                <c:pt idx="69">
                  <c:v>9.94</c:v>
                </c:pt>
                <c:pt idx="70">
                  <c:v>10.220000000000001</c:v>
                </c:pt>
                <c:pt idx="71">
                  <c:v>9.89</c:v>
                </c:pt>
                <c:pt idx="72">
                  <c:v>10.23</c:v>
                </c:pt>
                <c:pt idx="73">
                  <c:v>10.18</c:v>
                </c:pt>
                <c:pt idx="74">
                  <c:v>9.85</c:v>
                </c:pt>
                <c:pt idx="75">
                  <c:v>9.99</c:v>
                </c:pt>
                <c:pt idx="76">
                  <c:v>9.94</c:v>
                </c:pt>
                <c:pt idx="77">
                  <c:v>9.81</c:v>
                </c:pt>
                <c:pt idx="78">
                  <c:v>9.76</c:v>
                </c:pt>
                <c:pt idx="79">
                  <c:v>10.11</c:v>
                </c:pt>
                <c:pt idx="80">
                  <c:v>9.8800000000000008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D6F-44E2-9590-B6CE3B2BDC2B}"/>
            </c:ext>
          </c:extLst>
        </c:ser>
        <c:ser>
          <c:idx val="5"/>
          <c:order val="5"/>
          <c:tx>
            <c:v>10,000 ppm</c:v>
          </c:tx>
          <c:spPr>
            <a:ln w="28575">
              <a:solidFill>
                <a:schemeClr val="bg1"/>
              </a:solidFill>
            </a:ln>
          </c:spPr>
          <c:marker>
            <c:symbol val="star"/>
            <c:size val="4"/>
            <c:spPr>
              <a:solidFill>
                <a:schemeClr val="bg1"/>
              </a:solidFill>
              <a:ln>
                <a:solidFill>
                  <a:schemeClr val="bg1"/>
                </a:solidFill>
              </a:ln>
            </c:spPr>
          </c:marker>
          <c:trendline>
            <c:spPr>
              <a:ln w="25400">
                <a:solidFill>
                  <a:srgbClr val="1004AC"/>
                </a:solidFill>
              </a:ln>
            </c:spPr>
            <c:trendlineType val="exp"/>
            <c:dispRSqr val="0"/>
            <c:dispEq val="0"/>
          </c:trendline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ppm'!$U$4:$U$108</c:f>
              <c:numCache>
                <c:formatCode>General</c:formatCode>
                <c:ptCount val="67"/>
                <c:pt idx="0">
                  <c:v>30.58</c:v>
                </c:pt>
                <c:pt idx="1">
                  <c:v>20.260000000000002</c:v>
                </c:pt>
                <c:pt idx="2">
                  <c:v>20.7</c:v>
                </c:pt>
                <c:pt idx="3">
                  <c:v>21.08</c:v>
                </c:pt>
                <c:pt idx="4">
                  <c:v>19.52</c:v>
                </c:pt>
                <c:pt idx="5">
                  <c:v>18.079999999999998</c:v>
                </c:pt>
                <c:pt idx="6">
                  <c:v>24.82</c:v>
                </c:pt>
                <c:pt idx="7">
                  <c:v>18.16</c:v>
                </c:pt>
                <c:pt idx="8">
                  <c:v>18.43</c:v>
                </c:pt>
                <c:pt idx="9">
                  <c:v>17.190000000000001</c:v>
                </c:pt>
                <c:pt idx="10">
                  <c:v>16.43</c:v>
                </c:pt>
                <c:pt idx="11">
                  <c:v>16.739999999999998</c:v>
                </c:pt>
                <c:pt idx="12">
                  <c:v>15.78</c:v>
                </c:pt>
                <c:pt idx="13">
                  <c:v>14.71</c:v>
                </c:pt>
                <c:pt idx="14">
                  <c:v>15.27</c:v>
                </c:pt>
                <c:pt idx="15">
                  <c:v>14.74</c:v>
                </c:pt>
                <c:pt idx="16">
                  <c:v>14.22</c:v>
                </c:pt>
                <c:pt idx="17">
                  <c:v>13.45</c:v>
                </c:pt>
                <c:pt idx="18">
                  <c:v>12.99</c:v>
                </c:pt>
                <c:pt idx="19">
                  <c:v>12.88</c:v>
                </c:pt>
                <c:pt idx="20">
                  <c:v>12.17</c:v>
                </c:pt>
                <c:pt idx="21">
                  <c:v>11.97</c:v>
                </c:pt>
                <c:pt idx="22">
                  <c:v>12.05</c:v>
                </c:pt>
                <c:pt idx="23">
                  <c:v>11.51</c:v>
                </c:pt>
                <c:pt idx="24">
                  <c:v>11.34</c:v>
                </c:pt>
                <c:pt idx="25">
                  <c:v>11.37</c:v>
                </c:pt>
                <c:pt idx="26">
                  <c:v>11.35</c:v>
                </c:pt>
                <c:pt idx="27">
                  <c:v>11.33</c:v>
                </c:pt>
                <c:pt idx="28">
                  <c:v>11</c:v>
                </c:pt>
                <c:pt idx="29">
                  <c:v>10.85</c:v>
                </c:pt>
                <c:pt idx="30">
                  <c:v>10.69</c:v>
                </c:pt>
                <c:pt idx="31">
                  <c:v>10.75</c:v>
                </c:pt>
                <c:pt idx="32">
                  <c:v>11.14</c:v>
                </c:pt>
                <c:pt idx="33">
                  <c:v>10.5</c:v>
                </c:pt>
                <c:pt idx="34">
                  <c:v>10.97</c:v>
                </c:pt>
                <c:pt idx="35">
                  <c:v>10.71</c:v>
                </c:pt>
                <c:pt idx="36">
                  <c:v>10.5</c:v>
                </c:pt>
                <c:pt idx="37">
                  <c:v>10.17</c:v>
                </c:pt>
                <c:pt idx="38">
                  <c:v>10.37</c:v>
                </c:pt>
                <c:pt idx="39">
                  <c:v>10.119999999999999</c:v>
                </c:pt>
                <c:pt idx="40">
                  <c:v>10.28</c:v>
                </c:pt>
                <c:pt idx="41">
                  <c:v>10.55</c:v>
                </c:pt>
                <c:pt idx="42">
                  <c:v>10.46</c:v>
                </c:pt>
                <c:pt idx="43">
                  <c:v>10.44</c:v>
                </c:pt>
                <c:pt idx="44">
                  <c:v>10.25</c:v>
                </c:pt>
                <c:pt idx="45">
                  <c:v>9.83</c:v>
                </c:pt>
                <c:pt idx="46">
                  <c:v>9.99</c:v>
                </c:pt>
                <c:pt idx="47">
                  <c:v>10.52</c:v>
                </c:pt>
                <c:pt idx="48">
                  <c:v>10.210000000000001</c:v>
                </c:pt>
                <c:pt idx="49">
                  <c:v>9.8800000000000008</c:v>
                </c:pt>
                <c:pt idx="50">
                  <c:v>9.94</c:v>
                </c:pt>
                <c:pt idx="51">
                  <c:v>10.17</c:v>
                </c:pt>
                <c:pt idx="52">
                  <c:v>9.9700000000000006</c:v>
                </c:pt>
                <c:pt idx="53">
                  <c:v>9.92</c:v>
                </c:pt>
                <c:pt idx="54">
                  <c:v>9.9600000000000009</c:v>
                </c:pt>
                <c:pt idx="55">
                  <c:v>9.8800000000000008</c:v>
                </c:pt>
                <c:pt idx="56">
                  <c:v>10.18</c:v>
                </c:pt>
                <c:pt idx="57">
                  <c:v>9.92</c:v>
                </c:pt>
                <c:pt idx="58">
                  <c:v>9.7899999999999991</c:v>
                </c:pt>
                <c:pt idx="59">
                  <c:v>9.68</c:v>
                </c:pt>
                <c:pt idx="60">
                  <c:v>11.06</c:v>
                </c:pt>
                <c:pt idx="61">
                  <c:v>9.77</c:v>
                </c:pt>
                <c:pt idx="62">
                  <c:v>9.85</c:v>
                </c:pt>
                <c:pt idx="63">
                  <c:v>9.6999999999999993</c:v>
                </c:pt>
                <c:pt idx="64">
                  <c:v>9.91</c:v>
                </c:pt>
                <c:pt idx="65">
                  <c:v>9.76</c:v>
                </c:pt>
                <c:pt idx="66">
                  <c:v>9.93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D6F-44E2-9590-B6CE3B2BDC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945664"/>
        <c:axId val="136947584"/>
      </c:scatterChart>
      <c:valAx>
        <c:axId val="136945664"/>
        <c:scaling>
          <c:orientation val="minMax"/>
          <c:max val="3000"/>
        </c:scaling>
        <c:delete val="0"/>
        <c:axPos val="b"/>
        <c:numFmt formatCode="General" sourceLinked="1"/>
        <c:majorTickMark val="out"/>
        <c:minorTickMark val="none"/>
        <c:tickLblPos val="nextTo"/>
        <c:crossAx val="136947584"/>
        <c:crosses val="autoZero"/>
        <c:crossBetween val="midCat"/>
      </c:valAx>
      <c:valAx>
        <c:axId val="136947584"/>
        <c:scaling>
          <c:orientation val="minMax"/>
          <c:max val="20"/>
        </c:scaling>
        <c:delete val="0"/>
        <c:axPos val="l"/>
        <c:numFmt formatCode="General" sourceLinked="1"/>
        <c:majorTickMark val="out"/>
        <c:minorTickMark val="none"/>
        <c:tickLblPos val="nextTo"/>
        <c:crossAx val="13694566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Mean droplet size P diameter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 ppm</c:v>
          </c:tx>
          <c:spPr>
            <a:ln w="28575">
              <a:noFill/>
            </a:ln>
          </c:spPr>
          <c:marker>
            <c:symbol val="circle"/>
            <c:size val="2"/>
            <c:spPr>
              <a:solidFill>
                <a:schemeClr val="bg1"/>
              </a:solidFill>
              <a:ln>
                <a:solidFill>
                  <a:schemeClr val="accent6"/>
                </a:solidFill>
              </a:ln>
            </c:spPr>
          </c:marker>
          <c:trendline>
            <c:spPr>
              <a:ln w="25400">
                <a:solidFill>
                  <a:schemeClr val="accent6"/>
                </a:solidFill>
              </a:ln>
            </c:spPr>
            <c:trendlineType val="exp"/>
            <c:dispRSqr val="0"/>
            <c:dispEq val="0"/>
          </c:trendline>
          <c:xVal>
            <c:numRef>
              <c:f>'0 ppm'!$B$4:$B$165</c:f>
              <c:numCache>
                <c:formatCode>General</c:formatCode>
                <c:ptCount val="162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  <c:pt idx="88">
                  <c:v>4040</c:v>
                </c:pt>
                <c:pt idx="89">
                  <c:v>4080</c:v>
                </c:pt>
                <c:pt idx="90">
                  <c:v>4120</c:v>
                </c:pt>
                <c:pt idx="91">
                  <c:v>4160</c:v>
                </c:pt>
                <c:pt idx="92">
                  <c:v>4200</c:v>
                </c:pt>
                <c:pt idx="93" formatCode="0.00">
                  <c:v>4240</c:v>
                </c:pt>
                <c:pt idx="94" formatCode="0.00">
                  <c:v>4280</c:v>
                </c:pt>
                <c:pt idx="95" formatCode="0.00">
                  <c:v>4320</c:v>
                </c:pt>
                <c:pt idx="96" formatCode="0.00">
                  <c:v>4360</c:v>
                </c:pt>
                <c:pt idx="97" formatCode="0.00">
                  <c:v>4400</c:v>
                </c:pt>
                <c:pt idx="98" formatCode="0.00">
                  <c:v>4440</c:v>
                </c:pt>
                <c:pt idx="99" formatCode="0.00">
                  <c:v>4480</c:v>
                </c:pt>
                <c:pt idx="100" formatCode="0.00">
                  <c:v>4520</c:v>
                </c:pt>
                <c:pt idx="101" formatCode="0.00">
                  <c:v>4560</c:v>
                </c:pt>
                <c:pt idx="102" formatCode="0.00">
                  <c:v>4600</c:v>
                </c:pt>
                <c:pt idx="103" formatCode="0.00">
                  <c:v>4640</c:v>
                </c:pt>
                <c:pt idx="104" formatCode="0.00">
                  <c:v>4680</c:v>
                </c:pt>
                <c:pt idx="105" formatCode="0.00">
                  <c:v>4720</c:v>
                </c:pt>
                <c:pt idx="106" formatCode="0.00">
                  <c:v>4760</c:v>
                </c:pt>
                <c:pt idx="107" formatCode="0.00">
                  <c:v>4800</c:v>
                </c:pt>
                <c:pt idx="108" formatCode="0.00">
                  <c:v>4840</c:v>
                </c:pt>
                <c:pt idx="109" formatCode="0.00">
                  <c:v>4880</c:v>
                </c:pt>
                <c:pt idx="110" formatCode="0.00">
                  <c:v>4920</c:v>
                </c:pt>
                <c:pt idx="111" formatCode="0.00">
                  <c:v>4960</c:v>
                </c:pt>
                <c:pt idx="112" formatCode="0.00">
                  <c:v>5000</c:v>
                </c:pt>
                <c:pt idx="113" formatCode="0.00">
                  <c:v>5040</c:v>
                </c:pt>
                <c:pt idx="114" formatCode="0.00">
                  <c:v>5080</c:v>
                </c:pt>
                <c:pt idx="115" formatCode="0.00">
                  <c:v>5120</c:v>
                </c:pt>
                <c:pt idx="116" formatCode="0.00">
                  <c:v>5160</c:v>
                </c:pt>
                <c:pt idx="117" formatCode="0.00">
                  <c:v>5200</c:v>
                </c:pt>
                <c:pt idx="118" formatCode="0.00">
                  <c:v>5240</c:v>
                </c:pt>
                <c:pt idx="119" formatCode="0.00">
                  <c:v>5280</c:v>
                </c:pt>
                <c:pt idx="120" formatCode="0.00">
                  <c:v>5320</c:v>
                </c:pt>
                <c:pt idx="121" formatCode="0.00">
                  <c:v>5360</c:v>
                </c:pt>
                <c:pt idx="122" formatCode="0.00">
                  <c:v>5400</c:v>
                </c:pt>
                <c:pt idx="123" formatCode="0.00">
                  <c:v>5440</c:v>
                </c:pt>
                <c:pt idx="124" formatCode="0.00">
                  <c:v>5480</c:v>
                </c:pt>
                <c:pt idx="125" formatCode="0.00">
                  <c:v>5520</c:v>
                </c:pt>
                <c:pt idx="126" formatCode="0.00">
                  <c:v>5560</c:v>
                </c:pt>
                <c:pt idx="127" formatCode="0.00">
                  <c:v>5600</c:v>
                </c:pt>
                <c:pt idx="128" formatCode="0.00">
                  <c:v>5640</c:v>
                </c:pt>
                <c:pt idx="129" formatCode="0.00">
                  <c:v>5680</c:v>
                </c:pt>
                <c:pt idx="130" formatCode="0.00">
                  <c:v>5720</c:v>
                </c:pt>
                <c:pt idx="131" formatCode="0.00">
                  <c:v>5760</c:v>
                </c:pt>
                <c:pt idx="132" formatCode="0.00">
                  <c:v>5800</c:v>
                </c:pt>
                <c:pt idx="133" formatCode="0.00">
                  <c:v>5840</c:v>
                </c:pt>
                <c:pt idx="134" formatCode="0.00">
                  <c:v>5880</c:v>
                </c:pt>
                <c:pt idx="135" formatCode="0.00">
                  <c:v>5920</c:v>
                </c:pt>
                <c:pt idx="136" formatCode="0.00">
                  <c:v>5960</c:v>
                </c:pt>
                <c:pt idx="137" formatCode="0.00">
                  <c:v>6000</c:v>
                </c:pt>
                <c:pt idx="138" formatCode="0.00">
                  <c:v>6040</c:v>
                </c:pt>
                <c:pt idx="139" formatCode="0.00">
                  <c:v>6080</c:v>
                </c:pt>
                <c:pt idx="140" formatCode="0.00">
                  <c:v>6120</c:v>
                </c:pt>
                <c:pt idx="141" formatCode="0.00">
                  <c:v>6160</c:v>
                </c:pt>
                <c:pt idx="142" formatCode="0.00">
                  <c:v>6200</c:v>
                </c:pt>
                <c:pt idx="143" formatCode="0.00">
                  <c:v>6240</c:v>
                </c:pt>
                <c:pt idx="144" formatCode="0.00">
                  <c:v>6280</c:v>
                </c:pt>
                <c:pt idx="145" formatCode="0.00">
                  <c:v>6320</c:v>
                </c:pt>
                <c:pt idx="146" formatCode="0.00">
                  <c:v>6360</c:v>
                </c:pt>
                <c:pt idx="147" formatCode="0.00">
                  <c:v>6400</c:v>
                </c:pt>
                <c:pt idx="148" formatCode="0.00">
                  <c:v>6440</c:v>
                </c:pt>
                <c:pt idx="149" formatCode="0.00">
                  <c:v>6480</c:v>
                </c:pt>
                <c:pt idx="150" formatCode="0.00">
                  <c:v>6520</c:v>
                </c:pt>
                <c:pt idx="151" formatCode="0.00">
                  <c:v>6560</c:v>
                </c:pt>
                <c:pt idx="152" formatCode="0.00">
                  <c:v>6600</c:v>
                </c:pt>
                <c:pt idx="153" formatCode="0.00">
                  <c:v>6640</c:v>
                </c:pt>
                <c:pt idx="154" formatCode="0.00">
                  <c:v>6680</c:v>
                </c:pt>
                <c:pt idx="155" formatCode="0.00">
                  <c:v>6720</c:v>
                </c:pt>
                <c:pt idx="156" formatCode="0.00">
                  <c:v>6760</c:v>
                </c:pt>
                <c:pt idx="157" formatCode="0.00">
                  <c:v>6800</c:v>
                </c:pt>
                <c:pt idx="158" formatCode="0.00">
                  <c:v>6840</c:v>
                </c:pt>
                <c:pt idx="159" formatCode="0.00">
                  <c:v>6880</c:v>
                </c:pt>
                <c:pt idx="160" formatCode="0.00">
                  <c:v>6920</c:v>
                </c:pt>
                <c:pt idx="161" formatCode="0.00">
                  <c:v>6960</c:v>
                </c:pt>
              </c:numCache>
            </c:numRef>
          </c:xVal>
          <c:yVal>
            <c:numRef>
              <c:f>'0 ppm'!$E$4:$E$91</c:f>
              <c:numCache>
                <c:formatCode>General</c:formatCode>
                <c:ptCount val="88"/>
                <c:pt idx="0">
                  <c:v>3.07</c:v>
                </c:pt>
                <c:pt idx="1">
                  <c:v>2.44</c:v>
                </c:pt>
                <c:pt idx="2">
                  <c:v>4.01</c:v>
                </c:pt>
                <c:pt idx="3">
                  <c:v>3.51</c:v>
                </c:pt>
                <c:pt idx="4">
                  <c:v>2.38</c:v>
                </c:pt>
                <c:pt idx="5">
                  <c:v>2.38</c:v>
                </c:pt>
                <c:pt idx="6">
                  <c:v>3.17</c:v>
                </c:pt>
                <c:pt idx="7">
                  <c:v>3.21</c:v>
                </c:pt>
                <c:pt idx="8">
                  <c:v>3.3</c:v>
                </c:pt>
                <c:pt idx="9">
                  <c:v>2.91</c:v>
                </c:pt>
                <c:pt idx="10">
                  <c:v>2.92</c:v>
                </c:pt>
                <c:pt idx="11">
                  <c:v>2.2200000000000002</c:v>
                </c:pt>
                <c:pt idx="12">
                  <c:v>2.5099999999999998</c:v>
                </c:pt>
                <c:pt idx="13">
                  <c:v>3.39</c:v>
                </c:pt>
                <c:pt idx="14">
                  <c:v>3.3</c:v>
                </c:pt>
                <c:pt idx="15">
                  <c:v>3</c:v>
                </c:pt>
                <c:pt idx="16">
                  <c:v>2.46</c:v>
                </c:pt>
                <c:pt idx="17">
                  <c:v>3.41</c:v>
                </c:pt>
                <c:pt idx="18">
                  <c:v>2.35</c:v>
                </c:pt>
                <c:pt idx="19">
                  <c:v>3.05</c:v>
                </c:pt>
                <c:pt idx="20">
                  <c:v>2.62</c:v>
                </c:pt>
                <c:pt idx="21">
                  <c:v>4.2300000000000004</c:v>
                </c:pt>
                <c:pt idx="22">
                  <c:v>2.69</c:v>
                </c:pt>
                <c:pt idx="23">
                  <c:v>3.18</c:v>
                </c:pt>
                <c:pt idx="24">
                  <c:v>3.6</c:v>
                </c:pt>
                <c:pt idx="25">
                  <c:v>2.61</c:v>
                </c:pt>
                <c:pt idx="26">
                  <c:v>2.35</c:v>
                </c:pt>
                <c:pt idx="27">
                  <c:v>3.08</c:v>
                </c:pt>
                <c:pt idx="28">
                  <c:v>2.65</c:v>
                </c:pt>
                <c:pt idx="29">
                  <c:v>2.5</c:v>
                </c:pt>
                <c:pt idx="30">
                  <c:v>2.96</c:v>
                </c:pt>
                <c:pt idx="31">
                  <c:v>2.82</c:v>
                </c:pt>
                <c:pt idx="32">
                  <c:v>2.21</c:v>
                </c:pt>
                <c:pt idx="33">
                  <c:v>2.88</c:v>
                </c:pt>
                <c:pt idx="34">
                  <c:v>2.5099999999999998</c:v>
                </c:pt>
                <c:pt idx="35">
                  <c:v>3.38</c:v>
                </c:pt>
                <c:pt idx="36">
                  <c:v>2.66</c:v>
                </c:pt>
                <c:pt idx="37">
                  <c:v>2.94</c:v>
                </c:pt>
                <c:pt idx="38">
                  <c:v>2.69</c:v>
                </c:pt>
                <c:pt idx="39">
                  <c:v>3.31</c:v>
                </c:pt>
                <c:pt idx="40">
                  <c:v>2.67</c:v>
                </c:pt>
                <c:pt idx="41">
                  <c:v>3.09</c:v>
                </c:pt>
                <c:pt idx="42">
                  <c:v>3.47</c:v>
                </c:pt>
                <c:pt idx="43">
                  <c:v>2.68</c:v>
                </c:pt>
                <c:pt idx="44">
                  <c:v>2.3199999999999998</c:v>
                </c:pt>
                <c:pt idx="45">
                  <c:v>2.34</c:v>
                </c:pt>
                <c:pt idx="46">
                  <c:v>2.1</c:v>
                </c:pt>
                <c:pt idx="47">
                  <c:v>2.81</c:v>
                </c:pt>
                <c:pt idx="48">
                  <c:v>2.12</c:v>
                </c:pt>
                <c:pt idx="49">
                  <c:v>3.01</c:v>
                </c:pt>
                <c:pt idx="50">
                  <c:v>2.68</c:v>
                </c:pt>
                <c:pt idx="51">
                  <c:v>3.32</c:v>
                </c:pt>
                <c:pt idx="52">
                  <c:v>2.79</c:v>
                </c:pt>
                <c:pt idx="53">
                  <c:v>2.62</c:v>
                </c:pt>
                <c:pt idx="54">
                  <c:v>2.64</c:v>
                </c:pt>
                <c:pt idx="55">
                  <c:v>2.5099999999999998</c:v>
                </c:pt>
                <c:pt idx="56">
                  <c:v>2.46</c:v>
                </c:pt>
                <c:pt idx="57">
                  <c:v>2.92</c:v>
                </c:pt>
                <c:pt idx="58">
                  <c:v>3.87</c:v>
                </c:pt>
                <c:pt idx="59">
                  <c:v>3.59</c:v>
                </c:pt>
                <c:pt idx="60">
                  <c:v>2.65</c:v>
                </c:pt>
                <c:pt idx="61">
                  <c:v>2.63</c:v>
                </c:pt>
                <c:pt idx="62">
                  <c:v>2.31</c:v>
                </c:pt>
                <c:pt idx="63">
                  <c:v>2.2000000000000002</c:v>
                </c:pt>
                <c:pt idx="64">
                  <c:v>2.2999999999999998</c:v>
                </c:pt>
                <c:pt idx="65">
                  <c:v>2.23</c:v>
                </c:pt>
                <c:pt idx="66">
                  <c:v>2.78</c:v>
                </c:pt>
                <c:pt idx="67">
                  <c:v>3.1</c:v>
                </c:pt>
                <c:pt idx="68">
                  <c:v>2.23</c:v>
                </c:pt>
                <c:pt idx="69">
                  <c:v>2.35</c:v>
                </c:pt>
                <c:pt idx="70">
                  <c:v>2.84</c:v>
                </c:pt>
                <c:pt idx="71">
                  <c:v>2.87</c:v>
                </c:pt>
                <c:pt idx="72">
                  <c:v>3.61</c:v>
                </c:pt>
                <c:pt idx="73">
                  <c:v>2.61</c:v>
                </c:pt>
                <c:pt idx="74">
                  <c:v>2.67</c:v>
                </c:pt>
                <c:pt idx="75">
                  <c:v>3.11</c:v>
                </c:pt>
                <c:pt idx="76">
                  <c:v>2.71</c:v>
                </c:pt>
                <c:pt idx="77">
                  <c:v>2.29</c:v>
                </c:pt>
                <c:pt idx="78">
                  <c:v>3.43</c:v>
                </c:pt>
                <c:pt idx="79">
                  <c:v>2.91</c:v>
                </c:pt>
                <c:pt idx="80">
                  <c:v>2.5</c:v>
                </c:pt>
                <c:pt idx="81">
                  <c:v>3.15</c:v>
                </c:pt>
                <c:pt idx="82">
                  <c:v>2.67</c:v>
                </c:pt>
                <c:pt idx="83">
                  <c:v>3.26</c:v>
                </c:pt>
                <c:pt idx="84">
                  <c:v>3.15</c:v>
                </c:pt>
                <c:pt idx="85">
                  <c:v>3.74</c:v>
                </c:pt>
                <c:pt idx="86">
                  <c:v>2.52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EBB-4357-99A8-1A42BB706243}"/>
            </c:ext>
          </c:extLst>
        </c:ser>
        <c:ser>
          <c:idx val="1"/>
          <c:order val="1"/>
          <c:tx>
            <c:v>200 ppm</c:v>
          </c:tx>
          <c:spPr>
            <a:ln w="28575">
              <a:noFill/>
            </a:ln>
          </c:spPr>
          <c:marker>
            <c:symbol val="diamond"/>
            <c:size val="2"/>
            <c:spPr>
              <a:noFill/>
              <a:ln>
                <a:solidFill>
                  <a:schemeClr val="accent1"/>
                </a:solidFill>
              </a:ln>
            </c:spPr>
          </c:marker>
          <c:trendline>
            <c:spPr>
              <a:ln w="25400">
                <a:solidFill>
                  <a:schemeClr val="accent1"/>
                </a:solidFill>
              </a:ln>
            </c:spPr>
            <c:trendlineType val="exp"/>
            <c:dispRSqr val="0"/>
            <c:dispEq val="0"/>
          </c:trendline>
          <c:xVal>
            <c:numRef>
              <c:f>'200 ppm'!$B$4:$B$108</c:f>
              <c:numCache>
                <c:formatCode>General</c:formatCode>
                <c:ptCount val="105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</c:numCache>
            </c:numRef>
          </c:xVal>
          <c:yVal>
            <c:numRef>
              <c:f>'200 ppm'!$E$4:$E$105</c:f>
              <c:numCache>
                <c:formatCode>General</c:formatCode>
                <c:ptCount val="102"/>
                <c:pt idx="0">
                  <c:v>3.84</c:v>
                </c:pt>
                <c:pt idx="1">
                  <c:v>3.93</c:v>
                </c:pt>
                <c:pt idx="2">
                  <c:v>3.9</c:v>
                </c:pt>
                <c:pt idx="3">
                  <c:v>3.88</c:v>
                </c:pt>
                <c:pt idx="4">
                  <c:v>4.04</c:v>
                </c:pt>
                <c:pt idx="5">
                  <c:v>4.2300000000000004</c:v>
                </c:pt>
                <c:pt idx="6">
                  <c:v>4.17</c:v>
                </c:pt>
                <c:pt idx="7">
                  <c:v>3.96</c:v>
                </c:pt>
                <c:pt idx="8">
                  <c:v>4.26</c:v>
                </c:pt>
                <c:pt idx="9">
                  <c:v>4.37</c:v>
                </c:pt>
                <c:pt idx="10">
                  <c:v>4.32</c:v>
                </c:pt>
                <c:pt idx="11">
                  <c:v>4.34</c:v>
                </c:pt>
                <c:pt idx="12">
                  <c:v>4.18</c:v>
                </c:pt>
                <c:pt idx="13">
                  <c:v>4.2300000000000004</c:v>
                </c:pt>
                <c:pt idx="14">
                  <c:v>4.08</c:v>
                </c:pt>
                <c:pt idx="15">
                  <c:v>3.9</c:v>
                </c:pt>
                <c:pt idx="16">
                  <c:v>4.0599999999999996</c:v>
                </c:pt>
                <c:pt idx="17">
                  <c:v>4</c:v>
                </c:pt>
                <c:pt idx="18">
                  <c:v>4.0999999999999996</c:v>
                </c:pt>
                <c:pt idx="19">
                  <c:v>4.34</c:v>
                </c:pt>
                <c:pt idx="20">
                  <c:v>4.3</c:v>
                </c:pt>
                <c:pt idx="21">
                  <c:v>4.04</c:v>
                </c:pt>
                <c:pt idx="22">
                  <c:v>4.0999999999999996</c:v>
                </c:pt>
                <c:pt idx="23">
                  <c:v>3.81</c:v>
                </c:pt>
                <c:pt idx="24">
                  <c:v>3.78</c:v>
                </c:pt>
                <c:pt idx="25">
                  <c:v>3.51</c:v>
                </c:pt>
                <c:pt idx="26">
                  <c:v>3.08</c:v>
                </c:pt>
                <c:pt idx="27">
                  <c:v>3.48</c:v>
                </c:pt>
                <c:pt idx="28">
                  <c:v>2.93</c:v>
                </c:pt>
                <c:pt idx="29">
                  <c:v>3.11</c:v>
                </c:pt>
                <c:pt idx="30">
                  <c:v>3.27</c:v>
                </c:pt>
                <c:pt idx="31">
                  <c:v>3.27</c:v>
                </c:pt>
                <c:pt idx="32">
                  <c:v>2.94</c:v>
                </c:pt>
                <c:pt idx="33">
                  <c:v>3.19</c:v>
                </c:pt>
                <c:pt idx="34">
                  <c:v>2.57</c:v>
                </c:pt>
                <c:pt idx="35">
                  <c:v>3.7</c:v>
                </c:pt>
                <c:pt idx="36">
                  <c:v>3.77</c:v>
                </c:pt>
                <c:pt idx="37">
                  <c:v>2.81</c:v>
                </c:pt>
                <c:pt idx="38">
                  <c:v>3.34</c:v>
                </c:pt>
                <c:pt idx="39">
                  <c:v>2.8</c:v>
                </c:pt>
                <c:pt idx="40">
                  <c:v>2.58</c:v>
                </c:pt>
                <c:pt idx="41">
                  <c:v>2.97</c:v>
                </c:pt>
                <c:pt idx="42">
                  <c:v>2.67</c:v>
                </c:pt>
                <c:pt idx="43">
                  <c:v>2.56</c:v>
                </c:pt>
                <c:pt idx="44">
                  <c:v>2.63</c:v>
                </c:pt>
                <c:pt idx="45">
                  <c:v>3.03</c:v>
                </c:pt>
                <c:pt idx="46">
                  <c:v>2.97</c:v>
                </c:pt>
                <c:pt idx="47">
                  <c:v>2.95</c:v>
                </c:pt>
                <c:pt idx="48">
                  <c:v>2.61</c:v>
                </c:pt>
                <c:pt idx="49">
                  <c:v>3.03</c:v>
                </c:pt>
                <c:pt idx="50">
                  <c:v>2.67</c:v>
                </c:pt>
                <c:pt idx="51">
                  <c:v>3.59</c:v>
                </c:pt>
                <c:pt idx="52">
                  <c:v>2.6</c:v>
                </c:pt>
                <c:pt idx="53">
                  <c:v>2.46</c:v>
                </c:pt>
                <c:pt idx="54">
                  <c:v>2.64</c:v>
                </c:pt>
                <c:pt idx="55">
                  <c:v>2.86</c:v>
                </c:pt>
                <c:pt idx="56">
                  <c:v>3.11</c:v>
                </c:pt>
                <c:pt idx="57">
                  <c:v>2.66</c:v>
                </c:pt>
                <c:pt idx="58">
                  <c:v>2.4700000000000002</c:v>
                </c:pt>
                <c:pt idx="59">
                  <c:v>2.68</c:v>
                </c:pt>
                <c:pt idx="60">
                  <c:v>2.35</c:v>
                </c:pt>
                <c:pt idx="61">
                  <c:v>2.5299999999999998</c:v>
                </c:pt>
                <c:pt idx="62">
                  <c:v>2.37</c:v>
                </c:pt>
                <c:pt idx="63">
                  <c:v>2.76</c:v>
                </c:pt>
                <c:pt idx="64">
                  <c:v>2.88</c:v>
                </c:pt>
                <c:pt idx="65">
                  <c:v>2.58</c:v>
                </c:pt>
                <c:pt idx="66">
                  <c:v>2.67</c:v>
                </c:pt>
                <c:pt idx="67">
                  <c:v>2.42</c:v>
                </c:pt>
                <c:pt idx="68">
                  <c:v>2.54</c:v>
                </c:pt>
                <c:pt idx="69">
                  <c:v>3.07</c:v>
                </c:pt>
                <c:pt idx="70">
                  <c:v>3.07</c:v>
                </c:pt>
                <c:pt idx="71">
                  <c:v>2.86</c:v>
                </c:pt>
                <c:pt idx="72">
                  <c:v>3.04</c:v>
                </c:pt>
                <c:pt idx="73">
                  <c:v>2.27</c:v>
                </c:pt>
                <c:pt idx="74">
                  <c:v>2.34</c:v>
                </c:pt>
                <c:pt idx="75">
                  <c:v>2.33</c:v>
                </c:pt>
                <c:pt idx="76">
                  <c:v>2.6</c:v>
                </c:pt>
                <c:pt idx="77">
                  <c:v>2.76</c:v>
                </c:pt>
                <c:pt idx="78">
                  <c:v>2.35</c:v>
                </c:pt>
                <c:pt idx="79">
                  <c:v>2.5499999999999998</c:v>
                </c:pt>
                <c:pt idx="80">
                  <c:v>2.48</c:v>
                </c:pt>
                <c:pt idx="81">
                  <c:v>2.15</c:v>
                </c:pt>
                <c:pt idx="82">
                  <c:v>2.82</c:v>
                </c:pt>
                <c:pt idx="83">
                  <c:v>3.35</c:v>
                </c:pt>
                <c:pt idx="84">
                  <c:v>2.79</c:v>
                </c:pt>
                <c:pt idx="85">
                  <c:v>2.5</c:v>
                </c:pt>
                <c:pt idx="86">
                  <c:v>2.83</c:v>
                </c:pt>
                <c:pt idx="87">
                  <c:v>2.4700000000000002</c:v>
                </c:pt>
                <c:pt idx="88">
                  <c:v>2.25</c:v>
                </c:pt>
                <c:pt idx="89">
                  <c:v>3.09</c:v>
                </c:pt>
                <c:pt idx="90">
                  <c:v>2.52</c:v>
                </c:pt>
                <c:pt idx="91">
                  <c:v>2.44</c:v>
                </c:pt>
                <c:pt idx="92">
                  <c:v>2.27</c:v>
                </c:pt>
                <c:pt idx="93">
                  <c:v>3.02</c:v>
                </c:pt>
                <c:pt idx="94">
                  <c:v>2.82</c:v>
                </c:pt>
                <c:pt idx="95">
                  <c:v>2.38</c:v>
                </c:pt>
                <c:pt idx="96">
                  <c:v>2.69</c:v>
                </c:pt>
                <c:pt idx="97">
                  <c:v>2.58</c:v>
                </c:pt>
                <c:pt idx="98">
                  <c:v>3.42</c:v>
                </c:pt>
                <c:pt idx="99">
                  <c:v>2.95</c:v>
                </c:pt>
                <c:pt idx="100">
                  <c:v>2.31</c:v>
                </c:pt>
                <c:pt idx="101">
                  <c:v>1.88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EBB-4357-99A8-1A42BB706243}"/>
            </c:ext>
          </c:extLst>
        </c:ser>
        <c:ser>
          <c:idx val="2"/>
          <c:order val="2"/>
          <c:tx>
            <c:v>500 ppm</c:v>
          </c:tx>
          <c:spPr>
            <a:ln w="28575">
              <a:noFill/>
            </a:ln>
          </c:spPr>
          <c:marker>
            <c:symbol val="square"/>
            <c:size val="2"/>
            <c:spPr>
              <a:noFill/>
              <a:ln>
                <a:solidFill>
                  <a:srgbClr val="FA0CCD"/>
                </a:solidFill>
              </a:ln>
            </c:spPr>
          </c:marker>
          <c:trendline>
            <c:spPr>
              <a:ln w="25400">
                <a:solidFill>
                  <a:srgbClr val="FA0CCD"/>
                </a:solidFill>
              </a:ln>
            </c:spPr>
            <c:trendlineType val="exp"/>
            <c:dispRSqr val="0"/>
            <c:dispEq val="0"/>
          </c:trendline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ppm'!$E$4:$E$116</c:f>
              <c:numCache>
                <c:formatCode>General</c:formatCode>
                <c:ptCount val="104"/>
                <c:pt idx="0">
                  <c:v>3.85</c:v>
                </c:pt>
                <c:pt idx="1">
                  <c:v>4.05</c:v>
                </c:pt>
                <c:pt idx="2">
                  <c:v>3.8</c:v>
                </c:pt>
                <c:pt idx="3">
                  <c:v>3.78</c:v>
                </c:pt>
                <c:pt idx="4">
                  <c:v>3.88</c:v>
                </c:pt>
                <c:pt idx="5">
                  <c:v>3.96</c:v>
                </c:pt>
                <c:pt idx="6">
                  <c:v>4</c:v>
                </c:pt>
                <c:pt idx="7">
                  <c:v>3.93</c:v>
                </c:pt>
                <c:pt idx="8">
                  <c:v>3.99</c:v>
                </c:pt>
                <c:pt idx="9">
                  <c:v>3.95</c:v>
                </c:pt>
                <c:pt idx="10">
                  <c:v>3.99</c:v>
                </c:pt>
                <c:pt idx="11">
                  <c:v>3.98</c:v>
                </c:pt>
                <c:pt idx="12">
                  <c:v>4</c:v>
                </c:pt>
                <c:pt idx="13">
                  <c:v>3.97</c:v>
                </c:pt>
                <c:pt idx="14">
                  <c:v>3.96</c:v>
                </c:pt>
                <c:pt idx="15">
                  <c:v>4.0199999999999996</c:v>
                </c:pt>
                <c:pt idx="16">
                  <c:v>4.04</c:v>
                </c:pt>
                <c:pt idx="17">
                  <c:v>4.07</c:v>
                </c:pt>
                <c:pt idx="18">
                  <c:v>4.03</c:v>
                </c:pt>
                <c:pt idx="19">
                  <c:v>4.1399999999999997</c:v>
                </c:pt>
                <c:pt idx="20">
                  <c:v>3.98</c:v>
                </c:pt>
                <c:pt idx="21">
                  <c:v>4.08</c:v>
                </c:pt>
                <c:pt idx="22">
                  <c:v>4.0199999999999996</c:v>
                </c:pt>
                <c:pt idx="23">
                  <c:v>3.97</c:v>
                </c:pt>
                <c:pt idx="24">
                  <c:v>4.09</c:v>
                </c:pt>
                <c:pt idx="25">
                  <c:v>4.07</c:v>
                </c:pt>
                <c:pt idx="26">
                  <c:v>4.05</c:v>
                </c:pt>
                <c:pt idx="27">
                  <c:v>4.0999999999999996</c:v>
                </c:pt>
                <c:pt idx="28">
                  <c:v>4.12</c:v>
                </c:pt>
                <c:pt idx="29">
                  <c:v>4.12</c:v>
                </c:pt>
                <c:pt idx="30">
                  <c:v>4.2</c:v>
                </c:pt>
                <c:pt idx="31">
                  <c:v>4.17</c:v>
                </c:pt>
                <c:pt idx="32">
                  <c:v>4.2</c:v>
                </c:pt>
                <c:pt idx="33">
                  <c:v>4.21</c:v>
                </c:pt>
                <c:pt idx="34">
                  <c:v>4.0999999999999996</c:v>
                </c:pt>
                <c:pt idx="35">
                  <c:v>4.21</c:v>
                </c:pt>
                <c:pt idx="36">
                  <c:v>4.17</c:v>
                </c:pt>
                <c:pt idx="37">
                  <c:v>4.16</c:v>
                </c:pt>
                <c:pt idx="38">
                  <c:v>4.22</c:v>
                </c:pt>
                <c:pt idx="39">
                  <c:v>4.16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4.26</c:v>
                </c:pt>
                <c:pt idx="43">
                  <c:v>4.22</c:v>
                </c:pt>
                <c:pt idx="44">
                  <c:v>4.1900000000000004</c:v>
                </c:pt>
                <c:pt idx="45">
                  <c:v>4.28</c:v>
                </c:pt>
                <c:pt idx="46">
                  <c:v>4.24</c:v>
                </c:pt>
                <c:pt idx="47">
                  <c:v>4.3</c:v>
                </c:pt>
                <c:pt idx="48">
                  <c:v>4.21</c:v>
                </c:pt>
                <c:pt idx="49">
                  <c:v>4.3</c:v>
                </c:pt>
                <c:pt idx="50">
                  <c:v>4.25</c:v>
                </c:pt>
                <c:pt idx="51">
                  <c:v>4.25</c:v>
                </c:pt>
                <c:pt idx="52">
                  <c:v>4.3</c:v>
                </c:pt>
                <c:pt idx="53">
                  <c:v>4.18</c:v>
                </c:pt>
                <c:pt idx="54">
                  <c:v>4.1900000000000004</c:v>
                </c:pt>
                <c:pt idx="55">
                  <c:v>4.1900000000000004</c:v>
                </c:pt>
                <c:pt idx="56">
                  <c:v>4.2</c:v>
                </c:pt>
                <c:pt idx="57">
                  <c:v>4.2300000000000004</c:v>
                </c:pt>
                <c:pt idx="58">
                  <c:v>4.24</c:v>
                </c:pt>
                <c:pt idx="59">
                  <c:v>4.3</c:v>
                </c:pt>
                <c:pt idx="60">
                  <c:v>4.2300000000000004</c:v>
                </c:pt>
                <c:pt idx="61">
                  <c:v>4.26</c:v>
                </c:pt>
                <c:pt idx="62">
                  <c:v>4.1900000000000004</c:v>
                </c:pt>
                <c:pt idx="63">
                  <c:v>4.2300000000000004</c:v>
                </c:pt>
                <c:pt idx="64">
                  <c:v>4.1900000000000004</c:v>
                </c:pt>
                <c:pt idx="65">
                  <c:v>4.2</c:v>
                </c:pt>
                <c:pt idx="66">
                  <c:v>4.21</c:v>
                </c:pt>
                <c:pt idx="67">
                  <c:v>4.2699999999999996</c:v>
                </c:pt>
                <c:pt idx="68">
                  <c:v>4.2300000000000004</c:v>
                </c:pt>
                <c:pt idx="69">
                  <c:v>4.1900000000000004</c:v>
                </c:pt>
                <c:pt idx="70">
                  <c:v>4.33</c:v>
                </c:pt>
                <c:pt idx="71">
                  <c:v>4.25</c:v>
                </c:pt>
                <c:pt idx="72">
                  <c:v>4.2699999999999996</c:v>
                </c:pt>
                <c:pt idx="73">
                  <c:v>4.21</c:v>
                </c:pt>
                <c:pt idx="74">
                  <c:v>4.2699999999999996</c:v>
                </c:pt>
                <c:pt idx="75">
                  <c:v>4.21</c:v>
                </c:pt>
                <c:pt idx="76">
                  <c:v>4.09</c:v>
                </c:pt>
                <c:pt idx="77">
                  <c:v>4.25</c:v>
                </c:pt>
                <c:pt idx="78">
                  <c:v>4.25</c:v>
                </c:pt>
                <c:pt idx="79">
                  <c:v>4.13</c:v>
                </c:pt>
                <c:pt idx="80">
                  <c:v>4.1100000000000003</c:v>
                </c:pt>
                <c:pt idx="81">
                  <c:v>4.13</c:v>
                </c:pt>
                <c:pt idx="82">
                  <c:v>4.1900000000000004</c:v>
                </c:pt>
                <c:pt idx="83">
                  <c:v>4.1500000000000004</c:v>
                </c:pt>
                <c:pt idx="84">
                  <c:v>4.3099999999999996</c:v>
                </c:pt>
                <c:pt idx="85">
                  <c:v>4.17</c:v>
                </c:pt>
                <c:pt idx="86">
                  <c:v>4.12</c:v>
                </c:pt>
                <c:pt idx="87">
                  <c:v>4.18</c:v>
                </c:pt>
                <c:pt idx="88">
                  <c:v>4.0999999999999996</c:v>
                </c:pt>
                <c:pt idx="89">
                  <c:v>4.05</c:v>
                </c:pt>
                <c:pt idx="90">
                  <c:v>4.13</c:v>
                </c:pt>
                <c:pt idx="91">
                  <c:v>4.1100000000000003</c:v>
                </c:pt>
                <c:pt idx="92">
                  <c:v>4.04</c:v>
                </c:pt>
                <c:pt idx="93">
                  <c:v>4.0599999999999996</c:v>
                </c:pt>
                <c:pt idx="94">
                  <c:v>3.99</c:v>
                </c:pt>
                <c:pt idx="95">
                  <c:v>4.0199999999999996</c:v>
                </c:pt>
                <c:pt idx="96">
                  <c:v>4.12</c:v>
                </c:pt>
                <c:pt idx="97">
                  <c:v>3.97</c:v>
                </c:pt>
                <c:pt idx="98">
                  <c:v>3.97</c:v>
                </c:pt>
                <c:pt idx="99">
                  <c:v>4</c:v>
                </c:pt>
                <c:pt idx="100">
                  <c:v>3.91</c:v>
                </c:pt>
                <c:pt idx="101">
                  <c:v>3.9</c:v>
                </c:pt>
                <c:pt idx="102">
                  <c:v>3.84</c:v>
                </c:pt>
                <c:pt idx="103">
                  <c:v>3.97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EBB-4357-99A8-1A42BB706243}"/>
            </c:ext>
          </c:extLst>
        </c:ser>
        <c:ser>
          <c:idx val="3"/>
          <c:order val="3"/>
          <c:tx>
            <c:v>1,000 ppm</c:v>
          </c:tx>
          <c:spPr>
            <a:ln w="28575">
              <a:noFill/>
            </a:ln>
          </c:spPr>
          <c:marker>
            <c:symbol val="triangle"/>
            <c:size val="2"/>
            <c:spPr>
              <a:noFill/>
              <a:ln>
                <a:solidFill>
                  <a:srgbClr val="00B050"/>
                </a:solidFill>
              </a:ln>
            </c:spPr>
          </c:marker>
          <c:xVal>
            <c:numRef>
              <c:f>'1000 ppm'!$C$4:$C$108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ppm'!$F$4:$F$116</c:f>
              <c:numCache>
                <c:formatCode>General</c:formatCode>
                <c:ptCount val="56"/>
                <c:pt idx="0">
                  <c:v>3.56</c:v>
                </c:pt>
                <c:pt idx="1">
                  <c:v>3.9</c:v>
                </c:pt>
                <c:pt idx="2">
                  <c:v>4.03</c:v>
                </c:pt>
                <c:pt idx="3">
                  <c:v>4.12</c:v>
                </c:pt>
                <c:pt idx="4">
                  <c:v>3.98</c:v>
                </c:pt>
                <c:pt idx="5">
                  <c:v>3.87</c:v>
                </c:pt>
                <c:pt idx="6">
                  <c:v>4</c:v>
                </c:pt>
                <c:pt idx="7">
                  <c:v>4.0199999999999996</c:v>
                </c:pt>
                <c:pt idx="8">
                  <c:v>3.99</c:v>
                </c:pt>
                <c:pt idx="9">
                  <c:v>3.95</c:v>
                </c:pt>
                <c:pt idx="10">
                  <c:v>4.05</c:v>
                </c:pt>
                <c:pt idx="11">
                  <c:v>3.96</c:v>
                </c:pt>
                <c:pt idx="12">
                  <c:v>4.01</c:v>
                </c:pt>
                <c:pt idx="13">
                  <c:v>4.0599999999999996</c:v>
                </c:pt>
                <c:pt idx="14">
                  <c:v>4.03</c:v>
                </c:pt>
                <c:pt idx="15">
                  <c:v>3.95</c:v>
                </c:pt>
                <c:pt idx="16">
                  <c:v>4.03</c:v>
                </c:pt>
                <c:pt idx="17">
                  <c:v>4.07</c:v>
                </c:pt>
                <c:pt idx="18">
                  <c:v>4.08</c:v>
                </c:pt>
                <c:pt idx="19">
                  <c:v>4.1100000000000003</c:v>
                </c:pt>
                <c:pt idx="20">
                  <c:v>4.1500000000000004</c:v>
                </c:pt>
                <c:pt idx="21">
                  <c:v>4.04</c:v>
                </c:pt>
                <c:pt idx="22">
                  <c:v>4.1500000000000004</c:v>
                </c:pt>
                <c:pt idx="23">
                  <c:v>4.13</c:v>
                </c:pt>
                <c:pt idx="24">
                  <c:v>4.0999999999999996</c:v>
                </c:pt>
                <c:pt idx="25">
                  <c:v>4.1399999999999997</c:v>
                </c:pt>
                <c:pt idx="26">
                  <c:v>4.17</c:v>
                </c:pt>
                <c:pt idx="27">
                  <c:v>4.1399999999999997</c:v>
                </c:pt>
                <c:pt idx="28">
                  <c:v>4.1500000000000004</c:v>
                </c:pt>
                <c:pt idx="29">
                  <c:v>4.25</c:v>
                </c:pt>
                <c:pt idx="30">
                  <c:v>4.1500000000000004</c:v>
                </c:pt>
                <c:pt idx="31">
                  <c:v>4.17</c:v>
                </c:pt>
                <c:pt idx="32">
                  <c:v>4.2300000000000004</c:v>
                </c:pt>
                <c:pt idx="33">
                  <c:v>4.1500000000000004</c:v>
                </c:pt>
                <c:pt idx="34">
                  <c:v>4.17</c:v>
                </c:pt>
                <c:pt idx="35">
                  <c:v>4.1500000000000004</c:v>
                </c:pt>
                <c:pt idx="36">
                  <c:v>4.1500000000000004</c:v>
                </c:pt>
                <c:pt idx="37">
                  <c:v>4.1900000000000004</c:v>
                </c:pt>
                <c:pt idx="38">
                  <c:v>4.16</c:v>
                </c:pt>
                <c:pt idx="39">
                  <c:v>4.29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4.17</c:v>
                </c:pt>
                <c:pt idx="43">
                  <c:v>4.2300000000000004</c:v>
                </c:pt>
                <c:pt idx="44">
                  <c:v>4.21</c:v>
                </c:pt>
                <c:pt idx="45">
                  <c:v>4.22</c:v>
                </c:pt>
                <c:pt idx="46">
                  <c:v>4.24</c:v>
                </c:pt>
                <c:pt idx="47">
                  <c:v>4.21</c:v>
                </c:pt>
                <c:pt idx="48">
                  <c:v>4.29</c:v>
                </c:pt>
                <c:pt idx="49">
                  <c:v>4.2699999999999996</c:v>
                </c:pt>
                <c:pt idx="50">
                  <c:v>4.24</c:v>
                </c:pt>
                <c:pt idx="51">
                  <c:v>4.22</c:v>
                </c:pt>
                <c:pt idx="52">
                  <c:v>4.1900000000000004</c:v>
                </c:pt>
                <c:pt idx="53">
                  <c:v>4.26</c:v>
                </c:pt>
                <c:pt idx="54">
                  <c:v>4.28</c:v>
                </c:pt>
                <c:pt idx="55">
                  <c:v>4.33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EBB-4357-99A8-1A42BB706243}"/>
            </c:ext>
          </c:extLst>
        </c:ser>
        <c:ser>
          <c:idx val="4"/>
          <c:order val="4"/>
          <c:tx>
            <c:v>5,000 ppm</c:v>
          </c:tx>
          <c:spPr>
            <a:ln w="28575">
              <a:noFill/>
            </a:ln>
          </c:spPr>
          <c:marker>
            <c:symbol val="star"/>
            <c:size val="2"/>
          </c:marker>
          <c:trendline>
            <c:spPr>
              <a:ln w="25400">
                <a:solidFill>
                  <a:schemeClr val="tx1"/>
                </a:solidFill>
              </a:ln>
            </c:spPr>
            <c:trendlineType val="linear"/>
            <c:dispRSqr val="0"/>
            <c:dispEq val="0"/>
          </c:trendline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ppm'!$E$4:$E$112</c:f>
              <c:numCache>
                <c:formatCode>General</c:formatCode>
                <c:ptCount val="81"/>
                <c:pt idx="0">
                  <c:v>3.92</c:v>
                </c:pt>
                <c:pt idx="1">
                  <c:v>4.87</c:v>
                </c:pt>
                <c:pt idx="2">
                  <c:v>5.09</c:v>
                </c:pt>
                <c:pt idx="3">
                  <c:v>5.0599999999999996</c:v>
                </c:pt>
                <c:pt idx="4">
                  <c:v>4.29</c:v>
                </c:pt>
                <c:pt idx="5">
                  <c:v>4.59</c:v>
                </c:pt>
                <c:pt idx="6">
                  <c:v>4.5599999999999996</c:v>
                </c:pt>
                <c:pt idx="7">
                  <c:v>4.33</c:v>
                </c:pt>
                <c:pt idx="8">
                  <c:v>4.5</c:v>
                </c:pt>
                <c:pt idx="9">
                  <c:v>4.24</c:v>
                </c:pt>
                <c:pt idx="10">
                  <c:v>4.41</c:v>
                </c:pt>
                <c:pt idx="11">
                  <c:v>4.28</c:v>
                </c:pt>
                <c:pt idx="12">
                  <c:v>4.2300000000000004</c:v>
                </c:pt>
                <c:pt idx="13">
                  <c:v>4.33</c:v>
                </c:pt>
                <c:pt idx="14">
                  <c:v>4.22</c:v>
                </c:pt>
                <c:pt idx="15">
                  <c:v>4.3</c:v>
                </c:pt>
                <c:pt idx="16">
                  <c:v>4.21</c:v>
                </c:pt>
                <c:pt idx="17">
                  <c:v>4.28</c:v>
                </c:pt>
                <c:pt idx="18">
                  <c:v>4.28</c:v>
                </c:pt>
                <c:pt idx="19">
                  <c:v>4.28</c:v>
                </c:pt>
                <c:pt idx="20">
                  <c:v>4.2699999999999996</c:v>
                </c:pt>
                <c:pt idx="21">
                  <c:v>4.24</c:v>
                </c:pt>
                <c:pt idx="22">
                  <c:v>4.24</c:v>
                </c:pt>
                <c:pt idx="23">
                  <c:v>4.2300000000000004</c:v>
                </c:pt>
                <c:pt idx="24">
                  <c:v>4.29</c:v>
                </c:pt>
                <c:pt idx="25">
                  <c:v>4.29</c:v>
                </c:pt>
                <c:pt idx="26">
                  <c:v>4.3</c:v>
                </c:pt>
                <c:pt idx="27">
                  <c:v>4.24</c:v>
                </c:pt>
                <c:pt idx="28">
                  <c:v>4.25</c:v>
                </c:pt>
                <c:pt idx="29">
                  <c:v>4.32</c:v>
                </c:pt>
                <c:pt idx="30">
                  <c:v>4.21</c:v>
                </c:pt>
                <c:pt idx="31">
                  <c:v>4.24</c:v>
                </c:pt>
                <c:pt idx="32">
                  <c:v>4.33</c:v>
                </c:pt>
                <c:pt idx="33">
                  <c:v>4.28</c:v>
                </c:pt>
                <c:pt idx="34">
                  <c:v>4.26</c:v>
                </c:pt>
                <c:pt idx="35">
                  <c:v>4.26</c:v>
                </c:pt>
                <c:pt idx="36">
                  <c:v>4.26</c:v>
                </c:pt>
                <c:pt idx="37">
                  <c:v>4.25</c:v>
                </c:pt>
                <c:pt idx="38">
                  <c:v>4.32</c:v>
                </c:pt>
                <c:pt idx="39">
                  <c:v>4.3099999999999996</c:v>
                </c:pt>
                <c:pt idx="40">
                  <c:v>4.32</c:v>
                </c:pt>
                <c:pt idx="41">
                  <c:v>4.29</c:v>
                </c:pt>
                <c:pt idx="42">
                  <c:v>4.33</c:v>
                </c:pt>
                <c:pt idx="43">
                  <c:v>4.2699999999999996</c:v>
                </c:pt>
                <c:pt idx="44">
                  <c:v>4.33</c:v>
                </c:pt>
                <c:pt idx="45">
                  <c:v>4.3099999999999996</c:v>
                </c:pt>
                <c:pt idx="46">
                  <c:v>4.3</c:v>
                </c:pt>
                <c:pt idx="47">
                  <c:v>4.34</c:v>
                </c:pt>
                <c:pt idx="48">
                  <c:v>4.28</c:v>
                </c:pt>
                <c:pt idx="49">
                  <c:v>4.33</c:v>
                </c:pt>
                <c:pt idx="50">
                  <c:v>4.34</c:v>
                </c:pt>
                <c:pt idx="51">
                  <c:v>4.34</c:v>
                </c:pt>
                <c:pt idx="52">
                  <c:v>4.3099999999999996</c:v>
                </c:pt>
                <c:pt idx="53">
                  <c:v>4.33</c:v>
                </c:pt>
                <c:pt idx="54">
                  <c:v>4.29</c:v>
                </c:pt>
                <c:pt idx="55">
                  <c:v>4.32</c:v>
                </c:pt>
                <c:pt idx="56">
                  <c:v>4.34</c:v>
                </c:pt>
                <c:pt idx="57">
                  <c:v>4.33</c:v>
                </c:pt>
                <c:pt idx="58">
                  <c:v>4.34</c:v>
                </c:pt>
                <c:pt idx="59">
                  <c:v>4.3099999999999996</c:v>
                </c:pt>
                <c:pt idx="60">
                  <c:v>4.33</c:v>
                </c:pt>
                <c:pt idx="61">
                  <c:v>4.32</c:v>
                </c:pt>
                <c:pt idx="62">
                  <c:v>4.3099999999999996</c:v>
                </c:pt>
                <c:pt idx="63">
                  <c:v>4.3499999999999996</c:v>
                </c:pt>
                <c:pt idx="64">
                  <c:v>4.3499999999999996</c:v>
                </c:pt>
                <c:pt idx="65">
                  <c:v>4.38</c:v>
                </c:pt>
                <c:pt idx="66">
                  <c:v>4.3600000000000003</c:v>
                </c:pt>
                <c:pt idx="67">
                  <c:v>4.3600000000000003</c:v>
                </c:pt>
                <c:pt idx="68">
                  <c:v>4.34</c:v>
                </c:pt>
                <c:pt idx="69">
                  <c:v>4.33</c:v>
                </c:pt>
                <c:pt idx="70">
                  <c:v>4.3600000000000003</c:v>
                </c:pt>
                <c:pt idx="71">
                  <c:v>4.3600000000000003</c:v>
                </c:pt>
                <c:pt idx="72">
                  <c:v>4.3499999999999996</c:v>
                </c:pt>
                <c:pt idx="73">
                  <c:v>4.3600000000000003</c:v>
                </c:pt>
                <c:pt idx="74">
                  <c:v>4.37</c:v>
                </c:pt>
                <c:pt idx="75">
                  <c:v>4.4000000000000004</c:v>
                </c:pt>
                <c:pt idx="76">
                  <c:v>4.3600000000000003</c:v>
                </c:pt>
                <c:pt idx="77">
                  <c:v>4.37</c:v>
                </c:pt>
                <c:pt idx="78">
                  <c:v>4.38</c:v>
                </c:pt>
                <c:pt idx="79">
                  <c:v>4.41</c:v>
                </c:pt>
                <c:pt idx="80">
                  <c:v>4.34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2EBB-4357-99A8-1A42BB706243}"/>
            </c:ext>
          </c:extLst>
        </c:ser>
        <c:ser>
          <c:idx val="5"/>
          <c:order val="5"/>
          <c:tx>
            <c:v>10,000 ppm</c:v>
          </c:tx>
          <c:spPr>
            <a:ln w="28575">
              <a:noFill/>
            </a:ln>
          </c:spPr>
          <c:marker>
            <c:symbol val="star"/>
            <c:size val="2"/>
            <c:spPr>
              <a:ln>
                <a:solidFill>
                  <a:srgbClr val="1004AC"/>
                </a:solidFill>
              </a:ln>
            </c:spPr>
          </c:marker>
          <c:trendline>
            <c:spPr>
              <a:ln w="25400">
                <a:solidFill>
                  <a:srgbClr val="1004AC"/>
                </a:solidFill>
              </a:ln>
            </c:spPr>
            <c:trendlineType val="linear"/>
            <c:dispRSqr val="0"/>
            <c:dispEq val="0"/>
          </c:trendline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ppm'!$E$4:$E$108</c:f>
              <c:numCache>
                <c:formatCode>General</c:formatCode>
                <c:ptCount val="67"/>
                <c:pt idx="1">
                  <c:v>4.5</c:v>
                </c:pt>
                <c:pt idx="2">
                  <c:v>4.57</c:v>
                </c:pt>
                <c:pt idx="3">
                  <c:v>4.47</c:v>
                </c:pt>
                <c:pt idx="4">
                  <c:v>4.3899999999999997</c:v>
                </c:pt>
                <c:pt idx="5">
                  <c:v>4.25</c:v>
                </c:pt>
                <c:pt idx="6">
                  <c:v>4.3600000000000003</c:v>
                </c:pt>
                <c:pt idx="7">
                  <c:v>4.47</c:v>
                </c:pt>
                <c:pt idx="8">
                  <c:v>4.42</c:v>
                </c:pt>
                <c:pt idx="9">
                  <c:v>4.45</c:v>
                </c:pt>
                <c:pt idx="10">
                  <c:v>4.3600000000000003</c:v>
                </c:pt>
                <c:pt idx="11">
                  <c:v>4.29</c:v>
                </c:pt>
                <c:pt idx="12">
                  <c:v>4.3499999999999996</c:v>
                </c:pt>
                <c:pt idx="13">
                  <c:v>4.26</c:v>
                </c:pt>
                <c:pt idx="14">
                  <c:v>4.34</c:v>
                </c:pt>
                <c:pt idx="15">
                  <c:v>4.34</c:v>
                </c:pt>
                <c:pt idx="16">
                  <c:v>4.34</c:v>
                </c:pt>
                <c:pt idx="17">
                  <c:v>4.34</c:v>
                </c:pt>
                <c:pt idx="18">
                  <c:v>4.3</c:v>
                </c:pt>
                <c:pt idx="19">
                  <c:v>4.3600000000000003</c:v>
                </c:pt>
                <c:pt idx="20">
                  <c:v>4.34</c:v>
                </c:pt>
                <c:pt idx="21">
                  <c:v>4.4000000000000004</c:v>
                </c:pt>
                <c:pt idx="22">
                  <c:v>4.3099999999999996</c:v>
                </c:pt>
                <c:pt idx="23">
                  <c:v>4.37</c:v>
                </c:pt>
                <c:pt idx="24">
                  <c:v>4.2699999999999996</c:v>
                </c:pt>
                <c:pt idx="25">
                  <c:v>4.28</c:v>
                </c:pt>
                <c:pt idx="26">
                  <c:v>4.32</c:v>
                </c:pt>
                <c:pt idx="27">
                  <c:v>4.4000000000000004</c:v>
                </c:pt>
                <c:pt idx="28">
                  <c:v>4.3499999999999996</c:v>
                </c:pt>
                <c:pt idx="29">
                  <c:v>4.38</c:v>
                </c:pt>
                <c:pt idx="30">
                  <c:v>4.3899999999999997</c:v>
                </c:pt>
                <c:pt idx="31">
                  <c:v>4.33</c:v>
                </c:pt>
                <c:pt idx="32">
                  <c:v>4.3499999999999996</c:v>
                </c:pt>
                <c:pt idx="33">
                  <c:v>4.34</c:v>
                </c:pt>
                <c:pt idx="34">
                  <c:v>4.47</c:v>
                </c:pt>
                <c:pt idx="35">
                  <c:v>4.41</c:v>
                </c:pt>
                <c:pt idx="36">
                  <c:v>4.3899999999999997</c:v>
                </c:pt>
                <c:pt idx="37">
                  <c:v>4.33</c:v>
                </c:pt>
                <c:pt idx="38">
                  <c:v>4.42</c:v>
                </c:pt>
                <c:pt idx="39">
                  <c:v>4.38</c:v>
                </c:pt>
                <c:pt idx="40">
                  <c:v>4.37</c:v>
                </c:pt>
                <c:pt idx="41">
                  <c:v>4.42</c:v>
                </c:pt>
                <c:pt idx="42">
                  <c:v>4.38</c:v>
                </c:pt>
                <c:pt idx="43">
                  <c:v>4.38</c:v>
                </c:pt>
                <c:pt idx="44">
                  <c:v>4.4400000000000004</c:v>
                </c:pt>
                <c:pt idx="45">
                  <c:v>4.3600000000000003</c:v>
                </c:pt>
                <c:pt idx="46">
                  <c:v>4.4400000000000004</c:v>
                </c:pt>
                <c:pt idx="47">
                  <c:v>4.4400000000000004</c:v>
                </c:pt>
                <c:pt idx="48">
                  <c:v>4.45</c:v>
                </c:pt>
                <c:pt idx="49">
                  <c:v>4.42</c:v>
                </c:pt>
                <c:pt idx="50">
                  <c:v>4.42</c:v>
                </c:pt>
                <c:pt idx="51">
                  <c:v>4.47</c:v>
                </c:pt>
                <c:pt idx="52">
                  <c:v>4.45</c:v>
                </c:pt>
                <c:pt idx="53">
                  <c:v>4.43</c:v>
                </c:pt>
                <c:pt idx="54">
                  <c:v>4.4800000000000004</c:v>
                </c:pt>
                <c:pt idx="55">
                  <c:v>4.46</c:v>
                </c:pt>
                <c:pt idx="56">
                  <c:v>4.4800000000000004</c:v>
                </c:pt>
                <c:pt idx="57">
                  <c:v>4.46</c:v>
                </c:pt>
                <c:pt idx="58">
                  <c:v>4.4400000000000004</c:v>
                </c:pt>
                <c:pt idx="59">
                  <c:v>4.42</c:v>
                </c:pt>
                <c:pt idx="60">
                  <c:v>4.47</c:v>
                </c:pt>
                <c:pt idx="61">
                  <c:v>4.45</c:v>
                </c:pt>
                <c:pt idx="62">
                  <c:v>4.4400000000000004</c:v>
                </c:pt>
                <c:pt idx="63">
                  <c:v>4.47</c:v>
                </c:pt>
                <c:pt idx="64">
                  <c:v>4.47</c:v>
                </c:pt>
                <c:pt idx="65">
                  <c:v>4.5</c:v>
                </c:pt>
                <c:pt idx="66">
                  <c:v>4.4800000000000004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2EBB-4357-99A8-1A42BB706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8658304"/>
        <c:axId val="350108672"/>
      </c:scatterChart>
      <c:valAx>
        <c:axId val="348658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350108672"/>
        <c:crosses val="autoZero"/>
        <c:crossBetween val="midCat"/>
      </c:valAx>
      <c:valAx>
        <c:axId val="35010867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348658304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'500 ppm'!$U$4:$U$108</c:f>
              <c:numCache>
                <c:formatCode>General</c:formatCode>
                <c:ptCount val="104"/>
                <c:pt idx="0">
                  <c:v>9.82</c:v>
                </c:pt>
                <c:pt idx="1">
                  <c:v>9.8800000000000008</c:v>
                </c:pt>
                <c:pt idx="2">
                  <c:v>9.99</c:v>
                </c:pt>
                <c:pt idx="3">
                  <c:v>9.89</c:v>
                </c:pt>
                <c:pt idx="4">
                  <c:v>9.82</c:v>
                </c:pt>
                <c:pt idx="5">
                  <c:v>9.9600000000000009</c:v>
                </c:pt>
                <c:pt idx="6">
                  <c:v>9.9700000000000006</c:v>
                </c:pt>
                <c:pt idx="7">
                  <c:v>9.85</c:v>
                </c:pt>
                <c:pt idx="8">
                  <c:v>9.84</c:v>
                </c:pt>
                <c:pt idx="9">
                  <c:v>9.85</c:v>
                </c:pt>
                <c:pt idx="10">
                  <c:v>9.94</c:v>
                </c:pt>
                <c:pt idx="11">
                  <c:v>9.91</c:v>
                </c:pt>
                <c:pt idx="12">
                  <c:v>9.83</c:v>
                </c:pt>
                <c:pt idx="13">
                  <c:v>9.86</c:v>
                </c:pt>
                <c:pt idx="14">
                  <c:v>9.77</c:v>
                </c:pt>
                <c:pt idx="15">
                  <c:v>9.91</c:v>
                </c:pt>
                <c:pt idx="16">
                  <c:v>9.82</c:v>
                </c:pt>
                <c:pt idx="17">
                  <c:v>9.89</c:v>
                </c:pt>
                <c:pt idx="18">
                  <c:v>9.9</c:v>
                </c:pt>
                <c:pt idx="19">
                  <c:v>9.7200000000000006</c:v>
                </c:pt>
                <c:pt idx="20">
                  <c:v>9.89</c:v>
                </c:pt>
                <c:pt idx="21">
                  <c:v>9.74</c:v>
                </c:pt>
                <c:pt idx="22">
                  <c:v>9.76</c:v>
                </c:pt>
                <c:pt idx="23">
                  <c:v>9.7899999999999991</c:v>
                </c:pt>
                <c:pt idx="24">
                  <c:v>9.73</c:v>
                </c:pt>
                <c:pt idx="25">
                  <c:v>9.8800000000000008</c:v>
                </c:pt>
                <c:pt idx="26">
                  <c:v>9.8800000000000008</c:v>
                </c:pt>
                <c:pt idx="27">
                  <c:v>9.74</c:v>
                </c:pt>
                <c:pt idx="28">
                  <c:v>9.68</c:v>
                </c:pt>
                <c:pt idx="29">
                  <c:v>9.77</c:v>
                </c:pt>
                <c:pt idx="30">
                  <c:v>9.9</c:v>
                </c:pt>
                <c:pt idx="31">
                  <c:v>9.6999999999999993</c:v>
                </c:pt>
                <c:pt idx="32">
                  <c:v>9.68</c:v>
                </c:pt>
                <c:pt idx="33">
                  <c:v>9.9600000000000009</c:v>
                </c:pt>
                <c:pt idx="34">
                  <c:v>9.6199999999999992</c:v>
                </c:pt>
                <c:pt idx="35">
                  <c:v>9.8699999999999992</c:v>
                </c:pt>
                <c:pt idx="36">
                  <c:v>9.76</c:v>
                </c:pt>
                <c:pt idx="37">
                  <c:v>9.73</c:v>
                </c:pt>
                <c:pt idx="38">
                  <c:v>9.85</c:v>
                </c:pt>
                <c:pt idx="39">
                  <c:v>9.66</c:v>
                </c:pt>
                <c:pt idx="40">
                  <c:v>9.74</c:v>
                </c:pt>
                <c:pt idx="41">
                  <c:v>9.82</c:v>
                </c:pt>
                <c:pt idx="42">
                  <c:v>9.94</c:v>
                </c:pt>
                <c:pt idx="43">
                  <c:v>9.66</c:v>
                </c:pt>
                <c:pt idx="44">
                  <c:v>9.64</c:v>
                </c:pt>
                <c:pt idx="45">
                  <c:v>9.85</c:v>
                </c:pt>
                <c:pt idx="46">
                  <c:v>9.73</c:v>
                </c:pt>
                <c:pt idx="47">
                  <c:v>9.73</c:v>
                </c:pt>
                <c:pt idx="48">
                  <c:v>9.6</c:v>
                </c:pt>
                <c:pt idx="49">
                  <c:v>9.6300000000000008</c:v>
                </c:pt>
                <c:pt idx="50">
                  <c:v>9.74</c:v>
                </c:pt>
                <c:pt idx="51">
                  <c:v>9.65</c:v>
                </c:pt>
                <c:pt idx="52">
                  <c:v>9.59</c:v>
                </c:pt>
                <c:pt idx="53">
                  <c:v>9.5500000000000007</c:v>
                </c:pt>
                <c:pt idx="54">
                  <c:v>9.66</c:v>
                </c:pt>
                <c:pt idx="55">
                  <c:v>9.6300000000000008</c:v>
                </c:pt>
                <c:pt idx="56">
                  <c:v>9.67</c:v>
                </c:pt>
                <c:pt idx="57">
                  <c:v>9.64</c:v>
                </c:pt>
                <c:pt idx="58">
                  <c:v>9.8000000000000007</c:v>
                </c:pt>
                <c:pt idx="59">
                  <c:v>9.69</c:v>
                </c:pt>
                <c:pt idx="60">
                  <c:v>9.6300000000000008</c:v>
                </c:pt>
                <c:pt idx="61">
                  <c:v>9.8800000000000008</c:v>
                </c:pt>
                <c:pt idx="62">
                  <c:v>9.66</c:v>
                </c:pt>
                <c:pt idx="63">
                  <c:v>9.6199999999999992</c:v>
                </c:pt>
                <c:pt idx="64">
                  <c:v>9.74</c:v>
                </c:pt>
                <c:pt idx="65">
                  <c:v>9.94</c:v>
                </c:pt>
                <c:pt idx="66">
                  <c:v>9.59</c:v>
                </c:pt>
                <c:pt idx="67">
                  <c:v>9.56</c:v>
                </c:pt>
                <c:pt idx="68">
                  <c:v>9.35</c:v>
                </c:pt>
                <c:pt idx="69">
                  <c:v>9.6</c:v>
                </c:pt>
                <c:pt idx="70">
                  <c:v>9.82</c:v>
                </c:pt>
                <c:pt idx="71">
                  <c:v>9.65</c:v>
                </c:pt>
                <c:pt idx="72">
                  <c:v>9.65</c:v>
                </c:pt>
                <c:pt idx="73">
                  <c:v>9.6300000000000008</c:v>
                </c:pt>
                <c:pt idx="74">
                  <c:v>9.64</c:v>
                </c:pt>
                <c:pt idx="75">
                  <c:v>9.61</c:v>
                </c:pt>
                <c:pt idx="76">
                  <c:v>9.24</c:v>
                </c:pt>
                <c:pt idx="77">
                  <c:v>9.66</c:v>
                </c:pt>
                <c:pt idx="78">
                  <c:v>9.4600000000000009</c:v>
                </c:pt>
                <c:pt idx="79">
                  <c:v>9.36</c:v>
                </c:pt>
                <c:pt idx="80">
                  <c:v>9.2100000000000009</c:v>
                </c:pt>
                <c:pt idx="81">
                  <c:v>9.17</c:v>
                </c:pt>
                <c:pt idx="82">
                  <c:v>9.58</c:v>
                </c:pt>
                <c:pt idx="83">
                  <c:v>9.33</c:v>
                </c:pt>
                <c:pt idx="84">
                  <c:v>9.2799999999999994</c:v>
                </c:pt>
                <c:pt idx="85">
                  <c:v>9.74</c:v>
                </c:pt>
                <c:pt idx="86">
                  <c:v>9.4</c:v>
                </c:pt>
                <c:pt idx="87">
                  <c:v>9.75</c:v>
                </c:pt>
                <c:pt idx="88">
                  <c:v>9.23</c:v>
                </c:pt>
                <c:pt idx="89">
                  <c:v>9.42</c:v>
                </c:pt>
                <c:pt idx="90">
                  <c:v>9.2100000000000009</c:v>
                </c:pt>
                <c:pt idx="91">
                  <c:v>9.5299999999999994</c:v>
                </c:pt>
                <c:pt idx="92">
                  <c:v>9.6300000000000008</c:v>
                </c:pt>
                <c:pt idx="93">
                  <c:v>9.56</c:v>
                </c:pt>
                <c:pt idx="94">
                  <c:v>9.57</c:v>
                </c:pt>
                <c:pt idx="95">
                  <c:v>9.25</c:v>
                </c:pt>
                <c:pt idx="96">
                  <c:v>9.44</c:v>
                </c:pt>
                <c:pt idx="97">
                  <c:v>9.35</c:v>
                </c:pt>
                <c:pt idx="98">
                  <c:v>9.24</c:v>
                </c:pt>
                <c:pt idx="99">
                  <c:v>9.6199999999999992</c:v>
                </c:pt>
                <c:pt idx="100">
                  <c:v>9.18</c:v>
                </c:pt>
                <c:pt idx="101">
                  <c:v>9.3000000000000007</c:v>
                </c:pt>
                <c:pt idx="102">
                  <c:v>9.15</c:v>
                </c:pt>
                <c:pt idx="103">
                  <c:v>9.08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B47-4C4B-B68D-29112A53E9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07696543"/>
        <c:axId val="1707696959"/>
      </c:scatterChart>
      <c:valAx>
        <c:axId val="170769654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7696959"/>
        <c:crosses val="autoZero"/>
        <c:crossBetween val="midCat"/>
      </c:valAx>
      <c:valAx>
        <c:axId val="17076969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0769654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Mean droplet size V diameter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0 ppm</c:v>
          </c:tx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6"/>
                </a:solidFill>
              </a:ln>
            </c:spPr>
          </c:marker>
          <c:trendline>
            <c:spPr>
              <a:ln w="25400">
                <a:solidFill>
                  <a:schemeClr val="accent6"/>
                </a:solidFill>
              </a:ln>
            </c:spPr>
            <c:trendlineType val="linear"/>
            <c:dispRSqr val="0"/>
            <c:dispEq val="0"/>
          </c:trendline>
          <c:xVal>
            <c:numRef>
              <c:f>'0 ppm'!$B$4:$B$165</c:f>
              <c:numCache>
                <c:formatCode>General</c:formatCode>
                <c:ptCount val="162"/>
                <c:pt idx="0">
                  <c:v>120</c:v>
                </c:pt>
                <c:pt idx="1">
                  <c:v>200</c:v>
                </c:pt>
                <c:pt idx="2">
                  <c:v>240</c:v>
                </c:pt>
                <c:pt idx="3">
                  <c:v>280</c:v>
                </c:pt>
                <c:pt idx="4">
                  <c:v>440</c:v>
                </c:pt>
                <c:pt idx="5">
                  <c:v>480</c:v>
                </c:pt>
                <c:pt idx="6">
                  <c:v>520</c:v>
                </c:pt>
                <c:pt idx="7">
                  <c:v>560</c:v>
                </c:pt>
                <c:pt idx="8">
                  <c:v>600</c:v>
                </c:pt>
                <c:pt idx="9">
                  <c:v>640</c:v>
                </c:pt>
                <c:pt idx="10">
                  <c:v>680</c:v>
                </c:pt>
                <c:pt idx="11">
                  <c:v>800</c:v>
                </c:pt>
                <c:pt idx="12">
                  <c:v>840</c:v>
                </c:pt>
                <c:pt idx="13">
                  <c:v>880</c:v>
                </c:pt>
                <c:pt idx="14">
                  <c:v>920</c:v>
                </c:pt>
                <c:pt idx="15">
                  <c:v>960</c:v>
                </c:pt>
                <c:pt idx="16">
                  <c:v>1000</c:v>
                </c:pt>
                <c:pt idx="17">
                  <c:v>1040</c:v>
                </c:pt>
                <c:pt idx="18">
                  <c:v>1080</c:v>
                </c:pt>
                <c:pt idx="19">
                  <c:v>1120</c:v>
                </c:pt>
                <c:pt idx="20">
                  <c:v>1160</c:v>
                </c:pt>
                <c:pt idx="21">
                  <c:v>1200</c:v>
                </c:pt>
                <c:pt idx="22">
                  <c:v>1240</c:v>
                </c:pt>
                <c:pt idx="23">
                  <c:v>1280</c:v>
                </c:pt>
                <c:pt idx="24">
                  <c:v>1320</c:v>
                </c:pt>
                <c:pt idx="25">
                  <c:v>1360</c:v>
                </c:pt>
                <c:pt idx="26">
                  <c:v>1400</c:v>
                </c:pt>
                <c:pt idx="27">
                  <c:v>1440</c:v>
                </c:pt>
                <c:pt idx="28">
                  <c:v>1480</c:v>
                </c:pt>
                <c:pt idx="29">
                  <c:v>1560</c:v>
                </c:pt>
                <c:pt idx="30">
                  <c:v>1600</c:v>
                </c:pt>
                <c:pt idx="31">
                  <c:v>1640</c:v>
                </c:pt>
                <c:pt idx="32">
                  <c:v>1680</c:v>
                </c:pt>
                <c:pt idx="33">
                  <c:v>1720</c:v>
                </c:pt>
                <c:pt idx="34">
                  <c:v>1760</c:v>
                </c:pt>
                <c:pt idx="35">
                  <c:v>1800</c:v>
                </c:pt>
                <c:pt idx="36">
                  <c:v>1840</c:v>
                </c:pt>
                <c:pt idx="37">
                  <c:v>1880</c:v>
                </c:pt>
                <c:pt idx="38">
                  <c:v>1920</c:v>
                </c:pt>
                <c:pt idx="39">
                  <c:v>1960</c:v>
                </c:pt>
                <c:pt idx="40">
                  <c:v>2000</c:v>
                </c:pt>
                <c:pt idx="41">
                  <c:v>2040</c:v>
                </c:pt>
                <c:pt idx="42">
                  <c:v>2080</c:v>
                </c:pt>
                <c:pt idx="43">
                  <c:v>2120</c:v>
                </c:pt>
                <c:pt idx="44">
                  <c:v>2160</c:v>
                </c:pt>
                <c:pt idx="45">
                  <c:v>2200</c:v>
                </c:pt>
                <c:pt idx="46">
                  <c:v>2240</c:v>
                </c:pt>
                <c:pt idx="47">
                  <c:v>2280</c:v>
                </c:pt>
                <c:pt idx="48">
                  <c:v>2320</c:v>
                </c:pt>
                <c:pt idx="49">
                  <c:v>2360</c:v>
                </c:pt>
                <c:pt idx="50">
                  <c:v>2400</c:v>
                </c:pt>
                <c:pt idx="51">
                  <c:v>2440</c:v>
                </c:pt>
                <c:pt idx="52">
                  <c:v>2480</c:v>
                </c:pt>
                <c:pt idx="53">
                  <c:v>2520</c:v>
                </c:pt>
                <c:pt idx="54">
                  <c:v>2560</c:v>
                </c:pt>
                <c:pt idx="55">
                  <c:v>2600</c:v>
                </c:pt>
                <c:pt idx="56">
                  <c:v>2640</c:v>
                </c:pt>
                <c:pt idx="57">
                  <c:v>2680</c:v>
                </c:pt>
                <c:pt idx="58">
                  <c:v>2720</c:v>
                </c:pt>
                <c:pt idx="59">
                  <c:v>2760</c:v>
                </c:pt>
                <c:pt idx="60">
                  <c:v>2800</c:v>
                </c:pt>
                <c:pt idx="61">
                  <c:v>2880</c:v>
                </c:pt>
                <c:pt idx="62">
                  <c:v>2920</c:v>
                </c:pt>
                <c:pt idx="63">
                  <c:v>2960</c:v>
                </c:pt>
                <c:pt idx="64">
                  <c:v>3000</c:v>
                </c:pt>
                <c:pt idx="65">
                  <c:v>3040</c:v>
                </c:pt>
                <c:pt idx="66">
                  <c:v>3080</c:v>
                </c:pt>
                <c:pt idx="67">
                  <c:v>3120</c:v>
                </c:pt>
                <c:pt idx="68">
                  <c:v>3200</c:v>
                </c:pt>
                <c:pt idx="69">
                  <c:v>3240</c:v>
                </c:pt>
                <c:pt idx="70">
                  <c:v>3280</c:v>
                </c:pt>
                <c:pt idx="71">
                  <c:v>3320</c:v>
                </c:pt>
                <c:pt idx="72">
                  <c:v>3360</c:v>
                </c:pt>
                <c:pt idx="73">
                  <c:v>3400</c:v>
                </c:pt>
                <c:pt idx="74">
                  <c:v>3440</c:v>
                </c:pt>
                <c:pt idx="75">
                  <c:v>3480</c:v>
                </c:pt>
                <c:pt idx="76">
                  <c:v>3520</c:v>
                </c:pt>
                <c:pt idx="77">
                  <c:v>3560</c:v>
                </c:pt>
                <c:pt idx="78">
                  <c:v>3600</c:v>
                </c:pt>
                <c:pt idx="79">
                  <c:v>3640</c:v>
                </c:pt>
                <c:pt idx="80">
                  <c:v>3680</c:v>
                </c:pt>
                <c:pt idx="81">
                  <c:v>3720</c:v>
                </c:pt>
                <c:pt idx="82">
                  <c:v>3760</c:v>
                </c:pt>
                <c:pt idx="83">
                  <c:v>3800</c:v>
                </c:pt>
                <c:pt idx="84">
                  <c:v>3840</c:v>
                </c:pt>
                <c:pt idx="85">
                  <c:v>3920</c:v>
                </c:pt>
                <c:pt idx="86">
                  <c:v>3960</c:v>
                </c:pt>
                <c:pt idx="87">
                  <c:v>4000</c:v>
                </c:pt>
                <c:pt idx="88">
                  <c:v>4040</c:v>
                </c:pt>
                <c:pt idx="89">
                  <c:v>4080</c:v>
                </c:pt>
                <c:pt idx="90">
                  <c:v>4120</c:v>
                </c:pt>
                <c:pt idx="91">
                  <c:v>4160</c:v>
                </c:pt>
                <c:pt idx="92">
                  <c:v>4200</c:v>
                </c:pt>
                <c:pt idx="93" formatCode="0.00">
                  <c:v>4240</c:v>
                </c:pt>
                <c:pt idx="94" formatCode="0.00">
                  <c:v>4280</c:v>
                </c:pt>
                <c:pt idx="95" formatCode="0.00">
                  <c:v>4320</c:v>
                </c:pt>
                <c:pt idx="96" formatCode="0.00">
                  <c:v>4360</c:v>
                </c:pt>
                <c:pt idx="97" formatCode="0.00">
                  <c:v>4400</c:v>
                </c:pt>
                <c:pt idx="98" formatCode="0.00">
                  <c:v>4440</c:v>
                </c:pt>
                <c:pt idx="99" formatCode="0.00">
                  <c:v>4480</c:v>
                </c:pt>
                <c:pt idx="100" formatCode="0.00">
                  <c:v>4520</c:v>
                </c:pt>
                <c:pt idx="101" formatCode="0.00">
                  <c:v>4560</c:v>
                </c:pt>
                <c:pt idx="102" formatCode="0.00">
                  <c:v>4600</c:v>
                </c:pt>
                <c:pt idx="103" formatCode="0.00">
                  <c:v>4640</c:v>
                </c:pt>
                <c:pt idx="104" formatCode="0.00">
                  <c:v>4680</c:v>
                </c:pt>
                <c:pt idx="105" formatCode="0.00">
                  <c:v>4720</c:v>
                </c:pt>
                <c:pt idx="106" formatCode="0.00">
                  <c:v>4760</c:v>
                </c:pt>
                <c:pt idx="107" formatCode="0.00">
                  <c:v>4800</c:v>
                </c:pt>
                <c:pt idx="108" formatCode="0.00">
                  <c:v>4840</c:v>
                </c:pt>
                <c:pt idx="109" formatCode="0.00">
                  <c:v>4880</c:v>
                </c:pt>
                <c:pt idx="110" formatCode="0.00">
                  <c:v>4920</c:v>
                </c:pt>
                <c:pt idx="111" formatCode="0.00">
                  <c:v>4960</c:v>
                </c:pt>
                <c:pt idx="112" formatCode="0.00">
                  <c:v>5000</c:v>
                </c:pt>
                <c:pt idx="113" formatCode="0.00">
                  <c:v>5040</c:v>
                </c:pt>
                <c:pt idx="114" formatCode="0.00">
                  <c:v>5080</c:v>
                </c:pt>
                <c:pt idx="115" formatCode="0.00">
                  <c:v>5120</c:v>
                </c:pt>
                <c:pt idx="116" formatCode="0.00">
                  <c:v>5160</c:v>
                </c:pt>
                <c:pt idx="117" formatCode="0.00">
                  <c:v>5200</c:v>
                </c:pt>
                <c:pt idx="118" formatCode="0.00">
                  <c:v>5240</c:v>
                </c:pt>
                <c:pt idx="119" formatCode="0.00">
                  <c:v>5280</c:v>
                </c:pt>
                <c:pt idx="120" formatCode="0.00">
                  <c:v>5320</c:v>
                </c:pt>
                <c:pt idx="121" formatCode="0.00">
                  <c:v>5360</c:v>
                </c:pt>
                <c:pt idx="122" formatCode="0.00">
                  <c:v>5400</c:v>
                </c:pt>
                <c:pt idx="123" formatCode="0.00">
                  <c:v>5440</c:v>
                </c:pt>
                <c:pt idx="124" formatCode="0.00">
                  <c:v>5480</c:v>
                </c:pt>
                <c:pt idx="125" formatCode="0.00">
                  <c:v>5520</c:v>
                </c:pt>
                <c:pt idx="126" formatCode="0.00">
                  <c:v>5560</c:v>
                </c:pt>
                <c:pt idx="127" formatCode="0.00">
                  <c:v>5600</c:v>
                </c:pt>
                <c:pt idx="128" formatCode="0.00">
                  <c:v>5640</c:v>
                </c:pt>
                <c:pt idx="129" formatCode="0.00">
                  <c:v>5680</c:v>
                </c:pt>
                <c:pt idx="130" formatCode="0.00">
                  <c:v>5720</c:v>
                </c:pt>
                <c:pt idx="131" formatCode="0.00">
                  <c:v>5760</c:v>
                </c:pt>
                <c:pt idx="132" formatCode="0.00">
                  <c:v>5800</c:v>
                </c:pt>
                <c:pt idx="133" formatCode="0.00">
                  <c:v>5840</c:v>
                </c:pt>
                <c:pt idx="134" formatCode="0.00">
                  <c:v>5880</c:v>
                </c:pt>
                <c:pt idx="135" formatCode="0.00">
                  <c:v>5920</c:v>
                </c:pt>
                <c:pt idx="136" formatCode="0.00">
                  <c:v>5960</c:v>
                </c:pt>
                <c:pt idx="137" formatCode="0.00">
                  <c:v>6000</c:v>
                </c:pt>
                <c:pt idx="138" formatCode="0.00">
                  <c:v>6040</c:v>
                </c:pt>
                <c:pt idx="139" formatCode="0.00">
                  <c:v>6080</c:v>
                </c:pt>
                <c:pt idx="140" formatCode="0.00">
                  <c:v>6120</c:v>
                </c:pt>
                <c:pt idx="141" formatCode="0.00">
                  <c:v>6160</c:v>
                </c:pt>
                <c:pt idx="142" formatCode="0.00">
                  <c:v>6200</c:v>
                </c:pt>
                <c:pt idx="143" formatCode="0.00">
                  <c:v>6240</c:v>
                </c:pt>
                <c:pt idx="144" formatCode="0.00">
                  <c:v>6280</c:v>
                </c:pt>
                <c:pt idx="145" formatCode="0.00">
                  <c:v>6320</c:v>
                </c:pt>
                <c:pt idx="146" formatCode="0.00">
                  <c:v>6360</c:v>
                </c:pt>
                <c:pt idx="147" formatCode="0.00">
                  <c:v>6400</c:v>
                </c:pt>
                <c:pt idx="148" formatCode="0.00">
                  <c:v>6440</c:v>
                </c:pt>
                <c:pt idx="149" formatCode="0.00">
                  <c:v>6480</c:v>
                </c:pt>
                <c:pt idx="150" formatCode="0.00">
                  <c:v>6520</c:v>
                </c:pt>
                <c:pt idx="151" formatCode="0.00">
                  <c:v>6560</c:v>
                </c:pt>
                <c:pt idx="152" formatCode="0.00">
                  <c:v>6600</c:v>
                </c:pt>
                <c:pt idx="153" formatCode="0.00">
                  <c:v>6640</c:v>
                </c:pt>
                <c:pt idx="154" formatCode="0.00">
                  <c:v>6680</c:v>
                </c:pt>
                <c:pt idx="155" formatCode="0.00">
                  <c:v>6720</c:v>
                </c:pt>
                <c:pt idx="156" formatCode="0.00">
                  <c:v>6760</c:v>
                </c:pt>
                <c:pt idx="157" formatCode="0.00">
                  <c:v>6800</c:v>
                </c:pt>
                <c:pt idx="158" formatCode="0.00">
                  <c:v>6840</c:v>
                </c:pt>
                <c:pt idx="159" formatCode="0.00">
                  <c:v>6880</c:v>
                </c:pt>
                <c:pt idx="160" formatCode="0.00">
                  <c:v>6920</c:v>
                </c:pt>
                <c:pt idx="161" formatCode="0.00">
                  <c:v>6960</c:v>
                </c:pt>
              </c:numCache>
            </c:numRef>
          </c:xVal>
          <c:yVal>
            <c:numRef>
              <c:f>'0 ppm'!$U$4:$U$91</c:f>
              <c:numCache>
                <c:formatCode>General</c:formatCode>
                <c:ptCount val="88"/>
                <c:pt idx="0">
                  <c:v>13.3</c:v>
                </c:pt>
                <c:pt idx="1">
                  <c:v>8.7200000000000006</c:v>
                </c:pt>
                <c:pt idx="2">
                  <c:v>8.93</c:v>
                </c:pt>
                <c:pt idx="3">
                  <c:v>8.14</c:v>
                </c:pt>
                <c:pt idx="4">
                  <c:v>5.34</c:v>
                </c:pt>
                <c:pt idx="5">
                  <c:v>4.75</c:v>
                </c:pt>
                <c:pt idx="6">
                  <c:v>11.08</c:v>
                </c:pt>
                <c:pt idx="7">
                  <c:v>7.89</c:v>
                </c:pt>
                <c:pt idx="8">
                  <c:v>8.67</c:v>
                </c:pt>
                <c:pt idx="9">
                  <c:v>11.92</c:v>
                </c:pt>
                <c:pt idx="10">
                  <c:v>9.08</c:v>
                </c:pt>
                <c:pt idx="11">
                  <c:v>3.11</c:v>
                </c:pt>
                <c:pt idx="12">
                  <c:v>4.9000000000000004</c:v>
                </c:pt>
                <c:pt idx="13">
                  <c:v>14.83</c:v>
                </c:pt>
                <c:pt idx="14">
                  <c:v>7.54</c:v>
                </c:pt>
                <c:pt idx="15">
                  <c:v>8.6</c:v>
                </c:pt>
                <c:pt idx="16">
                  <c:v>4.4400000000000004</c:v>
                </c:pt>
                <c:pt idx="17">
                  <c:v>9.4600000000000009</c:v>
                </c:pt>
                <c:pt idx="18">
                  <c:v>3.44</c:v>
                </c:pt>
                <c:pt idx="19">
                  <c:v>8.89</c:v>
                </c:pt>
                <c:pt idx="20">
                  <c:v>4.2699999999999996</c:v>
                </c:pt>
                <c:pt idx="21">
                  <c:v>7.6</c:v>
                </c:pt>
                <c:pt idx="22">
                  <c:v>6.56</c:v>
                </c:pt>
                <c:pt idx="23">
                  <c:v>7.77</c:v>
                </c:pt>
                <c:pt idx="24">
                  <c:v>6.39</c:v>
                </c:pt>
                <c:pt idx="25">
                  <c:v>4.1399999999999997</c:v>
                </c:pt>
                <c:pt idx="26">
                  <c:v>3.62</c:v>
                </c:pt>
                <c:pt idx="27">
                  <c:v>9.15</c:v>
                </c:pt>
                <c:pt idx="28">
                  <c:v>6.34</c:v>
                </c:pt>
                <c:pt idx="29">
                  <c:v>11.78</c:v>
                </c:pt>
                <c:pt idx="30">
                  <c:v>6.08</c:v>
                </c:pt>
                <c:pt idx="31">
                  <c:v>8.57</c:v>
                </c:pt>
                <c:pt idx="32">
                  <c:v>3.88</c:v>
                </c:pt>
                <c:pt idx="33">
                  <c:v>4.42</c:v>
                </c:pt>
                <c:pt idx="34">
                  <c:v>5.07</c:v>
                </c:pt>
                <c:pt idx="35">
                  <c:v>6.1</c:v>
                </c:pt>
                <c:pt idx="36">
                  <c:v>4.41</c:v>
                </c:pt>
                <c:pt idx="37">
                  <c:v>4.96</c:v>
                </c:pt>
                <c:pt idx="38">
                  <c:v>4.88</c:v>
                </c:pt>
                <c:pt idx="39">
                  <c:v>7.66</c:v>
                </c:pt>
                <c:pt idx="40">
                  <c:v>3.41</c:v>
                </c:pt>
                <c:pt idx="41">
                  <c:v>6.77</c:v>
                </c:pt>
                <c:pt idx="42">
                  <c:v>10.29</c:v>
                </c:pt>
                <c:pt idx="43">
                  <c:v>5.33</c:v>
                </c:pt>
                <c:pt idx="44">
                  <c:v>3.9</c:v>
                </c:pt>
                <c:pt idx="45">
                  <c:v>3.06</c:v>
                </c:pt>
                <c:pt idx="46">
                  <c:v>2.62</c:v>
                </c:pt>
                <c:pt idx="47">
                  <c:v>5.45</c:v>
                </c:pt>
                <c:pt idx="48">
                  <c:v>2.2599999999999998</c:v>
                </c:pt>
                <c:pt idx="49">
                  <c:v>4.6100000000000003</c:v>
                </c:pt>
                <c:pt idx="50">
                  <c:v>5.29</c:v>
                </c:pt>
                <c:pt idx="51">
                  <c:v>10.36</c:v>
                </c:pt>
                <c:pt idx="52">
                  <c:v>5.05</c:v>
                </c:pt>
                <c:pt idx="53">
                  <c:v>3.16</c:v>
                </c:pt>
                <c:pt idx="54">
                  <c:v>9.36</c:v>
                </c:pt>
                <c:pt idx="55">
                  <c:v>5.45</c:v>
                </c:pt>
                <c:pt idx="56">
                  <c:v>3.55</c:v>
                </c:pt>
                <c:pt idx="57">
                  <c:v>6.14</c:v>
                </c:pt>
                <c:pt idx="58">
                  <c:v>6.15</c:v>
                </c:pt>
                <c:pt idx="59">
                  <c:v>8.7899999999999991</c:v>
                </c:pt>
                <c:pt idx="60">
                  <c:v>6.2</c:v>
                </c:pt>
                <c:pt idx="61">
                  <c:v>6.8</c:v>
                </c:pt>
                <c:pt idx="62">
                  <c:v>3.68</c:v>
                </c:pt>
                <c:pt idx="63">
                  <c:v>3.26</c:v>
                </c:pt>
                <c:pt idx="64">
                  <c:v>3.35</c:v>
                </c:pt>
                <c:pt idx="65">
                  <c:v>3.41</c:v>
                </c:pt>
                <c:pt idx="66">
                  <c:v>3.87</c:v>
                </c:pt>
                <c:pt idx="67">
                  <c:v>13.59</c:v>
                </c:pt>
                <c:pt idx="68">
                  <c:v>3.27</c:v>
                </c:pt>
                <c:pt idx="69">
                  <c:v>2.92</c:v>
                </c:pt>
                <c:pt idx="70">
                  <c:v>6.01</c:v>
                </c:pt>
                <c:pt idx="71">
                  <c:v>4.3600000000000003</c:v>
                </c:pt>
                <c:pt idx="72">
                  <c:v>8.26</c:v>
                </c:pt>
                <c:pt idx="73">
                  <c:v>4.0599999999999996</c:v>
                </c:pt>
                <c:pt idx="74">
                  <c:v>7.51</c:v>
                </c:pt>
                <c:pt idx="75">
                  <c:v>5.0599999999999996</c:v>
                </c:pt>
                <c:pt idx="76">
                  <c:v>7.89</c:v>
                </c:pt>
                <c:pt idx="77">
                  <c:v>3.55</c:v>
                </c:pt>
                <c:pt idx="78">
                  <c:v>8.2200000000000006</c:v>
                </c:pt>
                <c:pt idx="79">
                  <c:v>6.5</c:v>
                </c:pt>
                <c:pt idx="80">
                  <c:v>3.2</c:v>
                </c:pt>
                <c:pt idx="81">
                  <c:v>7.72</c:v>
                </c:pt>
                <c:pt idx="82">
                  <c:v>6.81</c:v>
                </c:pt>
                <c:pt idx="83">
                  <c:v>9.4700000000000006</c:v>
                </c:pt>
                <c:pt idx="84">
                  <c:v>4.9800000000000004</c:v>
                </c:pt>
                <c:pt idx="85">
                  <c:v>6.53</c:v>
                </c:pt>
                <c:pt idx="86">
                  <c:v>4.53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A88-4015-813A-26019DA9F97A}"/>
            </c:ext>
          </c:extLst>
        </c:ser>
        <c:ser>
          <c:idx val="1"/>
          <c:order val="1"/>
          <c:tx>
            <c:v>200 ppm</c:v>
          </c:tx>
          <c:spPr>
            <a:ln w="28575">
              <a:noFill/>
            </a:ln>
          </c:spPr>
          <c:marker>
            <c:symbol val="diamond"/>
            <c:size val="4"/>
            <c:spPr>
              <a:noFill/>
              <a:ln>
                <a:solidFill>
                  <a:schemeClr val="tx2"/>
                </a:solidFill>
              </a:ln>
            </c:spPr>
          </c:marker>
          <c:trendline>
            <c:spPr>
              <a:ln w="25400">
                <a:solidFill>
                  <a:schemeClr val="tx2"/>
                </a:solidFill>
              </a:ln>
            </c:spPr>
            <c:trendlineType val="linear"/>
            <c:dispRSqr val="0"/>
            <c:dispEq val="0"/>
          </c:trendline>
          <c:xVal>
            <c:numRef>
              <c:f>'200 ppm'!$B$4:$B$108</c:f>
              <c:numCache>
                <c:formatCode>General</c:formatCode>
                <c:ptCount val="105"/>
                <c:pt idx="0">
                  <c:v>40</c:v>
                </c:pt>
                <c:pt idx="1">
                  <c:v>80</c:v>
                </c:pt>
                <c:pt idx="2">
                  <c:v>120</c:v>
                </c:pt>
                <c:pt idx="3">
                  <c:v>160</c:v>
                </c:pt>
                <c:pt idx="4">
                  <c:v>200</c:v>
                </c:pt>
                <c:pt idx="5">
                  <c:v>240</c:v>
                </c:pt>
                <c:pt idx="6">
                  <c:v>280</c:v>
                </c:pt>
                <c:pt idx="7">
                  <c:v>320</c:v>
                </c:pt>
                <c:pt idx="8">
                  <c:v>360</c:v>
                </c:pt>
                <c:pt idx="9">
                  <c:v>400</c:v>
                </c:pt>
                <c:pt idx="10">
                  <c:v>440</c:v>
                </c:pt>
                <c:pt idx="11">
                  <c:v>480</c:v>
                </c:pt>
                <c:pt idx="12">
                  <c:v>520</c:v>
                </c:pt>
                <c:pt idx="13">
                  <c:v>560</c:v>
                </c:pt>
                <c:pt idx="14">
                  <c:v>600</c:v>
                </c:pt>
                <c:pt idx="15">
                  <c:v>640</c:v>
                </c:pt>
                <c:pt idx="16">
                  <c:v>680</c:v>
                </c:pt>
                <c:pt idx="17">
                  <c:v>720</c:v>
                </c:pt>
                <c:pt idx="18">
                  <c:v>760</c:v>
                </c:pt>
                <c:pt idx="19">
                  <c:v>800</c:v>
                </c:pt>
                <c:pt idx="20">
                  <c:v>840</c:v>
                </c:pt>
                <c:pt idx="21">
                  <c:v>880</c:v>
                </c:pt>
                <c:pt idx="22">
                  <c:v>920</c:v>
                </c:pt>
                <c:pt idx="23">
                  <c:v>960</c:v>
                </c:pt>
                <c:pt idx="24">
                  <c:v>1000</c:v>
                </c:pt>
                <c:pt idx="25">
                  <c:v>1040</c:v>
                </c:pt>
                <c:pt idx="26">
                  <c:v>1080</c:v>
                </c:pt>
                <c:pt idx="27">
                  <c:v>1120</c:v>
                </c:pt>
                <c:pt idx="28">
                  <c:v>1160</c:v>
                </c:pt>
                <c:pt idx="29">
                  <c:v>1200</c:v>
                </c:pt>
                <c:pt idx="30">
                  <c:v>1240</c:v>
                </c:pt>
                <c:pt idx="31">
                  <c:v>1280</c:v>
                </c:pt>
                <c:pt idx="32">
                  <c:v>1320</c:v>
                </c:pt>
                <c:pt idx="33">
                  <c:v>1360</c:v>
                </c:pt>
                <c:pt idx="34">
                  <c:v>1400</c:v>
                </c:pt>
                <c:pt idx="35">
                  <c:v>1440</c:v>
                </c:pt>
                <c:pt idx="36">
                  <c:v>1480</c:v>
                </c:pt>
                <c:pt idx="37">
                  <c:v>1520</c:v>
                </c:pt>
                <c:pt idx="38">
                  <c:v>1560</c:v>
                </c:pt>
                <c:pt idx="39">
                  <c:v>1600</c:v>
                </c:pt>
                <c:pt idx="40">
                  <c:v>1640</c:v>
                </c:pt>
                <c:pt idx="41">
                  <c:v>1680</c:v>
                </c:pt>
                <c:pt idx="42">
                  <c:v>1720</c:v>
                </c:pt>
                <c:pt idx="43">
                  <c:v>1760</c:v>
                </c:pt>
                <c:pt idx="44">
                  <c:v>1800</c:v>
                </c:pt>
                <c:pt idx="45">
                  <c:v>1840</c:v>
                </c:pt>
                <c:pt idx="46">
                  <c:v>1880</c:v>
                </c:pt>
                <c:pt idx="47">
                  <c:v>1920</c:v>
                </c:pt>
                <c:pt idx="48">
                  <c:v>1960</c:v>
                </c:pt>
                <c:pt idx="49">
                  <c:v>2000</c:v>
                </c:pt>
                <c:pt idx="50">
                  <c:v>2040</c:v>
                </c:pt>
                <c:pt idx="51">
                  <c:v>2080</c:v>
                </c:pt>
                <c:pt idx="52">
                  <c:v>2120</c:v>
                </c:pt>
                <c:pt idx="53">
                  <c:v>2160</c:v>
                </c:pt>
                <c:pt idx="54">
                  <c:v>2200</c:v>
                </c:pt>
                <c:pt idx="55">
                  <c:v>2240</c:v>
                </c:pt>
                <c:pt idx="56">
                  <c:v>2280</c:v>
                </c:pt>
                <c:pt idx="57">
                  <c:v>2320</c:v>
                </c:pt>
                <c:pt idx="58">
                  <c:v>2360</c:v>
                </c:pt>
                <c:pt idx="59">
                  <c:v>2400</c:v>
                </c:pt>
                <c:pt idx="60">
                  <c:v>2440</c:v>
                </c:pt>
                <c:pt idx="61">
                  <c:v>2480</c:v>
                </c:pt>
                <c:pt idx="62">
                  <c:v>2520</c:v>
                </c:pt>
                <c:pt idx="63">
                  <c:v>2560</c:v>
                </c:pt>
                <c:pt idx="64">
                  <c:v>2600</c:v>
                </c:pt>
                <c:pt idx="65">
                  <c:v>2640</c:v>
                </c:pt>
                <c:pt idx="66">
                  <c:v>2680</c:v>
                </c:pt>
                <c:pt idx="67">
                  <c:v>2720</c:v>
                </c:pt>
                <c:pt idx="68">
                  <c:v>2760</c:v>
                </c:pt>
                <c:pt idx="69">
                  <c:v>2800</c:v>
                </c:pt>
                <c:pt idx="70">
                  <c:v>2840</c:v>
                </c:pt>
                <c:pt idx="71">
                  <c:v>2880</c:v>
                </c:pt>
                <c:pt idx="72">
                  <c:v>2920</c:v>
                </c:pt>
                <c:pt idx="73">
                  <c:v>2960</c:v>
                </c:pt>
                <c:pt idx="74">
                  <c:v>3000</c:v>
                </c:pt>
                <c:pt idx="75">
                  <c:v>3040</c:v>
                </c:pt>
                <c:pt idx="76">
                  <c:v>3080</c:v>
                </c:pt>
                <c:pt idx="77">
                  <c:v>3120</c:v>
                </c:pt>
                <c:pt idx="78">
                  <c:v>3160</c:v>
                </c:pt>
                <c:pt idx="79">
                  <c:v>3200</c:v>
                </c:pt>
                <c:pt idx="80">
                  <c:v>3240</c:v>
                </c:pt>
                <c:pt idx="81">
                  <c:v>3280</c:v>
                </c:pt>
                <c:pt idx="82">
                  <c:v>3320</c:v>
                </c:pt>
                <c:pt idx="83">
                  <c:v>3360</c:v>
                </c:pt>
                <c:pt idx="84">
                  <c:v>3400</c:v>
                </c:pt>
                <c:pt idx="85">
                  <c:v>3440</c:v>
                </c:pt>
                <c:pt idx="86">
                  <c:v>3480</c:v>
                </c:pt>
                <c:pt idx="87">
                  <c:v>3520</c:v>
                </c:pt>
                <c:pt idx="88">
                  <c:v>3560</c:v>
                </c:pt>
                <c:pt idx="89">
                  <c:v>3600</c:v>
                </c:pt>
                <c:pt idx="90">
                  <c:v>3640</c:v>
                </c:pt>
                <c:pt idx="91">
                  <c:v>3680</c:v>
                </c:pt>
                <c:pt idx="92">
                  <c:v>3720</c:v>
                </c:pt>
                <c:pt idx="93">
                  <c:v>3760</c:v>
                </c:pt>
                <c:pt idx="94">
                  <c:v>3800</c:v>
                </c:pt>
                <c:pt idx="95">
                  <c:v>3840</c:v>
                </c:pt>
                <c:pt idx="96">
                  <c:v>3880</c:v>
                </c:pt>
                <c:pt idx="97">
                  <c:v>3920</c:v>
                </c:pt>
                <c:pt idx="98">
                  <c:v>3960</c:v>
                </c:pt>
                <c:pt idx="99">
                  <c:v>4000</c:v>
                </c:pt>
                <c:pt idx="100">
                  <c:v>4040</c:v>
                </c:pt>
                <c:pt idx="101">
                  <c:v>4080</c:v>
                </c:pt>
                <c:pt idx="102">
                  <c:v>4120</c:v>
                </c:pt>
                <c:pt idx="103">
                  <c:v>4160</c:v>
                </c:pt>
                <c:pt idx="104">
                  <c:v>4200</c:v>
                </c:pt>
              </c:numCache>
            </c:numRef>
          </c:xVal>
          <c:yVal>
            <c:numRef>
              <c:f>'200 ppm'!$U$4:$U$105</c:f>
              <c:numCache>
                <c:formatCode>General</c:formatCode>
                <c:ptCount val="102"/>
                <c:pt idx="0">
                  <c:v>9.4700000000000006</c:v>
                </c:pt>
                <c:pt idx="1">
                  <c:v>9.51</c:v>
                </c:pt>
                <c:pt idx="2">
                  <c:v>9.61</c:v>
                </c:pt>
                <c:pt idx="3">
                  <c:v>9.56</c:v>
                </c:pt>
                <c:pt idx="4">
                  <c:v>9.57</c:v>
                </c:pt>
                <c:pt idx="5">
                  <c:v>9.51</c:v>
                </c:pt>
                <c:pt idx="6">
                  <c:v>9.5399999999999991</c:v>
                </c:pt>
                <c:pt idx="7">
                  <c:v>9.5</c:v>
                </c:pt>
                <c:pt idx="8">
                  <c:v>9.52</c:v>
                </c:pt>
                <c:pt idx="9">
                  <c:v>9.4600000000000009</c:v>
                </c:pt>
                <c:pt idx="10">
                  <c:v>9.61</c:v>
                </c:pt>
                <c:pt idx="11">
                  <c:v>9.77</c:v>
                </c:pt>
                <c:pt idx="12">
                  <c:v>9.43</c:v>
                </c:pt>
                <c:pt idx="13">
                  <c:v>9.39</c:v>
                </c:pt>
                <c:pt idx="14">
                  <c:v>9.0399999999999991</c:v>
                </c:pt>
                <c:pt idx="15">
                  <c:v>9.23</c:v>
                </c:pt>
                <c:pt idx="16">
                  <c:v>9.9</c:v>
                </c:pt>
                <c:pt idx="17">
                  <c:v>10.33</c:v>
                </c:pt>
                <c:pt idx="18">
                  <c:v>9.75</c:v>
                </c:pt>
                <c:pt idx="19">
                  <c:v>9.44</c:v>
                </c:pt>
                <c:pt idx="20">
                  <c:v>13.19</c:v>
                </c:pt>
                <c:pt idx="21">
                  <c:v>9.42</c:v>
                </c:pt>
                <c:pt idx="22">
                  <c:v>10.41</c:v>
                </c:pt>
                <c:pt idx="23">
                  <c:v>9.15</c:v>
                </c:pt>
                <c:pt idx="24">
                  <c:v>8.89</c:v>
                </c:pt>
                <c:pt idx="25">
                  <c:v>8.17</c:v>
                </c:pt>
                <c:pt idx="26">
                  <c:v>10.130000000000001</c:v>
                </c:pt>
                <c:pt idx="27">
                  <c:v>11</c:v>
                </c:pt>
                <c:pt idx="28">
                  <c:v>8.84</c:v>
                </c:pt>
                <c:pt idx="29">
                  <c:v>11.72</c:v>
                </c:pt>
                <c:pt idx="30">
                  <c:v>10.050000000000001</c:v>
                </c:pt>
                <c:pt idx="31">
                  <c:v>8.99</c:v>
                </c:pt>
                <c:pt idx="32">
                  <c:v>6.85</c:v>
                </c:pt>
                <c:pt idx="33">
                  <c:v>8.4700000000000006</c:v>
                </c:pt>
                <c:pt idx="34">
                  <c:v>9.84</c:v>
                </c:pt>
                <c:pt idx="35">
                  <c:v>8.9600000000000009</c:v>
                </c:pt>
                <c:pt idx="36">
                  <c:v>13.13</c:v>
                </c:pt>
                <c:pt idx="37">
                  <c:v>10.6</c:v>
                </c:pt>
                <c:pt idx="38">
                  <c:v>9.67</c:v>
                </c:pt>
                <c:pt idx="39">
                  <c:v>5.93</c:v>
                </c:pt>
                <c:pt idx="40">
                  <c:v>6.64</c:v>
                </c:pt>
                <c:pt idx="41">
                  <c:v>6.7</c:v>
                </c:pt>
                <c:pt idx="42">
                  <c:v>6.39</c:v>
                </c:pt>
                <c:pt idx="43">
                  <c:v>5.9</c:v>
                </c:pt>
                <c:pt idx="44">
                  <c:v>4.5999999999999996</c:v>
                </c:pt>
                <c:pt idx="45">
                  <c:v>9.0399999999999991</c:v>
                </c:pt>
                <c:pt idx="46">
                  <c:v>7.35</c:v>
                </c:pt>
                <c:pt idx="47">
                  <c:v>6.35</c:v>
                </c:pt>
                <c:pt idx="48">
                  <c:v>6.02</c:v>
                </c:pt>
                <c:pt idx="49">
                  <c:v>7.15</c:v>
                </c:pt>
                <c:pt idx="50">
                  <c:v>5.56</c:v>
                </c:pt>
                <c:pt idx="51">
                  <c:v>11.14</c:v>
                </c:pt>
                <c:pt idx="52">
                  <c:v>6.76</c:v>
                </c:pt>
                <c:pt idx="53">
                  <c:v>4.2699999999999996</c:v>
                </c:pt>
                <c:pt idx="54">
                  <c:v>7.12</c:v>
                </c:pt>
                <c:pt idx="55">
                  <c:v>6.69</c:v>
                </c:pt>
                <c:pt idx="56">
                  <c:v>7.26</c:v>
                </c:pt>
                <c:pt idx="57">
                  <c:v>4.5</c:v>
                </c:pt>
                <c:pt idx="58">
                  <c:v>9.6199999999999992</c:v>
                </c:pt>
                <c:pt idx="59">
                  <c:v>7.21</c:v>
                </c:pt>
                <c:pt idx="60">
                  <c:v>5.63</c:v>
                </c:pt>
                <c:pt idx="61">
                  <c:v>3.71</c:v>
                </c:pt>
                <c:pt idx="62">
                  <c:v>4.18</c:v>
                </c:pt>
                <c:pt idx="63">
                  <c:v>7.66</c:v>
                </c:pt>
                <c:pt idx="64">
                  <c:v>5.72</c:v>
                </c:pt>
                <c:pt idx="65">
                  <c:v>4.59</c:v>
                </c:pt>
                <c:pt idx="66">
                  <c:v>5.4</c:v>
                </c:pt>
                <c:pt idx="67">
                  <c:v>3.75</c:v>
                </c:pt>
                <c:pt idx="68">
                  <c:v>4.45</c:v>
                </c:pt>
                <c:pt idx="69">
                  <c:v>5.63</c:v>
                </c:pt>
                <c:pt idx="70">
                  <c:v>9.4499999999999993</c:v>
                </c:pt>
                <c:pt idx="71">
                  <c:v>4.84</c:v>
                </c:pt>
                <c:pt idx="72">
                  <c:v>4.8600000000000003</c:v>
                </c:pt>
                <c:pt idx="73">
                  <c:v>2.82</c:v>
                </c:pt>
                <c:pt idx="74">
                  <c:v>4.75</c:v>
                </c:pt>
                <c:pt idx="75">
                  <c:v>4.12</c:v>
                </c:pt>
                <c:pt idx="76">
                  <c:v>5.01</c:v>
                </c:pt>
                <c:pt idx="77">
                  <c:v>4.55</c:v>
                </c:pt>
                <c:pt idx="78">
                  <c:v>3.12</c:v>
                </c:pt>
                <c:pt idx="79">
                  <c:v>5.32</c:v>
                </c:pt>
                <c:pt idx="80">
                  <c:v>5.86</c:v>
                </c:pt>
                <c:pt idx="81">
                  <c:v>7.93</c:v>
                </c:pt>
                <c:pt idx="82">
                  <c:v>10.09</c:v>
                </c:pt>
                <c:pt idx="83">
                  <c:v>9.8699999999999992</c:v>
                </c:pt>
                <c:pt idx="84">
                  <c:v>11.45</c:v>
                </c:pt>
                <c:pt idx="85">
                  <c:v>7.15</c:v>
                </c:pt>
                <c:pt idx="86">
                  <c:v>12.78</c:v>
                </c:pt>
                <c:pt idx="87">
                  <c:v>10.96</c:v>
                </c:pt>
                <c:pt idx="88">
                  <c:v>16.489999999999998</c:v>
                </c:pt>
                <c:pt idx="89">
                  <c:v>12.23</c:v>
                </c:pt>
                <c:pt idx="90">
                  <c:v>5.66</c:v>
                </c:pt>
                <c:pt idx="91">
                  <c:v>3.9</c:v>
                </c:pt>
                <c:pt idx="92">
                  <c:v>3.56</c:v>
                </c:pt>
                <c:pt idx="93">
                  <c:v>9.76</c:v>
                </c:pt>
                <c:pt idx="94">
                  <c:v>18.260000000000002</c:v>
                </c:pt>
                <c:pt idx="95">
                  <c:v>4.7</c:v>
                </c:pt>
                <c:pt idx="96">
                  <c:v>11.38</c:v>
                </c:pt>
                <c:pt idx="97">
                  <c:v>11.68</c:v>
                </c:pt>
                <c:pt idx="98">
                  <c:v>8.75</c:v>
                </c:pt>
                <c:pt idx="99">
                  <c:v>8.1199999999999992</c:v>
                </c:pt>
                <c:pt idx="100">
                  <c:v>10.59</c:v>
                </c:pt>
                <c:pt idx="101">
                  <c:v>1.9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A88-4015-813A-26019DA9F97A}"/>
            </c:ext>
          </c:extLst>
        </c:ser>
        <c:ser>
          <c:idx val="2"/>
          <c:order val="2"/>
          <c:tx>
            <c:v>500 ppm</c:v>
          </c:tx>
          <c:spPr>
            <a:ln w="28575">
              <a:noFill/>
            </a:ln>
          </c:spPr>
          <c:marker>
            <c:symbol val="square"/>
            <c:size val="4"/>
            <c:spPr>
              <a:noFill/>
              <a:ln>
                <a:solidFill>
                  <a:srgbClr val="FA0CCD"/>
                </a:solidFill>
              </a:ln>
            </c:spPr>
          </c:marker>
          <c:trendline>
            <c:spPr>
              <a:ln w="25400">
                <a:solidFill>
                  <a:srgbClr val="FA0CCD"/>
                </a:solidFill>
              </a:ln>
            </c:spPr>
            <c:trendlineType val="linear"/>
            <c:dispRSqr val="0"/>
            <c:dispEq val="0"/>
          </c:trendline>
          <c:xVal>
            <c:numRef>
              <c:f>'500 ppm'!$B$4:$B$108</c:f>
              <c:numCache>
                <c:formatCode>0.00</c:formatCode>
                <c:ptCount val="104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280</c:v>
                </c:pt>
                <c:pt idx="6">
                  <c:v>320</c:v>
                </c:pt>
                <c:pt idx="7">
                  <c:v>360</c:v>
                </c:pt>
                <c:pt idx="8">
                  <c:v>400</c:v>
                </c:pt>
                <c:pt idx="9">
                  <c:v>440</c:v>
                </c:pt>
                <c:pt idx="10">
                  <c:v>480</c:v>
                </c:pt>
                <c:pt idx="11">
                  <c:v>520</c:v>
                </c:pt>
                <c:pt idx="12">
                  <c:v>560</c:v>
                </c:pt>
                <c:pt idx="13">
                  <c:v>600</c:v>
                </c:pt>
                <c:pt idx="14">
                  <c:v>640</c:v>
                </c:pt>
                <c:pt idx="15">
                  <c:v>680</c:v>
                </c:pt>
                <c:pt idx="16">
                  <c:v>720</c:v>
                </c:pt>
                <c:pt idx="17">
                  <c:v>760</c:v>
                </c:pt>
                <c:pt idx="18">
                  <c:v>800</c:v>
                </c:pt>
                <c:pt idx="19">
                  <c:v>840</c:v>
                </c:pt>
                <c:pt idx="20">
                  <c:v>880</c:v>
                </c:pt>
                <c:pt idx="21">
                  <c:v>920</c:v>
                </c:pt>
                <c:pt idx="22">
                  <c:v>960</c:v>
                </c:pt>
                <c:pt idx="23">
                  <c:v>1000</c:v>
                </c:pt>
                <c:pt idx="24">
                  <c:v>1040</c:v>
                </c:pt>
                <c:pt idx="25">
                  <c:v>1080</c:v>
                </c:pt>
                <c:pt idx="26">
                  <c:v>1120</c:v>
                </c:pt>
                <c:pt idx="27">
                  <c:v>1160</c:v>
                </c:pt>
                <c:pt idx="28">
                  <c:v>1200</c:v>
                </c:pt>
                <c:pt idx="29">
                  <c:v>1240</c:v>
                </c:pt>
                <c:pt idx="30">
                  <c:v>1280</c:v>
                </c:pt>
                <c:pt idx="31">
                  <c:v>1320</c:v>
                </c:pt>
                <c:pt idx="32">
                  <c:v>1360</c:v>
                </c:pt>
                <c:pt idx="33">
                  <c:v>1400</c:v>
                </c:pt>
                <c:pt idx="34">
                  <c:v>1440</c:v>
                </c:pt>
                <c:pt idx="35">
                  <c:v>1480</c:v>
                </c:pt>
                <c:pt idx="36">
                  <c:v>1520</c:v>
                </c:pt>
                <c:pt idx="37">
                  <c:v>1560</c:v>
                </c:pt>
                <c:pt idx="38">
                  <c:v>1600</c:v>
                </c:pt>
                <c:pt idx="39">
                  <c:v>1640</c:v>
                </c:pt>
                <c:pt idx="40">
                  <c:v>1680</c:v>
                </c:pt>
                <c:pt idx="41">
                  <c:v>1720</c:v>
                </c:pt>
                <c:pt idx="42">
                  <c:v>1760</c:v>
                </c:pt>
                <c:pt idx="43">
                  <c:v>1800</c:v>
                </c:pt>
                <c:pt idx="44">
                  <c:v>1840</c:v>
                </c:pt>
                <c:pt idx="45">
                  <c:v>1880</c:v>
                </c:pt>
                <c:pt idx="46">
                  <c:v>1920</c:v>
                </c:pt>
                <c:pt idx="47">
                  <c:v>1960</c:v>
                </c:pt>
                <c:pt idx="48">
                  <c:v>2000</c:v>
                </c:pt>
                <c:pt idx="49">
                  <c:v>2040</c:v>
                </c:pt>
                <c:pt idx="50">
                  <c:v>2080</c:v>
                </c:pt>
                <c:pt idx="51">
                  <c:v>2120</c:v>
                </c:pt>
                <c:pt idx="52">
                  <c:v>2160</c:v>
                </c:pt>
                <c:pt idx="53">
                  <c:v>2200</c:v>
                </c:pt>
                <c:pt idx="54">
                  <c:v>2240</c:v>
                </c:pt>
                <c:pt idx="55">
                  <c:v>2280</c:v>
                </c:pt>
                <c:pt idx="56">
                  <c:v>2320</c:v>
                </c:pt>
                <c:pt idx="57">
                  <c:v>2360</c:v>
                </c:pt>
                <c:pt idx="58">
                  <c:v>2400</c:v>
                </c:pt>
                <c:pt idx="59">
                  <c:v>2440</c:v>
                </c:pt>
                <c:pt idx="60">
                  <c:v>2480</c:v>
                </c:pt>
                <c:pt idx="61">
                  <c:v>2520</c:v>
                </c:pt>
                <c:pt idx="62">
                  <c:v>2560</c:v>
                </c:pt>
                <c:pt idx="63">
                  <c:v>2600</c:v>
                </c:pt>
                <c:pt idx="64">
                  <c:v>2640</c:v>
                </c:pt>
                <c:pt idx="65">
                  <c:v>2680</c:v>
                </c:pt>
                <c:pt idx="66">
                  <c:v>2720</c:v>
                </c:pt>
                <c:pt idx="67">
                  <c:v>2760</c:v>
                </c:pt>
                <c:pt idx="68">
                  <c:v>2800</c:v>
                </c:pt>
                <c:pt idx="69">
                  <c:v>2840</c:v>
                </c:pt>
                <c:pt idx="70">
                  <c:v>2880</c:v>
                </c:pt>
                <c:pt idx="71">
                  <c:v>2920</c:v>
                </c:pt>
                <c:pt idx="72">
                  <c:v>2960</c:v>
                </c:pt>
                <c:pt idx="73">
                  <c:v>3000</c:v>
                </c:pt>
                <c:pt idx="74">
                  <c:v>3040</c:v>
                </c:pt>
                <c:pt idx="75">
                  <c:v>3080</c:v>
                </c:pt>
                <c:pt idx="76">
                  <c:v>3120</c:v>
                </c:pt>
                <c:pt idx="77">
                  <c:v>3160</c:v>
                </c:pt>
                <c:pt idx="78">
                  <c:v>3200</c:v>
                </c:pt>
                <c:pt idx="79">
                  <c:v>3240</c:v>
                </c:pt>
                <c:pt idx="80">
                  <c:v>3280</c:v>
                </c:pt>
                <c:pt idx="81">
                  <c:v>3320</c:v>
                </c:pt>
                <c:pt idx="82">
                  <c:v>3360</c:v>
                </c:pt>
                <c:pt idx="83">
                  <c:v>3400</c:v>
                </c:pt>
                <c:pt idx="84">
                  <c:v>3440</c:v>
                </c:pt>
                <c:pt idx="85">
                  <c:v>3480</c:v>
                </c:pt>
                <c:pt idx="86">
                  <c:v>3520</c:v>
                </c:pt>
                <c:pt idx="87">
                  <c:v>3560</c:v>
                </c:pt>
                <c:pt idx="88">
                  <c:v>3600</c:v>
                </c:pt>
                <c:pt idx="89">
                  <c:v>3640</c:v>
                </c:pt>
                <c:pt idx="90">
                  <c:v>3680</c:v>
                </c:pt>
                <c:pt idx="91">
                  <c:v>3720</c:v>
                </c:pt>
                <c:pt idx="92">
                  <c:v>3760</c:v>
                </c:pt>
                <c:pt idx="93">
                  <c:v>3800</c:v>
                </c:pt>
                <c:pt idx="94">
                  <c:v>3840</c:v>
                </c:pt>
                <c:pt idx="95">
                  <c:v>3880</c:v>
                </c:pt>
                <c:pt idx="96">
                  <c:v>3920</c:v>
                </c:pt>
                <c:pt idx="97">
                  <c:v>3960</c:v>
                </c:pt>
                <c:pt idx="98">
                  <c:v>4000</c:v>
                </c:pt>
                <c:pt idx="99">
                  <c:v>4040</c:v>
                </c:pt>
                <c:pt idx="100">
                  <c:v>4080</c:v>
                </c:pt>
                <c:pt idx="101">
                  <c:v>4120</c:v>
                </c:pt>
                <c:pt idx="102">
                  <c:v>4160</c:v>
                </c:pt>
                <c:pt idx="103">
                  <c:v>4200</c:v>
                </c:pt>
              </c:numCache>
            </c:numRef>
          </c:xVal>
          <c:yVal>
            <c:numRef>
              <c:f>'500 ppm'!$U$4:$U$116</c:f>
              <c:numCache>
                <c:formatCode>General</c:formatCode>
                <c:ptCount val="104"/>
                <c:pt idx="0">
                  <c:v>9.82</c:v>
                </c:pt>
                <c:pt idx="1">
                  <c:v>9.8800000000000008</c:v>
                </c:pt>
                <c:pt idx="2">
                  <c:v>9.99</c:v>
                </c:pt>
                <c:pt idx="3">
                  <c:v>9.89</c:v>
                </c:pt>
                <c:pt idx="4">
                  <c:v>9.82</c:v>
                </c:pt>
                <c:pt idx="5">
                  <c:v>9.9600000000000009</c:v>
                </c:pt>
                <c:pt idx="6">
                  <c:v>9.9700000000000006</c:v>
                </c:pt>
                <c:pt idx="7">
                  <c:v>9.85</c:v>
                </c:pt>
                <c:pt idx="8">
                  <c:v>9.84</c:v>
                </c:pt>
                <c:pt idx="9">
                  <c:v>9.85</c:v>
                </c:pt>
                <c:pt idx="10">
                  <c:v>9.94</c:v>
                </c:pt>
                <c:pt idx="11">
                  <c:v>9.91</c:v>
                </c:pt>
                <c:pt idx="12">
                  <c:v>9.83</c:v>
                </c:pt>
                <c:pt idx="13">
                  <c:v>9.86</c:v>
                </c:pt>
                <c:pt idx="14">
                  <c:v>9.77</c:v>
                </c:pt>
                <c:pt idx="15">
                  <c:v>9.91</c:v>
                </c:pt>
                <c:pt idx="16">
                  <c:v>9.82</c:v>
                </c:pt>
                <c:pt idx="17">
                  <c:v>9.89</c:v>
                </c:pt>
                <c:pt idx="18">
                  <c:v>9.9</c:v>
                </c:pt>
                <c:pt idx="19">
                  <c:v>9.7200000000000006</c:v>
                </c:pt>
                <c:pt idx="20">
                  <c:v>9.89</c:v>
                </c:pt>
                <c:pt idx="21">
                  <c:v>9.74</c:v>
                </c:pt>
                <c:pt idx="22">
                  <c:v>9.76</c:v>
                </c:pt>
                <c:pt idx="23">
                  <c:v>9.7899999999999991</c:v>
                </c:pt>
                <c:pt idx="24">
                  <c:v>9.73</c:v>
                </c:pt>
                <c:pt idx="25">
                  <c:v>9.8800000000000008</c:v>
                </c:pt>
                <c:pt idx="26">
                  <c:v>9.8800000000000008</c:v>
                </c:pt>
                <c:pt idx="27">
                  <c:v>9.74</c:v>
                </c:pt>
                <c:pt idx="28">
                  <c:v>9.68</c:v>
                </c:pt>
                <c:pt idx="29">
                  <c:v>9.77</c:v>
                </c:pt>
                <c:pt idx="30">
                  <c:v>9.9</c:v>
                </c:pt>
                <c:pt idx="31">
                  <c:v>9.6999999999999993</c:v>
                </c:pt>
                <c:pt idx="32">
                  <c:v>9.68</c:v>
                </c:pt>
                <c:pt idx="33">
                  <c:v>9.9600000000000009</c:v>
                </c:pt>
                <c:pt idx="34">
                  <c:v>9.6199999999999992</c:v>
                </c:pt>
                <c:pt idx="35">
                  <c:v>9.8699999999999992</c:v>
                </c:pt>
                <c:pt idx="36">
                  <c:v>9.76</c:v>
                </c:pt>
                <c:pt idx="37">
                  <c:v>9.73</c:v>
                </c:pt>
                <c:pt idx="38">
                  <c:v>9.85</c:v>
                </c:pt>
                <c:pt idx="39">
                  <c:v>9.66</c:v>
                </c:pt>
                <c:pt idx="40">
                  <c:v>9.74</c:v>
                </c:pt>
                <c:pt idx="41">
                  <c:v>9.82</c:v>
                </c:pt>
                <c:pt idx="42">
                  <c:v>9.94</c:v>
                </c:pt>
                <c:pt idx="43">
                  <c:v>9.66</c:v>
                </c:pt>
                <c:pt idx="44">
                  <c:v>9.64</c:v>
                </c:pt>
                <c:pt idx="45">
                  <c:v>9.85</c:v>
                </c:pt>
                <c:pt idx="46">
                  <c:v>9.73</c:v>
                </c:pt>
                <c:pt idx="47">
                  <c:v>9.73</c:v>
                </c:pt>
                <c:pt idx="48">
                  <c:v>9.6</c:v>
                </c:pt>
                <c:pt idx="49">
                  <c:v>9.6300000000000008</c:v>
                </c:pt>
                <c:pt idx="50">
                  <c:v>9.74</c:v>
                </c:pt>
                <c:pt idx="51">
                  <c:v>9.65</c:v>
                </c:pt>
                <c:pt idx="52">
                  <c:v>9.59</c:v>
                </c:pt>
                <c:pt idx="53">
                  <c:v>9.5500000000000007</c:v>
                </c:pt>
                <c:pt idx="54">
                  <c:v>9.66</c:v>
                </c:pt>
                <c:pt idx="55">
                  <c:v>9.6300000000000008</c:v>
                </c:pt>
                <c:pt idx="56">
                  <c:v>9.67</c:v>
                </c:pt>
                <c:pt idx="57">
                  <c:v>9.64</c:v>
                </c:pt>
                <c:pt idx="58">
                  <c:v>9.8000000000000007</c:v>
                </c:pt>
                <c:pt idx="59">
                  <c:v>9.69</c:v>
                </c:pt>
                <c:pt idx="60">
                  <c:v>9.6300000000000008</c:v>
                </c:pt>
                <c:pt idx="61">
                  <c:v>9.8800000000000008</c:v>
                </c:pt>
                <c:pt idx="62">
                  <c:v>9.66</c:v>
                </c:pt>
                <c:pt idx="63">
                  <c:v>9.6199999999999992</c:v>
                </c:pt>
                <c:pt idx="64">
                  <c:v>9.74</c:v>
                </c:pt>
                <c:pt idx="65">
                  <c:v>9.94</c:v>
                </c:pt>
                <c:pt idx="66">
                  <c:v>9.59</c:v>
                </c:pt>
                <c:pt idx="67">
                  <c:v>9.56</c:v>
                </c:pt>
                <c:pt idx="68">
                  <c:v>9.35</c:v>
                </c:pt>
                <c:pt idx="69">
                  <c:v>9.6</c:v>
                </c:pt>
                <c:pt idx="70">
                  <c:v>9.82</c:v>
                </c:pt>
                <c:pt idx="71">
                  <c:v>9.65</c:v>
                </c:pt>
                <c:pt idx="72">
                  <c:v>9.65</c:v>
                </c:pt>
                <c:pt idx="73">
                  <c:v>9.6300000000000008</c:v>
                </c:pt>
                <c:pt idx="74">
                  <c:v>9.64</c:v>
                </c:pt>
                <c:pt idx="75">
                  <c:v>9.61</c:v>
                </c:pt>
                <c:pt idx="76">
                  <c:v>9.24</c:v>
                </c:pt>
                <c:pt idx="77">
                  <c:v>9.66</c:v>
                </c:pt>
                <c:pt idx="78">
                  <c:v>9.4600000000000009</c:v>
                </c:pt>
                <c:pt idx="79">
                  <c:v>9.36</c:v>
                </c:pt>
                <c:pt idx="80">
                  <c:v>9.2100000000000009</c:v>
                </c:pt>
                <c:pt idx="81">
                  <c:v>9.17</c:v>
                </c:pt>
                <c:pt idx="82">
                  <c:v>9.58</c:v>
                </c:pt>
                <c:pt idx="83">
                  <c:v>9.33</c:v>
                </c:pt>
                <c:pt idx="84">
                  <c:v>9.2799999999999994</c:v>
                </c:pt>
                <c:pt idx="85">
                  <c:v>9.74</c:v>
                </c:pt>
                <c:pt idx="86">
                  <c:v>9.4</c:v>
                </c:pt>
                <c:pt idx="87">
                  <c:v>9.75</c:v>
                </c:pt>
                <c:pt idx="88">
                  <c:v>9.23</c:v>
                </c:pt>
                <c:pt idx="89">
                  <c:v>9.42</c:v>
                </c:pt>
                <c:pt idx="90">
                  <c:v>9.2100000000000009</c:v>
                </c:pt>
                <c:pt idx="91">
                  <c:v>9.5299999999999994</c:v>
                </c:pt>
                <c:pt idx="92">
                  <c:v>9.6300000000000008</c:v>
                </c:pt>
                <c:pt idx="93">
                  <c:v>9.56</c:v>
                </c:pt>
                <c:pt idx="94">
                  <c:v>9.57</c:v>
                </c:pt>
                <c:pt idx="95">
                  <c:v>9.25</c:v>
                </c:pt>
                <c:pt idx="96">
                  <c:v>9.44</c:v>
                </c:pt>
                <c:pt idx="97">
                  <c:v>9.35</c:v>
                </c:pt>
                <c:pt idx="98">
                  <c:v>9.24</c:v>
                </c:pt>
                <c:pt idx="99">
                  <c:v>9.6199999999999992</c:v>
                </c:pt>
                <c:pt idx="100">
                  <c:v>9.18</c:v>
                </c:pt>
                <c:pt idx="101">
                  <c:v>9.3000000000000007</c:v>
                </c:pt>
                <c:pt idx="102">
                  <c:v>9.15</c:v>
                </c:pt>
                <c:pt idx="103">
                  <c:v>9.08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A88-4015-813A-26019DA9F97A}"/>
            </c:ext>
          </c:extLst>
        </c:ser>
        <c:ser>
          <c:idx val="3"/>
          <c:order val="3"/>
          <c:tx>
            <c:v>1,000 ppm</c:v>
          </c:tx>
          <c:spPr>
            <a:ln w="28575">
              <a:noFill/>
            </a:ln>
          </c:spPr>
          <c:marker>
            <c:symbol val="triangle"/>
            <c:size val="4"/>
            <c:spPr>
              <a:noFill/>
              <a:ln>
                <a:solidFill>
                  <a:srgbClr val="00B050"/>
                </a:solidFill>
              </a:ln>
            </c:spPr>
          </c:marker>
          <c:trendline>
            <c:spPr>
              <a:ln w="25400">
                <a:solidFill>
                  <a:srgbClr val="00B050"/>
                </a:solidFill>
              </a:ln>
            </c:spPr>
            <c:trendlineType val="linear"/>
            <c:dispRSqr val="0"/>
            <c:dispEq val="0"/>
          </c:trendline>
          <c:xVal>
            <c:numRef>
              <c:f>'1000 ppm'!$C$4:$C$108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ppm'!$V$4:$V$116</c:f>
              <c:numCache>
                <c:formatCode>General</c:formatCode>
                <c:ptCount val="56"/>
                <c:pt idx="0">
                  <c:v>10.85</c:v>
                </c:pt>
                <c:pt idx="1">
                  <c:v>10.69</c:v>
                </c:pt>
                <c:pt idx="2">
                  <c:v>10.94</c:v>
                </c:pt>
                <c:pt idx="3">
                  <c:v>10.92</c:v>
                </c:pt>
                <c:pt idx="4">
                  <c:v>10.87</c:v>
                </c:pt>
                <c:pt idx="5">
                  <c:v>11.1</c:v>
                </c:pt>
                <c:pt idx="6">
                  <c:v>10.89</c:v>
                </c:pt>
                <c:pt idx="7">
                  <c:v>10.91</c:v>
                </c:pt>
                <c:pt idx="8">
                  <c:v>10.73</c:v>
                </c:pt>
                <c:pt idx="9">
                  <c:v>10.68</c:v>
                </c:pt>
                <c:pt idx="10">
                  <c:v>11.15</c:v>
                </c:pt>
                <c:pt idx="11">
                  <c:v>10.61</c:v>
                </c:pt>
                <c:pt idx="12">
                  <c:v>10.82</c:v>
                </c:pt>
                <c:pt idx="13">
                  <c:v>10.75</c:v>
                </c:pt>
                <c:pt idx="14">
                  <c:v>10.73</c:v>
                </c:pt>
                <c:pt idx="15">
                  <c:v>10.67</c:v>
                </c:pt>
                <c:pt idx="16">
                  <c:v>10.54</c:v>
                </c:pt>
                <c:pt idx="17">
                  <c:v>10.69</c:v>
                </c:pt>
                <c:pt idx="18">
                  <c:v>10.75</c:v>
                </c:pt>
                <c:pt idx="19">
                  <c:v>10.7</c:v>
                </c:pt>
                <c:pt idx="20">
                  <c:v>11.19</c:v>
                </c:pt>
                <c:pt idx="21">
                  <c:v>10.68</c:v>
                </c:pt>
                <c:pt idx="22">
                  <c:v>10.49</c:v>
                </c:pt>
                <c:pt idx="23">
                  <c:v>10.55</c:v>
                </c:pt>
                <c:pt idx="24">
                  <c:v>10.52</c:v>
                </c:pt>
                <c:pt idx="25">
                  <c:v>10.52</c:v>
                </c:pt>
                <c:pt idx="26">
                  <c:v>10.57</c:v>
                </c:pt>
                <c:pt idx="27">
                  <c:v>10.64</c:v>
                </c:pt>
                <c:pt idx="28">
                  <c:v>10.71</c:v>
                </c:pt>
                <c:pt idx="29">
                  <c:v>10.75</c:v>
                </c:pt>
                <c:pt idx="30">
                  <c:v>10.4</c:v>
                </c:pt>
                <c:pt idx="31">
                  <c:v>10.39</c:v>
                </c:pt>
                <c:pt idx="32">
                  <c:v>10.64</c:v>
                </c:pt>
                <c:pt idx="33">
                  <c:v>10.26</c:v>
                </c:pt>
                <c:pt idx="34">
                  <c:v>10.46</c:v>
                </c:pt>
                <c:pt idx="35">
                  <c:v>10.35</c:v>
                </c:pt>
                <c:pt idx="36">
                  <c:v>10.3</c:v>
                </c:pt>
                <c:pt idx="37">
                  <c:v>10.35</c:v>
                </c:pt>
                <c:pt idx="38">
                  <c:v>10.32</c:v>
                </c:pt>
                <c:pt idx="39">
                  <c:v>10.7</c:v>
                </c:pt>
                <c:pt idx="40">
                  <c:v>10.43</c:v>
                </c:pt>
                <c:pt idx="41">
                  <c:v>10.44</c:v>
                </c:pt>
                <c:pt idx="42">
                  <c:v>10.25</c:v>
                </c:pt>
                <c:pt idx="43">
                  <c:v>10.35</c:v>
                </c:pt>
                <c:pt idx="44">
                  <c:v>10.73</c:v>
                </c:pt>
                <c:pt idx="45">
                  <c:v>10.26</c:v>
                </c:pt>
                <c:pt idx="46">
                  <c:v>10.199999999999999</c:v>
                </c:pt>
                <c:pt idx="47">
                  <c:v>10.18</c:v>
                </c:pt>
                <c:pt idx="48">
                  <c:v>10.44</c:v>
                </c:pt>
                <c:pt idx="49">
                  <c:v>10.4</c:v>
                </c:pt>
                <c:pt idx="50">
                  <c:v>10.33</c:v>
                </c:pt>
                <c:pt idx="51">
                  <c:v>10.029999999999999</c:v>
                </c:pt>
                <c:pt idx="52">
                  <c:v>10.43</c:v>
                </c:pt>
                <c:pt idx="53">
                  <c:v>10.41</c:v>
                </c:pt>
                <c:pt idx="54">
                  <c:v>10.119999999999999</c:v>
                </c:pt>
                <c:pt idx="55">
                  <c:v>10.210000000000001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2A88-4015-813A-26019DA9F97A}"/>
            </c:ext>
          </c:extLst>
        </c:ser>
        <c:ser>
          <c:idx val="4"/>
          <c:order val="4"/>
          <c:tx>
            <c:v>5,000 ppm</c:v>
          </c:tx>
          <c:spPr>
            <a:ln w="28575">
              <a:noFill/>
            </a:ln>
          </c:spPr>
          <c:marker>
            <c:symbol val="star"/>
            <c:size val="4"/>
          </c:marker>
          <c:trendline>
            <c:spPr>
              <a:ln w="25400">
                <a:solidFill>
                  <a:schemeClr val="tx1"/>
                </a:solidFill>
              </a:ln>
            </c:spPr>
            <c:trendlineType val="linear"/>
            <c:dispRSqr val="0"/>
            <c:dispEq val="0"/>
          </c:trendline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ppm'!$U$4:$U$112</c:f>
              <c:numCache>
                <c:formatCode>General</c:formatCode>
                <c:ptCount val="81"/>
                <c:pt idx="0">
                  <c:v>15.79</c:v>
                </c:pt>
                <c:pt idx="1">
                  <c:v>17.28</c:v>
                </c:pt>
                <c:pt idx="2">
                  <c:v>17.38</c:v>
                </c:pt>
                <c:pt idx="3">
                  <c:v>17.34</c:v>
                </c:pt>
                <c:pt idx="4">
                  <c:v>16.690000000000001</c:v>
                </c:pt>
                <c:pt idx="5">
                  <c:v>16.760000000000002</c:v>
                </c:pt>
                <c:pt idx="6">
                  <c:v>15.94</c:v>
                </c:pt>
                <c:pt idx="7">
                  <c:v>15.2</c:v>
                </c:pt>
                <c:pt idx="8">
                  <c:v>15.43</c:v>
                </c:pt>
                <c:pt idx="9">
                  <c:v>15.22</c:v>
                </c:pt>
                <c:pt idx="10">
                  <c:v>15.27</c:v>
                </c:pt>
                <c:pt idx="11">
                  <c:v>15</c:v>
                </c:pt>
                <c:pt idx="12">
                  <c:v>15.14</c:v>
                </c:pt>
                <c:pt idx="13">
                  <c:v>14.95</c:v>
                </c:pt>
                <c:pt idx="14">
                  <c:v>14.68</c:v>
                </c:pt>
                <c:pt idx="15">
                  <c:v>14.17</c:v>
                </c:pt>
                <c:pt idx="16">
                  <c:v>14.47</c:v>
                </c:pt>
                <c:pt idx="17">
                  <c:v>14.64</c:v>
                </c:pt>
                <c:pt idx="18">
                  <c:v>14.41</c:v>
                </c:pt>
                <c:pt idx="19">
                  <c:v>14.46</c:v>
                </c:pt>
                <c:pt idx="20">
                  <c:v>14.18</c:v>
                </c:pt>
                <c:pt idx="21">
                  <c:v>13.74</c:v>
                </c:pt>
                <c:pt idx="22">
                  <c:v>13.43</c:v>
                </c:pt>
                <c:pt idx="23">
                  <c:v>13.16</c:v>
                </c:pt>
                <c:pt idx="24">
                  <c:v>13.22</c:v>
                </c:pt>
                <c:pt idx="25">
                  <c:v>13.09</c:v>
                </c:pt>
                <c:pt idx="26">
                  <c:v>13.18</c:v>
                </c:pt>
                <c:pt idx="27">
                  <c:v>13.14</c:v>
                </c:pt>
                <c:pt idx="28">
                  <c:v>12.67</c:v>
                </c:pt>
                <c:pt idx="29">
                  <c:v>13.35</c:v>
                </c:pt>
                <c:pt idx="30">
                  <c:v>12.89</c:v>
                </c:pt>
                <c:pt idx="31">
                  <c:v>13.06</c:v>
                </c:pt>
                <c:pt idx="32">
                  <c:v>12.53</c:v>
                </c:pt>
                <c:pt idx="33">
                  <c:v>12.31</c:v>
                </c:pt>
                <c:pt idx="34">
                  <c:v>12.32</c:v>
                </c:pt>
                <c:pt idx="35">
                  <c:v>12.77</c:v>
                </c:pt>
                <c:pt idx="36">
                  <c:v>12.42</c:v>
                </c:pt>
                <c:pt idx="37">
                  <c:v>12.12</c:v>
                </c:pt>
                <c:pt idx="38">
                  <c:v>12.65</c:v>
                </c:pt>
                <c:pt idx="39">
                  <c:v>11.82</c:v>
                </c:pt>
                <c:pt idx="40">
                  <c:v>11.36</c:v>
                </c:pt>
                <c:pt idx="41">
                  <c:v>11.08</c:v>
                </c:pt>
                <c:pt idx="42">
                  <c:v>11.24</c:v>
                </c:pt>
                <c:pt idx="43">
                  <c:v>11.05</c:v>
                </c:pt>
                <c:pt idx="44">
                  <c:v>11.4</c:v>
                </c:pt>
                <c:pt idx="45">
                  <c:v>10.87</c:v>
                </c:pt>
                <c:pt idx="46">
                  <c:v>11.15</c:v>
                </c:pt>
                <c:pt idx="47">
                  <c:v>10.9</c:v>
                </c:pt>
                <c:pt idx="48">
                  <c:v>10.57</c:v>
                </c:pt>
                <c:pt idx="49">
                  <c:v>10.76</c:v>
                </c:pt>
                <c:pt idx="50">
                  <c:v>10.94</c:v>
                </c:pt>
                <c:pt idx="51">
                  <c:v>10.99</c:v>
                </c:pt>
                <c:pt idx="52">
                  <c:v>10.87</c:v>
                </c:pt>
                <c:pt idx="53">
                  <c:v>10.93</c:v>
                </c:pt>
                <c:pt idx="54">
                  <c:v>11.5</c:v>
                </c:pt>
                <c:pt idx="55">
                  <c:v>10.92</c:v>
                </c:pt>
                <c:pt idx="56">
                  <c:v>10.54</c:v>
                </c:pt>
                <c:pt idx="57">
                  <c:v>10.199999999999999</c:v>
                </c:pt>
                <c:pt idx="58">
                  <c:v>10.4</c:v>
                </c:pt>
                <c:pt idx="59">
                  <c:v>10.36</c:v>
                </c:pt>
                <c:pt idx="60">
                  <c:v>10.16</c:v>
                </c:pt>
                <c:pt idx="61">
                  <c:v>10.4</c:v>
                </c:pt>
                <c:pt idx="62">
                  <c:v>10.15</c:v>
                </c:pt>
                <c:pt idx="63">
                  <c:v>10.27</c:v>
                </c:pt>
                <c:pt idx="64">
                  <c:v>10.59</c:v>
                </c:pt>
                <c:pt idx="65">
                  <c:v>10.34</c:v>
                </c:pt>
                <c:pt idx="66">
                  <c:v>10.029999999999999</c:v>
                </c:pt>
                <c:pt idx="67">
                  <c:v>10.15</c:v>
                </c:pt>
                <c:pt idx="68">
                  <c:v>10.01</c:v>
                </c:pt>
                <c:pt idx="69">
                  <c:v>9.94</c:v>
                </c:pt>
                <c:pt idx="70">
                  <c:v>10.220000000000001</c:v>
                </c:pt>
                <c:pt idx="71">
                  <c:v>9.89</c:v>
                </c:pt>
                <c:pt idx="72">
                  <c:v>10.23</c:v>
                </c:pt>
                <c:pt idx="73">
                  <c:v>10.18</c:v>
                </c:pt>
                <c:pt idx="74">
                  <c:v>9.85</c:v>
                </c:pt>
                <c:pt idx="75">
                  <c:v>9.99</c:v>
                </c:pt>
                <c:pt idx="76">
                  <c:v>9.94</c:v>
                </c:pt>
                <c:pt idx="77">
                  <c:v>9.81</c:v>
                </c:pt>
                <c:pt idx="78">
                  <c:v>9.76</c:v>
                </c:pt>
                <c:pt idx="79">
                  <c:v>10.11</c:v>
                </c:pt>
                <c:pt idx="80">
                  <c:v>9.8800000000000008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2A88-4015-813A-26019DA9F97A}"/>
            </c:ext>
          </c:extLst>
        </c:ser>
        <c:ser>
          <c:idx val="5"/>
          <c:order val="5"/>
          <c:tx>
            <c:v>10,000 ppm</c:v>
          </c:tx>
          <c:spPr>
            <a:ln w="28575">
              <a:noFill/>
            </a:ln>
          </c:spPr>
          <c:marker>
            <c:symbol val="star"/>
            <c:size val="4"/>
            <c:spPr>
              <a:ln>
                <a:solidFill>
                  <a:srgbClr val="1004AC"/>
                </a:solidFill>
              </a:ln>
            </c:spPr>
          </c:marker>
          <c:trendline>
            <c:spPr>
              <a:ln w="25400">
                <a:solidFill>
                  <a:srgbClr val="1004AC"/>
                </a:solidFill>
              </a:ln>
            </c:spPr>
            <c:trendlineType val="exp"/>
            <c:dispRSqr val="0"/>
            <c:dispEq val="0"/>
          </c:trendline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ppm'!$U$4:$U$108</c:f>
              <c:numCache>
                <c:formatCode>General</c:formatCode>
                <c:ptCount val="67"/>
                <c:pt idx="0">
                  <c:v>30.58</c:v>
                </c:pt>
                <c:pt idx="1">
                  <c:v>20.260000000000002</c:v>
                </c:pt>
                <c:pt idx="2">
                  <c:v>20.7</c:v>
                </c:pt>
                <c:pt idx="3">
                  <c:v>21.08</c:v>
                </c:pt>
                <c:pt idx="4">
                  <c:v>19.52</c:v>
                </c:pt>
                <c:pt idx="5">
                  <c:v>18.079999999999998</c:v>
                </c:pt>
                <c:pt idx="6">
                  <c:v>24.82</c:v>
                </c:pt>
                <c:pt idx="7">
                  <c:v>18.16</c:v>
                </c:pt>
                <c:pt idx="8">
                  <c:v>18.43</c:v>
                </c:pt>
                <c:pt idx="9">
                  <c:v>17.190000000000001</c:v>
                </c:pt>
                <c:pt idx="10">
                  <c:v>16.43</c:v>
                </c:pt>
                <c:pt idx="11">
                  <c:v>16.739999999999998</c:v>
                </c:pt>
                <c:pt idx="12">
                  <c:v>15.78</c:v>
                </c:pt>
                <c:pt idx="13">
                  <c:v>14.71</c:v>
                </c:pt>
                <c:pt idx="14">
                  <c:v>15.27</c:v>
                </c:pt>
                <c:pt idx="15">
                  <c:v>14.74</c:v>
                </c:pt>
                <c:pt idx="16">
                  <c:v>14.22</c:v>
                </c:pt>
                <c:pt idx="17">
                  <c:v>13.45</c:v>
                </c:pt>
                <c:pt idx="18">
                  <c:v>12.99</c:v>
                </c:pt>
                <c:pt idx="19">
                  <c:v>12.88</c:v>
                </c:pt>
                <c:pt idx="20">
                  <c:v>12.17</c:v>
                </c:pt>
                <c:pt idx="21">
                  <c:v>11.97</c:v>
                </c:pt>
                <c:pt idx="22">
                  <c:v>12.05</c:v>
                </c:pt>
                <c:pt idx="23">
                  <c:v>11.51</c:v>
                </c:pt>
                <c:pt idx="24">
                  <c:v>11.34</c:v>
                </c:pt>
                <c:pt idx="25">
                  <c:v>11.37</c:v>
                </c:pt>
                <c:pt idx="26">
                  <c:v>11.35</c:v>
                </c:pt>
                <c:pt idx="27">
                  <c:v>11.33</c:v>
                </c:pt>
                <c:pt idx="28">
                  <c:v>11</c:v>
                </c:pt>
                <c:pt idx="29">
                  <c:v>10.85</c:v>
                </c:pt>
                <c:pt idx="30">
                  <c:v>10.69</c:v>
                </c:pt>
                <c:pt idx="31">
                  <c:v>10.75</c:v>
                </c:pt>
                <c:pt idx="32">
                  <c:v>11.14</c:v>
                </c:pt>
                <c:pt idx="33">
                  <c:v>10.5</c:v>
                </c:pt>
                <c:pt idx="34">
                  <c:v>10.97</c:v>
                </c:pt>
                <c:pt idx="35">
                  <c:v>10.71</c:v>
                </c:pt>
                <c:pt idx="36">
                  <c:v>10.5</c:v>
                </c:pt>
                <c:pt idx="37">
                  <c:v>10.17</c:v>
                </c:pt>
                <c:pt idx="38">
                  <c:v>10.37</c:v>
                </c:pt>
                <c:pt idx="39">
                  <c:v>10.119999999999999</c:v>
                </c:pt>
                <c:pt idx="40">
                  <c:v>10.28</c:v>
                </c:pt>
                <c:pt idx="41">
                  <c:v>10.55</c:v>
                </c:pt>
                <c:pt idx="42">
                  <c:v>10.46</c:v>
                </c:pt>
                <c:pt idx="43">
                  <c:v>10.44</c:v>
                </c:pt>
                <c:pt idx="44">
                  <c:v>10.25</c:v>
                </c:pt>
                <c:pt idx="45">
                  <c:v>9.83</c:v>
                </c:pt>
                <c:pt idx="46">
                  <c:v>9.99</c:v>
                </c:pt>
                <c:pt idx="47">
                  <c:v>10.52</c:v>
                </c:pt>
                <c:pt idx="48">
                  <c:v>10.210000000000001</c:v>
                </c:pt>
                <c:pt idx="49">
                  <c:v>9.8800000000000008</c:v>
                </c:pt>
                <c:pt idx="50">
                  <c:v>9.94</c:v>
                </c:pt>
                <c:pt idx="51">
                  <c:v>10.17</c:v>
                </c:pt>
                <c:pt idx="52">
                  <c:v>9.9700000000000006</c:v>
                </c:pt>
                <c:pt idx="53">
                  <c:v>9.92</c:v>
                </c:pt>
                <c:pt idx="54">
                  <c:v>9.9600000000000009</c:v>
                </c:pt>
                <c:pt idx="55">
                  <c:v>9.8800000000000008</c:v>
                </c:pt>
                <c:pt idx="56">
                  <c:v>10.18</c:v>
                </c:pt>
                <c:pt idx="57">
                  <c:v>9.92</c:v>
                </c:pt>
                <c:pt idx="58">
                  <c:v>9.7899999999999991</c:v>
                </c:pt>
                <c:pt idx="59">
                  <c:v>9.68</c:v>
                </c:pt>
                <c:pt idx="60">
                  <c:v>11.06</c:v>
                </c:pt>
                <c:pt idx="61">
                  <c:v>9.77</c:v>
                </c:pt>
                <c:pt idx="62">
                  <c:v>9.85</c:v>
                </c:pt>
                <c:pt idx="63">
                  <c:v>9.6999999999999993</c:v>
                </c:pt>
                <c:pt idx="64">
                  <c:v>9.91</c:v>
                </c:pt>
                <c:pt idx="65">
                  <c:v>9.76</c:v>
                </c:pt>
                <c:pt idx="66">
                  <c:v>9.93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2A88-4015-813A-26019DA9F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677952"/>
        <c:axId val="405763200"/>
      </c:scatterChart>
      <c:valAx>
        <c:axId val="405677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405763200"/>
        <c:crosses val="autoZero"/>
        <c:crossBetween val="midCat"/>
      </c:valAx>
      <c:valAx>
        <c:axId val="4057632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0567795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Mean droplet size V diameter</a:t>
            </a:r>
          </a:p>
        </c:rich>
      </c:tx>
      <c:overlay val="0"/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case c.1</c:v>
          </c:tx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6"/>
                </a:solidFill>
              </a:ln>
            </c:spPr>
          </c:marker>
          <c:xVal>
            <c:numRef>
              <c:f>'0 ppm'!$E$4:$E$91</c:f>
              <c:numCache>
                <c:formatCode>General</c:formatCode>
                <c:ptCount val="88"/>
                <c:pt idx="0">
                  <c:v>3.07</c:v>
                </c:pt>
                <c:pt idx="1">
                  <c:v>2.44</c:v>
                </c:pt>
                <c:pt idx="2">
                  <c:v>4.01</c:v>
                </c:pt>
                <c:pt idx="3">
                  <c:v>3.51</c:v>
                </c:pt>
                <c:pt idx="4">
                  <c:v>2.38</c:v>
                </c:pt>
                <c:pt idx="5">
                  <c:v>2.38</c:v>
                </c:pt>
                <c:pt idx="6">
                  <c:v>3.17</c:v>
                </c:pt>
                <c:pt idx="7">
                  <c:v>3.21</c:v>
                </c:pt>
                <c:pt idx="8">
                  <c:v>3.3</c:v>
                </c:pt>
                <c:pt idx="9">
                  <c:v>2.91</c:v>
                </c:pt>
                <c:pt idx="10">
                  <c:v>2.92</c:v>
                </c:pt>
                <c:pt idx="11">
                  <c:v>2.2200000000000002</c:v>
                </c:pt>
                <c:pt idx="12">
                  <c:v>2.5099999999999998</c:v>
                </c:pt>
                <c:pt idx="13">
                  <c:v>3.39</c:v>
                </c:pt>
                <c:pt idx="14">
                  <c:v>3.3</c:v>
                </c:pt>
                <c:pt idx="15">
                  <c:v>3</c:v>
                </c:pt>
                <c:pt idx="16">
                  <c:v>2.46</c:v>
                </c:pt>
                <c:pt idx="17">
                  <c:v>3.41</c:v>
                </c:pt>
                <c:pt idx="18">
                  <c:v>2.35</c:v>
                </c:pt>
                <c:pt idx="19">
                  <c:v>3.05</c:v>
                </c:pt>
                <c:pt idx="20">
                  <c:v>2.62</c:v>
                </c:pt>
                <c:pt idx="21">
                  <c:v>4.2300000000000004</c:v>
                </c:pt>
                <c:pt idx="22">
                  <c:v>2.69</c:v>
                </c:pt>
                <c:pt idx="23">
                  <c:v>3.18</c:v>
                </c:pt>
                <c:pt idx="24">
                  <c:v>3.6</c:v>
                </c:pt>
                <c:pt idx="25">
                  <c:v>2.61</c:v>
                </c:pt>
                <c:pt idx="26">
                  <c:v>2.35</c:v>
                </c:pt>
                <c:pt idx="27">
                  <c:v>3.08</c:v>
                </c:pt>
                <c:pt idx="28">
                  <c:v>2.65</c:v>
                </c:pt>
                <c:pt idx="29">
                  <c:v>2.5</c:v>
                </c:pt>
                <c:pt idx="30">
                  <c:v>2.96</c:v>
                </c:pt>
                <c:pt idx="31">
                  <c:v>2.82</c:v>
                </c:pt>
                <c:pt idx="32">
                  <c:v>2.21</c:v>
                </c:pt>
                <c:pt idx="33">
                  <c:v>2.88</c:v>
                </c:pt>
                <c:pt idx="34">
                  <c:v>2.5099999999999998</c:v>
                </c:pt>
                <c:pt idx="35">
                  <c:v>3.38</c:v>
                </c:pt>
                <c:pt idx="36">
                  <c:v>2.66</c:v>
                </c:pt>
                <c:pt idx="37">
                  <c:v>2.94</c:v>
                </c:pt>
                <c:pt idx="38">
                  <c:v>2.69</c:v>
                </c:pt>
                <c:pt idx="39">
                  <c:v>3.31</c:v>
                </c:pt>
                <c:pt idx="40">
                  <c:v>2.67</c:v>
                </c:pt>
                <c:pt idx="41">
                  <c:v>3.09</c:v>
                </c:pt>
                <c:pt idx="42">
                  <c:v>3.47</c:v>
                </c:pt>
                <c:pt idx="43">
                  <c:v>2.68</c:v>
                </c:pt>
                <c:pt idx="44">
                  <c:v>2.3199999999999998</c:v>
                </c:pt>
                <c:pt idx="45">
                  <c:v>2.34</c:v>
                </c:pt>
                <c:pt idx="46">
                  <c:v>2.1</c:v>
                </c:pt>
                <c:pt idx="47">
                  <c:v>2.81</c:v>
                </c:pt>
                <c:pt idx="48">
                  <c:v>2.12</c:v>
                </c:pt>
                <c:pt idx="49">
                  <c:v>3.01</c:v>
                </c:pt>
                <c:pt idx="50">
                  <c:v>2.68</c:v>
                </c:pt>
                <c:pt idx="51">
                  <c:v>3.32</c:v>
                </c:pt>
                <c:pt idx="52">
                  <c:v>2.79</c:v>
                </c:pt>
                <c:pt idx="53">
                  <c:v>2.62</c:v>
                </c:pt>
                <c:pt idx="54">
                  <c:v>2.64</c:v>
                </c:pt>
                <c:pt idx="55">
                  <c:v>2.5099999999999998</c:v>
                </c:pt>
                <c:pt idx="56">
                  <c:v>2.46</c:v>
                </c:pt>
                <c:pt idx="57">
                  <c:v>2.92</c:v>
                </c:pt>
                <c:pt idx="58">
                  <c:v>3.87</c:v>
                </c:pt>
                <c:pt idx="59">
                  <c:v>3.59</c:v>
                </c:pt>
                <c:pt idx="60">
                  <c:v>2.65</c:v>
                </c:pt>
                <c:pt idx="61">
                  <c:v>2.63</c:v>
                </c:pt>
                <c:pt idx="62">
                  <c:v>2.31</c:v>
                </c:pt>
                <c:pt idx="63">
                  <c:v>2.2000000000000002</c:v>
                </c:pt>
                <c:pt idx="64">
                  <c:v>2.2999999999999998</c:v>
                </c:pt>
                <c:pt idx="65">
                  <c:v>2.23</c:v>
                </c:pt>
                <c:pt idx="66">
                  <c:v>2.78</c:v>
                </c:pt>
                <c:pt idx="67">
                  <c:v>3.1</c:v>
                </c:pt>
                <c:pt idx="68">
                  <c:v>2.23</c:v>
                </c:pt>
                <c:pt idx="69">
                  <c:v>2.35</c:v>
                </c:pt>
                <c:pt idx="70">
                  <c:v>2.84</c:v>
                </c:pt>
                <c:pt idx="71">
                  <c:v>2.87</c:v>
                </c:pt>
                <c:pt idx="72">
                  <c:v>3.61</c:v>
                </c:pt>
                <c:pt idx="73">
                  <c:v>2.61</c:v>
                </c:pt>
                <c:pt idx="74">
                  <c:v>2.67</c:v>
                </c:pt>
                <c:pt idx="75">
                  <c:v>3.11</c:v>
                </c:pt>
                <c:pt idx="76">
                  <c:v>2.71</c:v>
                </c:pt>
                <c:pt idx="77">
                  <c:v>2.29</c:v>
                </c:pt>
                <c:pt idx="78">
                  <c:v>3.43</c:v>
                </c:pt>
                <c:pt idx="79">
                  <c:v>2.91</c:v>
                </c:pt>
                <c:pt idx="80">
                  <c:v>2.5</c:v>
                </c:pt>
                <c:pt idx="81">
                  <c:v>3.15</c:v>
                </c:pt>
                <c:pt idx="82">
                  <c:v>2.67</c:v>
                </c:pt>
                <c:pt idx="83">
                  <c:v>3.26</c:v>
                </c:pt>
                <c:pt idx="84">
                  <c:v>3.15</c:v>
                </c:pt>
                <c:pt idx="85">
                  <c:v>3.74</c:v>
                </c:pt>
                <c:pt idx="86">
                  <c:v>2.52</c:v>
                </c:pt>
                <c:pt idx="87">
                  <c:v>2.0499999999999998</c:v>
                </c:pt>
              </c:numCache>
            </c:numRef>
          </c:xVal>
          <c:yVal>
            <c:numRef>
              <c:f>'0 ppm'!$U$4:$U$91</c:f>
              <c:numCache>
                <c:formatCode>General</c:formatCode>
                <c:ptCount val="88"/>
                <c:pt idx="0">
                  <c:v>13.3</c:v>
                </c:pt>
                <c:pt idx="1">
                  <c:v>8.7200000000000006</c:v>
                </c:pt>
                <c:pt idx="2">
                  <c:v>8.93</c:v>
                </c:pt>
                <c:pt idx="3">
                  <c:v>8.14</c:v>
                </c:pt>
                <c:pt idx="4">
                  <c:v>5.34</c:v>
                </c:pt>
                <c:pt idx="5">
                  <c:v>4.75</c:v>
                </c:pt>
                <c:pt idx="6">
                  <c:v>11.08</c:v>
                </c:pt>
                <c:pt idx="7">
                  <c:v>7.89</c:v>
                </c:pt>
                <c:pt idx="8">
                  <c:v>8.67</c:v>
                </c:pt>
                <c:pt idx="9">
                  <c:v>11.92</c:v>
                </c:pt>
                <c:pt idx="10">
                  <c:v>9.08</c:v>
                </c:pt>
                <c:pt idx="11">
                  <c:v>3.11</c:v>
                </c:pt>
                <c:pt idx="12">
                  <c:v>4.9000000000000004</c:v>
                </c:pt>
                <c:pt idx="13">
                  <c:v>14.83</c:v>
                </c:pt>
                <c:pt idx="14">
                  <c:v>7.54</c:v>
                </c:pt>
                <c:pt idx="15">
                  <c:v>8.6</c:v>
                </c:pt>
                <c:pt idx="16">
                  <c:v>4.4400000000000004</c:v>
                </c:pt>
                <c:pt idx="17">
                  <c:v>9.4600000000000009</c:v>
                </c:pt>
                <c:pt idx="18">
                  <c:v>3.44</c:v>
                </c:pt>
                <c:pt idx="19">
                  <c:v>8.89</c:v>
                </c:pt>
                <c:pt idx="20">
                  <c:v>4.2699999999999996</c:v>
                </c:pt>
                <c:pt idx="21">
                  <c:v>7.6</c:v>
                </c:pt>
                <c:pt idx="22">
                  <c:v>6.56</c:v>
                </c:pt>
                <c:pt idx="23">
                  <c:v>7.77</c:v>
                </c:pt>
                <c:pt idx="24">
                  <c:v>6.39</c:v>
                </c:pt>
                <c:pt idx="25">
                  <c:v>4.1399999999999997</c:v>
                </c:pt>
                <c:pt idx="26">
                  <c:v>3.62</c:v>
                </c:pt>
                <c:pt idx="27">
                  <c:v>9.15</c:v>
                </c:pt>
                <c:pt idx="28">
                  <c:v>6.34</c:v>
                </c:pt>
                <c:pt idx="29">
                  <c:v>11.78</c:v>
                </c:pt>
                <c:pt idx="30">
                  <c:v>6.08</c:v>
                </c:pt>
                <c:pt idx="31">
                  <c:v>8.57</c:v>
                </c:pt>
                <c:pt idx="32">
                  <c:v>3.88</c:v>
                </c:pt>
                <c:pt idx="33">
                  <c:v>4.42</c:v>
                </c:pt>
                <c:pt idx="34">
                  <c:v>5.07</c:v>
                </c:pt>
                <c:pt idx="35">
                  <c:v>6.1</c:v>
                </c:pt>
                <c:pt idx="36">
                  <c:v>4.41</c:v>
                </c:pt>
                <c:pt idx="37">
                  <c:v>4.96</c:v>
                </c:pt>
                <c:pt idx="38">
                  <c:v>4.88</c:v>
                </c:pt>
                <c:pt idx="39">
                  <c:v>7.66</c:v>
                </c:pt>
                <c:pt idx="40">
                  <c:v>3.41</c:v>
                </c:pt>
                <c:pt idx="41">
                  <c:v>6.77</c:v>
                </c:pt>
                <c:pt idx="42">
                  <c:v>10.29</c:v>
                </c:pt>
                <c:pt idx="43">
                  <c:v>5.33</c:v>
                </c:pt>
                <c:pt idx="44">
                  <c:v>3.9</c:v>
                </c:pt>
                <c:pt idx="45">
                  <c:v>3.06</c:v>
                </c:pt>
                <c:pt idx="46">
                  <c:v>2.62</c:v>
                </c:pt>
                <c:pt idx="47">
                  <c:v>5.45</c:v>
                </c:pt>
                <c:pt idx="48">
                  <c:v>2.2599999999999998</c:v>
                </c:pt>
                <c:pt idx="49">
                  <c:v>4.6100000000000003</c:v>
                </c:pt>
                <c:pt idx="50">
                  <c:v>5.29</c:v>
                </c:pt>
                <c:pt idx="51">
                  <c:v>10.36</c:v>
                </c:pt>
                <c:pt idx="52">
                  <c:v>5.05</c:v>
                </c:pt>
                <c:pt idx="53">
                  <c:v>3.16</c:v>
                </c:pt>
                <c:pt idx="54">
                  <c:v>9.36</c:v>
                </c:pt>
                <c:pt idx="55">
                  <c:v>5.45</c:v>
                </c:pt>
                <c:pt idx="56">
                  <c:v>3.55</c:v>
                </c:pt>
                <c:pt idx="57">
                  <c:v>6.14</c:v>
                </c:pt>
                <c:pt idx="58">
                  <c:v>6.15</c:v>
                </c:pt>
                <c:pt idx="59">
                  <c:v>8.7899999999999991</c:v>
                </c:pt>
                <c:pt idx="60">
                  <c:v>6.2</c:v>
                </c:pt>
                <c:pt idx="61">
                  <c:v>6.8</c:v>
                </c:pt>
                <c:pt idx="62">
                  <c:v>3.68</c:v>
                </c:pt>
                <c:pt idx="63">
                  <c:v>3.26</c:v>
                </c:pt>
                <c:pt idx="64">
                  <c:v>3.35</c:v>
                </c:pt>
                <c:pt idx="65">
                  <c:v>3.41</c:v>
                </c:pt>
                <c:pt idx="66">
                  <c:v>3.87</c:v>
                </c:pt>
                <c:pt idx="67">
                  <c:v>13.59</c:v>
                </c:pt>
                <c:pt idx="68">
                  <c:v>3.27</c:v>
                </c:pt>
                <c:pt idx="69">
                  <c:v>2.92</c:v>
                </c:pt>
                <c:pt idx="70">
                  <c:v>6.01</c:v>
                </c:pt>
                <c:pt idx="71">
                  <c:v>4.3600000000000003</c:v>
                </c:pt>
                <c:pt idx="72">
                  <c:v>8.26</c:v>
                </c:pt>
                <c:pt idx="73">
                  <c:v>4.0599999999999996</c:v>
                </c:pt>
                <c:pt idx="74">
                  <c:v>7.51</c:v>
                </c:pt>
                <c:pt idx="75">
                  <c:v>5.0599999999999996</c:v>
                </c:pt>
                <c:pt idx="76">
                  <c:v>7.89</c:v>
                </c:pt>
                <c:pt idx="77">
                  <c:v>3.55</c:v>
                </c:pt>
                <c:pt idx="78">
                  <c:v>8.2200000000000006</c:v>
                </c:pt>
                <c:pt idx="79">
                  <c:v>6.5</c:v>
                </c:pt>
                <c:pt idx="80">
                  <c:v>3.2</c:v>
                </c:pt>
                <c:pt idx="81">
                  <c:v>7.72</c:v>
                </c:pt>
                <c:pt idx="82">
                  <c:v>6.81</c:v>
                </c:pt>
                <c:pt idx="83">
                  <c:v>9.4700000000000006</c:v>
                </c:pt>
                <c:pt idx="84">
                  <c:v>4.9800000000000004</c:v>
                </c:pt>
                <c:pt idx="85">
                  <c:v>6.53</c:v>
                </c:pt>
                <c:pt idx="86">
                  <c:v>4.53</c:v>
                </c:pt>
                <c:pt idx="87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9E5-45AC-8567-E657DE0BEDC8}"/>
            </c:ext>
          </c:extLst>
        </c:ser>
        <c:ser>
          <c:idx val="1"/>
          <c:order val="1"/>
          <c:tx>
            <c:v>case c.2</c:v>
          </c:tx>
          <c:spPr>
            <a:ln w="28575">
              <a:noFill/>
            </a:ln>
          </c:spPr>
          <c:marker>
            <c:symbol val="diamond"/>
            <c:size val="4"/>
            <c:spPr>
              <a:noFill/>
              <a:ln>
                <a:solidFill>
                  <a:schemeClr val="tx2"/>
                </a:solidFill>
              </a:ln>
            </c:spPr>
          </c:marker>
          <c:xVal>
            <c:numRef>
              <c:f>'200 ppm'!$E$4:$E$104</c:f>
              <c:numCache>
                <c:formatCode>General</c:formatCode>
                <c:ptCount val="101"/>
                <c:pt idx="0">
                  <c:v>3.84</c:v>
                </c:pt>
                <c:pt idx="1">
                  <c:v>3.93</c:v>
                </c:pt>
                <c:pt idx="2">
                  <c:v>3.9</c:v>
                </c:pt>
                <c:pt idx="3">
                  <c:v>3.88</c:v>
                </c:pt>
                <c:pt idx="4">
                  <c:v>4.04</c:v>
                </c:pt>
                <c:pt idx="5">
                  <c:v>4.2300000000000004</c:v>
                </c:pt>
                <c:pt idx="6">
                  <c:v>4.17</c:v>
                </c:pt>
                <c:pt idx="7">
                  <c:v>3.96</c:v>
                </c:pt>
                <c:pt idx="8">
                  <c:v>4.26</c:v>
                </c:pt>
                <c:pt idx="9">
                  <c:v>4.37</c:v>
                </c:pt>
                <c:pt idx="10">
                  <c:v>4.32</c:v>
                </c:pt>
                <c:pt idx="11">
                  <c:v>4.34</c:v>
                </c:pt>
                <c:pt idx="12">
                  <c:v>4.18</c:v>
                </c:pt>
                <c:pt idx="13">
                  <c:v>4.2300000000000004</c:v>
                </c:pt>
                <c:pt idx="14">
                  <c:v>4.08</c:v>
                </c:pt>
                <c:pt idx="15">
                  <c:v>3.9</c:v>
                </c:pt>
                <c:pt idx="16">
                  <c:v>4.0599999999999996</c:v>
                </c:pt>
                <c:pt idx="17">
                  <c:v>4</c:v>
                </c:pt>
                <c:pt idx="18">
                  <c:v>4.0999999999999996</c:v>
                </c:pt>
                <c:pt idx="19">
                  <c:v>4.34</c:v>
                </c:pt>
                <c:pt idx="20">
                  <c:v>4.3</c:v>
                </c:pt>
                <c:pt idx="21">
                  <c:v>4.04</c:v>
                </c:pt>
                <c:pt idx="22">
                  <c:v>4.0999999999999996</c:v>
                </c:pt>
                <c:pt idx="23">
                  <c:v>3.81</c:v>
                </c:pt>
                <c:pt idx="24">
                  <c:v>3.78</c:v>
                </c:pt>
                <c:pt idx="25">
                  <c:v>3.51</c:v>
                </c:pt>
                <c:pt idx="26">
                  <c:v>3.08</c:v>
                </c:pt>
                <c:pt idx="27">
                  <c:v>3.48</c:v>
                </c:pt>
                <c:pt idx="28">
                  <c:v>2.93</c:v>
                </c:pt>
                <c:pt idx="29">
                  <c:v>3.11</c:v>
                </c:pt>
                <c:pt idx="30">
                  <c:v>3.27</c:v>
                </c:pt>
                <c:pt idx="31">
                  <c:v>3.27</c:v>
                </c:pt>
                <c:pt idx="32">
                  <c:v>2.94</c:v>
                </c:pt>
                <c:pt idx="33">
                  <c:v>3.19</c:v>
                </c:pt>
                <c:pt idx="34">
                  <c:v>2.57</c:v>
                </c:pt>
                <c:pt idx="35">
                  <c:v>3.7</c:v>
                </c:pt>
                <c:pt idx="36">
                  <c:v>3.77</c:v>
                </c:pt>
                <c:pt idx="37">
                  <c:v>2.81</c:v>
                </c:pt>
                <c:pt idx="38">
                  <c:v>3.34</c:v>
                </c:pt>
                <c:pt idx="39">
                  <c:v>2.8</c:v>
                </c:pt>
                <c:pt idx="40">
                  <c:v>2.58</c:v>
                </c:pt>
                <c:pt idx="41">
                  <c:v>2.97</c:v>
                </c:pt>
                <c:pt idx="42">
                  <c:v>2.67</c:v>
                </c:pt>
                <c:pt idx="43">
                  <c:v>2.56</c:v>
                </c:pt>
                <c:pt idx="44">
                  <c:v>2.63</c:v>
                </c:pt>
                <c:pt idx="45">
                  <c:v>3.03</c:v>
                </c:pt>
                <c:pt idx="46">
                  <c:v>2.97</c:v>
                </c:pt>
                <c:pt idx="47">
                  <c:v>2.95</c:v>
                </c:pt>
                <c:pt idx="48">
                  <c:v>2.61</c:v>
                </c:pt>
                <c:pt idx="49">
                  <c:v>3.03</c:v>
                </c:pt>
                <c:pt idx="50">
                  <c:v>2.67</c:v>
                </c:pt>
                <c:pt idx="51">
                  <c:v>3.59</c:v>
                </c:pt>
                <c:pt idx="52">
                  <c:v>2.6</c:v>
                </c:pt>
                <c:pt idx="53">
                  <c:v>2.46</c:v>
                </c:pt>
                <c:pt idx="54">
                  <c:v>2.64</c:v>
                </c:pt>
                <c:pt idx="55">
                  <c:v>2.86</c:v>
                </c:pt>
                <c:pt idx="56">
                  <c:v>3.11</c:v>
                </c:pt>
                <c:pt idx="57">
                  <c:v>2.66</c:v>
                </c:pt>
                <c:pt idx="58">
                  <c:v>2.4700000000000002</c:v>
                </c:pt>
                <c:pt idx="59">
                  <c:v>2.68</c:v>
                </c:pt>
                <c:pt idx="60">
                  <c:v>2.35</c:v>
                </c:pt>
                <c:pt idx="61">
                  <c:v>2.5299999999999998</c:v>
                </c:pt>
                <c:pt idx="62">
                  <c:v>2.37</c:v>
                </c:pt>
                <c:pt idx="63">
                  <c:v>2.76</c:v>
                </c:pt>
                <c:pt idx="64">
                  <c:v>2.88</c:v>
                </c:pt>
                <c:pt idx="65">
                  <c:v>2.58</c:v>
                </c:pt>
                <c:pt idx="66">
                  <c:v>2.67</c:v>
                </c:pt>
                <c:pt idx="67">
                  <c:v>2.42</c:v>
                </c:pt>
                <c:pt idx="68">
                  <c:v>2.54</c:v>
                </c:pt>
                <c:pt idx="69">
                  <c:v>3.07</c:v>
                </c:pt>
                <c:pt idx="70">
                  <c:v>3.07</c:v>
                </c:pt>
                <c:pt idx="71">
                  <c:v>2.86</c:v>
                </c:pt>
                <c:pt idx="72">
                  <c:v>3.04</c:v>
                </c:pt>
                <c:pt idx="73">
                  <c:v>2.27</c:v>
                </c:pt>
                <c:pt idx="74">
                  <c:v>2.34</c:v>
                </c:pt>
                <c:pt idx="75">
                  <c:v>2.33</c:v>
                </c:pt>
                <c:pt idx="76">
                  <c:v>2.6</c:v>
                </c:pt>
                <c:pt idx="77">
                  <c:v>2.76</c:v>
                </c:pt>
                <c:pt idx="78">
                  <c:v>2.35</c:v>
                </c:pt>
                <c:pt idx="79">
                  <c:v>2.5499999999999998</c:v>
                </c:pt>
                <c:pt idx="80">
                  <c:v>2.48</c:v>
                </c:pt>
                <c:pt idx="81">
                  <c:v>2.15</c:v>
                </c:pt>
                <c:pt idx="82">
                  <c:v>2.82</c:v>
                </c:pt>
                <c:pt idx="83">
                  <c:v>3.35</c:v>
                </c:pt>
                <c:pt idx="84">
                  <c:v>2.79</c:v>
                </c:pt>
                <c:pt idx="85">
                  <c:v>2.5</c:v>
                </c:pt>
                <c:pt idx="86">
                  <c:v>2.83</c:v>
                </c:pt>
                <c:pt idx="87">
                  <c:v>2.4700000000000002</c:v>
                </c:pt>
                <c:pt idx="88">
                  <c:v>2.25</c:v>
                </c:pt>
                <c:pt idx="89">
                  <c:v>3.09</c:v>
                </c:pt>
                <c:pt idx="90">
                  <c:v>2.52</c:v>
                </c:pt>
                <c:pt idx="91">
                  <c:v>2.44</c:v>
                </c:pt>
                <c:pt idx="92">
                  <c:v>2.27</c:v>
                </c:pt>
                <c:pt idx="93">
                  <c:v>3.02</c:v>
                </c:pt>
                <c:pt idx="94">
                  <c:v>2.82</c:v>
                </c:pt>
                <c:pt idx="95">
                  <c:v>2.38</c:v>
                </c:pt>
                <c:pt idx="96">
                  <c:v>2.69</c:v>
                </c:pt>
                <c:pt idx="97">
                  <c:v>2.58</c:v>
                </c:pt>
                <c:pt idx="98">
                  <c:v>3.42</c:v>
                </c:pt>
                <c:pt idx="99">
                  <c:v>2.95</c:v>
                </c:pt>
                <c:pt idx="100">
                  <c:v>2.31</c:v>
                </c:pt>
              </c:numCache>
            </c:numRef>
          </c:xVal>
          <c:yVal>
            <c:numRef>
              <c:f>'200 ppm'!$U$4:$U$105</c:f>
              <c:numCache>
                <c:formatCode>General</c:formatCode>
                <c:ptCount val="102"/>
                <c:pt idx="0">
                  <c:v>9.4700000000000006</c:v>
                </c:pt>
                <c:pt idx="1">
                  <c:v>9.51</c:v>
                </c:pt>
                <c:pt idx="2">
                  <c:v>9.61</c:v>
                </c:pt>
                <c:pt idx="3">
                  <c:v>9.56</c:v>
                </c:pt>
                <c:pt idx="4">
                  <c:v>9.57</c:v>
                </c:pt>
                <c:pt idx="5">
                  <c:v>9.51</c:v>
                </c:pt>
                <c:pt idx="6">
                  <c:v>9.5399999999999991</c:v>
                </c:pt>
                <c:pt idx="7">
                  <c:v>9.5</c:v>
                </c:pt>
                <c:pt idx="8">
                  <c:v>9.52</c:v>
                </c:pt>
                <c:pt idx="9">
                  <c:v>9.4600000000000009</c:v>
                </c:pt>
                <c:pt idx="10">
                  <c:v>9.61</c:v>
                </c:pt>
                <c:pt idx="11">
                  <c:v>9.77</c:v>
                </c:pt>
                <c:pt idx="12">
                  <c:v>9.43</c:v>
                </c:pt>
                <c:pt idx="13">
                  <c:v>9.39</c:v>
                </c:pt>
                <c:pt idx="14">
                  <c:v>9.0399999999999991</c:v>
                </c:pt>
                <c:pt idx="15">
                  <c:v>9.23</c:v>
                </c:pt>
                <c:pt idx="16">
                  <c:v>9.9</c:v>
                </c:pt>
                <c:pt idx="17">
                  <c:v>10.33</c:v>
                </c:pt>
                <c:pt idx="18">
                  <c:v>9.75</c:v>
                </c:pt>
                <c:pt idx="19">
                  <c:v>9.44</c:v>
                </c:pt>
                <c:pt idx="20">
                  <c:v>13.19</c:v>
                </c:pt>
                <c:pt idx="21">
                  <c:v>9.42</c:v>
                </c:pt>
                <c:pt idx="22">
                  <c:v>10.41</c:v>
                </c:pt>
                <c:pt idx="23">
                  <c:v>9.15</c:v>
                </c:pt>
                <c:pt idx="24">
                  <c:v>8.89</c:v>
                </c:pt>
                <c:pt idx="25">
                  <c:v>8.17</c:v>
                </c:pt>
                <c:pt idx="26">
                  <c:v>10.130000000000001</c:v>
                </c:pt>
                <c:pt idx="27">
                  <c:v>11</c:v>
                </c:pt>
                <c:pt idx="28">
                  <c:v>8.84</c:v>
                </c:pt>
                <c:pt idx="29">
                  <c:v>11.72</c:v>
                </c:pt>
                <c:pt idx="30">
                  <c:v>10.050000000000001</c:v>
                </c:pt>
                <c:pt idx="31">
                  <c:v>8.99</c:v>
                </c:pt>
                <c:pt idx="32">
                  <c:v>6.85</c:v>
                </c:pt>
                <c:pt idx="33">
                  <c:v>8.4700000000000006</c:v>
                </c:pt>
                <c:pt idx="34">
                  <c:v>9.84</c:v>
                </c:pt>
                <c:pt idx="35">
                  <c:v>8.9600000000000009</c:v>
                </c:pt>
                <c:pt idx="36">
                  <c:v>13.13</c:v>
                </c:pt>
                <c:pt idx="37">
                  <c:v>10.6</c:v>
                </c:pt>
                <c:pt idx="38">
                  <c:v>9.67</c:v>
                </c:pt>
                <c:pt idx="39">
                  <c:v>5.93</c:v>
                </c:pt>
                <c:pt idx="40">
                  <c:v>6.64</c:v>
                </c:pt>
                <c:pt idx="41">
                  <c:v>6.7</c:v>
                </c:pt>
                <c:pt idx="42">
                  <c:v>6.39</c:v>
                </c:pt>
                <c:pt idx="43">
                  <c:v>5.9</c:v>
                </c:pt>
                <c:pt idx="44">
                  <c:v>4.5999999999999996</c:v>
                </c:pt>
                <c:pt idx="45">
                  <c:v>9.0399999999999991</c:v>
                </c:pt>
                <c:pt idx="46">
                  <c:v>7.35</c:v>
                </c:pt>
                <c:pt idx="47">
                  <c:v>6.35</c:v>
                </c:pt>
                <c:pt idx="48">
                  <c:v>6.02</c:v>
                </c:pt>
                <c:pt idx="49">
                  <c:v>7.15</c:v>
                </c:pt>
                <c:pt idx="50">
                  <c:v>5.56</c:v>
                </c:pt>
                <c:pt idx="51">
                  <c:v>11.14</c:v>
                </c:pt>
                <c:pt idx="52">
                  <c:v>6.76</c:v>
                </c:pt>
                <c:pt idx="53">
                  <c:v>4.2699999999999996</c:v>
                </c:pt>
                <c:pt idx="54">
                  <c:v>7.12</c:v>
                </c:pt>
                <c:pt idx="55">
                  <c:v>6.69</c:v>
                </c:pt>
                <c:pt idx="56">
                  <c:v>7.26</c:v>
                </c:pt>
                <c:pt idx="57">
                  <c:v>4.5</c:v>
                </c:pt>
                <c:pt idx="58">
                  <c:v>9.6199999999999992</c:v>
                </c:pt>
                <c:pt idx="59">
                  <c:v>7.21</c:v>
                </c:pt>
                <c:pt idx="60">
                  <c:v>5.63</c:v>
                </c:pt>
                <c:pt idx="61">
                  <c:v>3.71</c:v>
                </c:pt>
                <c:pt idx="62">
                  <c:v>4.18</c:v>
                </c:pt>
                <c:pt idx="63">
                  <c:v>7.66</c:v>
                </c:pt>
                <c:pt idx="64">
                  <c:v>5.72</c:v>
                </c:pt>
                <c:pt idx="65">
                  <c:v>4.59</c:v>
                </c:pt>
                <c:pt idx="66">
                  <c:v>5.4</c:v>
                </c:pt>
                <c:pt idx="67">
                  <c:v>3.75</c:v>
                </c:pt>
                <c:pt idx="68">
                  <c:v>4.45</c:v>
                </c:pt>
                <c:pt idx="69">
                  <c:v>5.63</c:v>
                </c:pt>
                <c:pt idx="70">
                  <c:v>9.4499999999999993</c:v>
                </c:pt>
                <c:pt idx="71">
                  <c:v>4.84</c:v>
                </c:pt>
                <c:pt idx="72">
                  <c:v>4.8600000000000003</c:v>
                </c:pt>
                <c:pt idx="73">
                  <c:v>2.82</c:v>
                </c:pt>
                <c:pt idx="74">
                  <c:v>4.75</c:v>
                </c:pt>
                <c:pt idx="75">
                  <c:v>4.12</c:v>
                </c:pt>
                <c:pt idx="76">
                  <c:v>5.01</c:v>
                </c:pt>
                <c:pt idx="77">
                  <c:v>4.55</c:v>
                </c:pt>
                <c:pt idx="78">
                  <c:v>3.12</c:v>
                </c:pt>
                <c:pt idx="79">
                  <c:v>5.32</c:v>
                </c:pt>
                <c:pt idx="80">
                  <c:v>5.86</c:v>
                </c:pt>
                <c:pt idx="81">
                  <c:v>7.93</c:v>
                </c:pt>
                <c:pt idx="82">
                  <c:v>10.09</c:v>
                </c:pt>
                <c:pt idx="83">
                  <c:v>9.8699999999999992</c:v>
                </c:pt>
                <c:pt idx="84">
                  <c:v>11.45</c:v>
                </c:pt>
                <c:pt idx="85">
                  <c:v>7.15</c:v>
                </c:pt>
                <c:pt idx="86">
                  <c:v>12.78</c:v>
                </c:pt>
                <c:pt idx="87">
                  <c:v>10.96</c:v>
                </c:pt>
                <c:pt idx="88">
                  <c:v>16.489999999999998</c:v>
                </c:pt>
                <c:pt idx="89">
                  <c:v>12.23</c:v>
                </c:pt>
                <c:pt idx="90">
                  <c:v>5.66</c:v>
                </c:pt>
                <c:pt idx="91">
                  <c:v>3.9</c:v>
                </c:pt>
                <c:pt idx="92">
                  <c:v>3.56</c:v>
                </c:pt>
                <c:pt idx="93">
                  <c:v>9.76</c:v>
                </c:pt>
                <c:pt idx="94">
                  <c:v>18.260000000000002</c:v>
                </c:pt>
                <c:pt idx="95">
                  <c:v>4.7</c:v>
                </c:pt>
                <c:pt idx="96">
                  <c:v>11.38</c:v>
                </c:pt>
                <c:pt idx="97">
                  <c:v>11.68</c:v>
                </c:pt>
                <c:pt idx="98">
                  <c:v>8.75</c:v>
                </c:pt>
                <c:pt idx="99">
                  <c:v>8.1199999999999992</c:v>
                </c:pt>
                <c:pt idx="100">
                  <c:v>10.59</c:v>
                </c:pt>
                <c:pt idx="101">
                  <c:v>1.9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9E5-45AC-8567-E657DE0BEDC8}"/>
            </c:ext>
          </c:extLst>
        </c:ser>
        <c:ser>
          <c:idx val="2"/>
          <c:order val="2"/>
          <c:tx>
            <c:v>500 ppm</c:v>
          </c:tx>
          <c:spPr>
            <a:ln w="28575">
              <a:noFill/>
            </a:ln>
          </c:spPr>
          <c:marker>
            <c:symbol val="square"/>
            <c:size val="4"/>
            <c:spPr>
              <a:noFill/>
              <a:ln>
                <a:solidFill>
                  <a:srgbClr val="FA0CCD"/>
                </a:solidFill>
              </a:ln>
            </c:spPr>
          </c:marker>
          <c:trendline>
            <c:spPr>
              <a:ln w="25400">
                <a:solidFill>
                  <a:srgbClr val="FA0CCD"/>
                </a:solidFill>
              </a:ln>
            </c:spPr>
            <c:trendlineType val="linear"/>
            <c:dispRSqr val="0"/>
            <c:dispEq val="0"/>
          </c:trendline>
          <c:xVal>
            <c:numRef>
              <c:f>'500 ppm'!$E$4:$E$108</c:f>
              <c:numCache>
                <c:formatCode>General</c:formatCode>
                <c:ptCount val="104"/>
                <c:pt idx="0">
                  <c:v>3.85</c:v>
                </c:pt>
                <c:pt idx="1">
                  <c:v>4.05</c:v>
                </c:pt>
                <c:pt idx="2">
                  <c:v>3.8</c:v>
                </c:pt>
                <c:pt idx="3">
                  <c:v>3.78</c:v>
                </c:pt>
                <c:pt idx="4">
                  <c:v>3.88</c:v>
                </c:pt>
                <c:pt idx="5">
                  <c:v>3.96</c:v>
                </c:pt>
                <c:pt idx="6">
                  <c:v>4</c:v>
                </c:pt>
                <c:pt idx="7">
                  <c:v>3.93</c:v>
                </c:pt>
                <c:pt idx="8">
                  <c:v>3.99</c:v>
                </c:pt>
                <c:pt idx="9">
                  <c:v>3.95</c:v>
                </c:pt>
                <c:pt idx="10">
                  <c:v>3.99</c:v>
                </c:pt>
                <c:pt idx="11">
                  <c:v>3.98</c:v>
                </c:pt>
                <c:pt idx="12">
                  <c:v>4</c:v>
                </c:pt>
                <c:pt idx="13">
                  <c:v>3.97</c:v>
                </c:pt>
                <c:pt idx="14">
                  <c:v>3.96</c:v>
                </c:pt>
                <c:pt idx="15">
                  <c:v>4.0199999999999996</c:v>
                </c:pt>
                <c:pt idx="16">
                  <c:v>4.04</c:v>
                </c:pt>
                <c:pt idx="17">
                  <c:v>4.07</c:v>
                </c:pt>
                <c:pt idx="18">
                  <c:v>4.03</c:v>
                </c:pt>
                <c:pt idx="19">
                  <c:v>4.1399999999999997</c:v>
                </c:pt>
                <c:pt idx="20">
                  <c:v>3.98</c:v>
                </c:pt>
                <c:pt idx="21">
                  <c:v>4.08</c:v>
                </c:pt>
                <c:pt idx="22">
                  <c:v>4.0199999999999996</c:v>
                </c:pt>
                <c:pt idx="23">
                  <c:v>3.97</c:v>
                </c:pt>
                <c:pt idx="24">
                  <c:v>4.09</c:v>
                </c:pt>
                <c:pt idx="25">
                  <c:v>4.07</c:v>
                </c:pt>
                <c:pt idx="26">
                  <c:v>4.05</c:v>
                </c:pt>
                <c:pt idx="27">
                  <c:v>4.0999999999999996</c:v>
                </c:pt>
                <c:pt idx="28">
                  <c:v>4.12</c:v>
                </c:pt>
                <c:pt idx="29">
                  <c:v>4.12</c:v>
                </c:pt>
                <c:pt idx="30">
                  <c:v>4.2</c:v>
                </c:pt>
                <c:pt idx="31">
                  <c:v>4.17</c:v>
                </c:pt>
                <c:pt idx="32">
                  <c:v>4.2</c:v>
                </c:pt>
                <c:pt idx="33">
                  <c:v>4.21</c:v>
                </c:pt>
                <c:pt idx="34">
                  <c:v>4.0999999999999996</c:v>
                </c:pt>
                <c:pt idx="35">
                  <c:v>4.21</c:v>
                </c:pt>
                <c:pt idx="36">
                  <c:v>4.17</c:v>
                </c:pt>
                <c:pt idx="37">
                  <c:v>4.16</c:v>
                </c:pt>
                <c:pt idx="38">
                  <c:v>4.22</c:v>
                </c:pt>
                <c:pt idx="39">
                  <c:v>4.16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4.26</c:v>
                </c:pt>
                <c:pt idx="43">
                  <c:v>4.22</c:v>
                </c:pt>
                <c:pt idx="44">
                  <c:v>4.1900000000000004</c:v>
                </c:pt>
                <c:pt idx="45">
                  <c:v>4.28</c:v>
                </c:pt>
                <c:pt idx="46">
                  <c:v>4.24</c:v>
                </c:pt>
                <c:pt idx="47">
                  <c:v>4.3</c:v>
                </c:pt>
                <c:pt idx="48">
                  <c:v>4.21</c:v>
                </c:pt>
                <c:pt idx="49">
                  <c:v>4.3</c:v>
                </c:pt>
                <c:pt idx="50">
                  <c:v>4.25</c:v>
                </c:pt>
                <c:pt idx="51">
                  <c:v>4.25</c:v>
                </c:pt>
                <c:pt idx="52">
                  <c:v>4.3</c:v>
                </c:pt>
                <c:pt idx="53">
                  <c:v>4.18</c:v>
                </c:pt>
                <c:pt idx="54">
                  <c:v>4.1900000000000004</c:v>
                </c:pt>
                <c:pt idx="55">
                  <c:v>4.1900000000000004</c:v>
                </c:pt>
                <c:pt idx="56">
                  <c:v>4.2</c:v>
                </c:pt>
                <c:pt idx="57">
                  <c:v>4.2300000000000004</c:v>
                </c:pt>
                <c:pt idx="58">
                  <c:v>4.24</c:v>
                </c:pt>
                <c:pt idx="59">
                  <c:v>4.3</c:v>
                </c:pt>
                <c:pt idx="60">
                  <c:v>4.2300000000000004</c:v>
                </c:pt>
                <c:pt idx="61">
                  <c:v>4.26</c:v>
                </c:pt>
                <c:pt idx="62">
                  <c:v>4.1900000000000004</c:v>
                </c:pt>
                <c:pt idx="63">
                  <c:v>4.2300000000000004</c:v>
                </c:pt>
                <c:pt idx="64">
                  <c:v>4.1900000000000004</c:v>
                </c:pt>
                <c:pt idx="65">
                  <c:v>4.2</c:v>
                </c:pt>
                <c:pt idx="66">
                  <c:v>4.21</c:v>
                </c:pt>
                <c:pt idx="67">
                  <c:v>4.2699999999999996</c:v>
                </c:pt>
                <c:pt idx="68">
                  <c:v>4.2300000000000004</c:v>
                </c:pt>
                <c:pt idx="69">
                  <c:v>4.1900000000000004</c:v>
                </c:pt>
                <c:pt idx="70">
                  <c:v>4.33</c:v>
                </c:pt>
                <c:pt idx="71">
                  <c:v>4.25</c:v>
                </c:pt>
                <c:pt idx="72">
                  <c:v>4.2699999999999996</c:v>
                </c:pt>
                <c:pt idx="73">
                  <c:v>4.21</c:v>
                </c:pt>
                <c:pt idx="74">
                  <c:v>4.2699999999999996</c:v>
                </c:pt>
                <c:pt idx="75">
                  <c:v>4.21</c:v>
                </c:pt>
                <c:pt idx="76">
                  <c:v>4.09</c:v>
                </c:pt>
                <c:pt idx="77">
                  <c:v>4.25</c:v>
                </c:pt>
                <c:pt idx="78">
                  <c:v>4.25</c:v>
                </c:pt>
                <c:pt idx="79">
                  <c:v>4.13</c:v>
                </c:pt>
                <c:pt idx="80">
                  <c:v>4.1100000000000003</c:v>
                </c:pt>
                <c:pt idx="81">
                  <c:v>4.13</c:v>
                </c:pt>
                <c:pt idx="82">
                  <c:v>4.1900000000000004</c:v>
                </c:pt>
                <c:pt idx="83">
                  <c:v>4.1500000000000004</c:v>
                </c:pt>
                <c:pt idx="84">
                  <c:v>4.3099999999999996</c:v>
                </c:pt>
                <c:pt idx="85">
                  <c:v>4.17</c:v>
                </c:pt>
                <c:pt idx="86">
                  <c:v>4.12</c:v>
                </c:pt>
                <c:pt idx="87">
                  <c:v>4.18</c:v>
                </c:pt>
                <c:pt idx="88">
                  <c:v>4.0999999999999996</c:v>
                </c:pt>
                <c:pt idx="89">
                  <c:v>4.05</c:v>
                </c:pt>
                <c:pt idx="90">
                  <c:v>4.13</c:v>
                </c:pt>
                <c:pt idx="91">
                  <c:v>4.1100000000000003</c:v>
                </c:pt>
                <c:pt idx="92">
                  <c:v>4.04</c:v>
                </c:pt>
                <c:pt idx="93">
                  <c:v>4.0599999999999996</c:v>
                </c:pt>
                <c:pt idx="94">
                  <c:v>3.99</c:v>
                </c:pt>
                <c:pt idx="95">
                  <c:v>4.0199999999999996</c:v>
                </c:pt>
                <c:pt idx="96">
                  <c:v>4.12</c:v>
                </c:pt>
                <c:pt idx="97">
                  <c:v>3.97</c:v>
                </c:pt>
                <c:pt idx="98">
                  <c:v>3.97</c:v>
                </c:pt>
                <c:pt idx="99">
                  <c:v>4</c:v>
                </c:pt>
                <c:pt idx="100">
                  <c:v>3.91</c:v>
                </c:pt>
                <c:pt idx="101">
                  <c:v>3.9</c:v>
                </c:pt>
                <c:pt idx="102">
                  <c:v>3.84</c:v>
                </c:pt>
                <c:pt idx="103">
                  <c:v>3.97</c:v>
                </c:pt>
              </c:numCache>
            </c:numRef>
          </c:xVal>
          <c:yVal>
            <c:numRef>
              <c:f>'500 ppm'!$U$4:$U$116</c:f>
              <c:numCache>
                <c:formatCode>General</c:formatCode>
                <c:ptCount val="104"/>
                <c:pt idx="0">
                  <c:v>9.82</c:v>
                </c:pt>
                <c:pt idx="1">
                  <c:v>9.8800000000000008</c:v>
                </c:pt>
                <c:pt idx="2">
                  <c:v>9.99</c:v>
                </c:pt>
                <c:pt idx="3">
                  <c:v>9.89</c:v>
                </c:pt>
                <c:pt idx="4">
                  <c:v>9.82</c:v>
                </c:pt>
                <c:pt idx="5">
                  <c:v>9.9600000000000009</c:v>
                </c:pt>
                <c:pt idx="6">
                  <c:v>9.9700000000000006</c:v>
                </c:pt>
                <c:pt idx="7">
                  <c:v>9.85</c:v>
                </c:pt>
                <c:pt idx="8">
                  <c:v>9.84</c:v>
                </c:pt>
                <c:pt idx="9">
                  <c:v>9.85</c:v>
                </c:pt>
                <c:pt idx="10">
                  <c:v>9.94</c:v>
                </c:pt>
                <c:pt idx="11">
                  <c:v>9.91</c:v>
                </c:pt>
                <c:pt idx="12">
                  <c:v>9.83</c:v>
                </c:pt>
                <c:pt idx="13">
                  <c:v>9.86</c:v>
                </c:pt>
                <c:pt idx="14">
                  <c:v>9.77</c:v>
                </c:pt>
                <c:pt idx="15">
                  <c:v>9.91</c:v>
                </c:pt>
                <c:pt idx="16">
                  <c:v>9.82</c:v>
                </c:pt>
                <c:pt idx="17">
                  <c:v>9.89</c:v>
                </c:pt>
                <c:pt idx="18">
                  <c:v>9.9</c:v>
                </c:pt>
                <c:pt idx="19">
                  <c:v>9.7200000000000006</c:v>
                </c:pt>
                <c:pt idx="20">
                  <c:v>9.89</c:v>
                </c:pt>
                <c:pt idx="21">
                  <c:v>9.74</c:v>
                </c:pt>
                <c:pt idx="22">
                  <c:v>9.76</c:v>
                </c:pt>
                <c:pt idx="23">
                  <c:v>9.7899999999999991</c:v>
                </c:pt>
                <c:pt idx="24">
                  <c:v>9.73</c:v>
                </c:pt>
                <c:pt idx="25">
                  <c:v>9.8800000000000008</c:v>
                </c:pt>
                <c:pt idx="26">
                  <c:v>9.8800000000000008</c:v>
                </c:pt>
                <c:pt idx="27">
                  <c:v>9.74</c:v>
                </c:pt>
                <c:pt idx="28">
                  <c:v>9.68</c:v>
                </c:pt>
                <c:pt idx="29">
                  <c:v>9.77</c:v>
                </c:pt>
                <c:pt idx="30">
                  <c:v>9.9</c:v>
                </c:pt>
                <c:pt idx="31">
                  <c:v>9.6999999999999993</c:v>
                </c:pt>
                <c:pt idx="32">
                  <c:v>9.68</c:v>
                </c:pt>
                <c:pt idx="33">
                  <c:v>9.9600000000000009</c:v>
                </c:pt>
                <c:pt idx="34">
                  <c:v>9.6199999999999992</c:v>
                </c:pt>
                <c:pt idx="35">
                  <c:v>9.8699999999999992</c:v>
                </c:pt>
                <c:pt idx="36">
                  <c:v>9.76</c:v>
                </c:pt>
                <c:pt idx="37">
                  <c:v>9.73</c:v>
                </c:pt>
                <c:pt idx="38">
                  <c:v>9.85</c:v>
                </c:pt>
                <c:pt idx="39">
                  <c:v>9.66</c:v>
                </c:pt>
                <c:pt idx="40">
                  <c:v>9.74</c:v>
                </c:pt>
                <c:pt idx="41">
                  <c:v>9.82</c:v>
                </c:pt>
                <c:pt idx="42">
                  <c:v>9.94</c:v>
                </c:pt>
                <c:pt idx="43">
                  <c:v>9.66</c:v>
                </c:pt>
                <c:pt idx="44">
                  <c:v>9.64</c:v>
                </c:pt>
                <c:pt idx="45">
                  <c:v>9.85</c:v>
                </c:pt>
                <c:pt idx="46">
                  <c:v>9.73</c:v>
                </c:pt>
                <c:pt idx="47">
                  <c:v>9.73</c:v>
                </c:pt>
                <c:pt idx="48">
                  <c:v>9.6</c:v>
                </c:pt>
                <c:pt idx="49">
                  <c:v>9.6300000000000008</c:v>
                </c:pt>
                <c:pt idx="50">
                  <c:v>9.74</c:v>
                </c:pt>
                <c:pt idx="51">
                  <c:v>9.65</c:v>
                </c:pt>
                <c:pt idx="52">
                  <c:v>9.59</c:v>
                </c:pt>
                <c:pt idx="53">
                  <c:v>9.5500000000000007</c:v>
                </c:pt>
                <c:pt idx="54">
                  <c:v>9.66</c:v>
                </c:pt>
                <c:pt idx="55">
                  <c:v>9.6300000000000008</c:v>
                </c:pt>
                <c:pt idx="56">
                  <c:v>9.67</c:v>
                </c:pt>
                <c:pt idx="57">
                  <c:v>9.64</c:v>
                </c:pt>
                <c:pt idx="58">
                  <c:v>9.8000000000000007</c:v>
                </c:pt>
                <c:pt idx="59">
                  <c:v>9.69</c:v>
                </c:pt>
                <c:pt idx="60">
                  <c:v>9.6300000000000008</c:v>
                </c:pt>
                <c:pt idx="61">
                  <c:v>9.8800000000000008</c:v>
                </c:pt>
                <c:pt idx="62">
                  <c:v>9.66</c:v>
                </c:pt>
                <c:pt idx="63">
                  <c:v>9.6199999999999992</c:v>
                </c:pt>
                <c:pt idx="64">
                  <c:v>9.74</c:v>
                </c:pt>
                <c:pt idx="65">
                  <c:v>9.94</c:v>
                </c:pt>
                <c:pt idx="66">
                  <c:v>9.59</c:v>
                </c:pt>
                <c:pt idx="67">
                  <c:v>9.56</c:v>
                </c:pt>
                <c:pt idx="68">
                  <c:v>9.35</c:v>
                </c:pt>
                <c:pt idx="69">
                  <c:v>9.6</c:v>
                </c:pt>
                <c:pt idx="70">
                  <c:v>9.82</c:v>
                </c:pt>
                <c:pt idx="71">
                  <c:v>9.65</c:v>
                </c:pt>
                <c:pt idx="72">
                  <c:v>9.65</c:v>
                </c:pt>
                <c:pt idx="73">
                  <c:v>9.6300000000000008</c:v>
                </c:pt>
                <c:pt idx="74">
                  <c:v>9.64</c:v>
                </c:pt>
                <c:pt idx="75">
                  <c:v>9.61</c:v>
                </c:pt>
                <c:pt idx="76">
                  <c:v>9.24</c:v>
                </c:pt>
                <c:pt idx="77">
                  <c:v>9.66</c:v>
                </c:pt>
                <c:pt idx="78">
                  <c:v>9.4600000000000009</c:v>
                </c:pt>
                <c:pt idx="79">
                  <c:v>9.36</c:v>
                </c:pt>
                <c:pt idx="80">
                  <c:v>9.2100000000000009</c:v>
                </c:pt>
                <c:pt idx="81">
                  <c:v>9.17</c:v>
                </c:pt>
                <c:pt idx="82">
                  <c:v>9.58</c:v>
                </c:pt>
                <c:pt idx="83">
                  <c:v>9.33</c:v>
                </c:pt>
                <c:pt idx="84">
                  <c:v>9.2799999999999994</c:v>
                </c:pt>
                <c:pt idx="85">
                  <c:v>9.74</c:v>
                </c:pt>
                <c:pt idx="86">
                  <c:v>9.4</c:v>
                </c:pt>
                <c:pt idx="87">
                  <c:v>9.75</c:v>
                </c:pt>
                <c:pt idx="88">
                  <c:v>9.23</c:v>
                </c:pt>
                <c:pt idx="89">
                  <c:v>9.42</c:v>
                </c:pt>
                <c:pt idx="90">
                  <c:v>9.2100000000000009</c:v>
                </c:pt>
                <c:pt idx="91">
                  <c:v>9.5299999999999994</c:v>
                </c:pt>
                <c:pt idx="92">
                  <c:v>9.6300000000000008</c:v>
                </c:pt>
                <c:pt idx="93">
                  <c:v>9.56</c:v>
                </c:pt>
                <c:pt idx="94">
                  <c:v>9.57</c:v>
                </c:pt>
                <c:pt idx="95">
                  <c:v>9.25</c:v>
                </c:pt>
                <c:pt idx="96">
                  <c:v>9.44</c:v>
                </c:pt>
                <c:pt idx="97">
                  <c:v>9.35</c:v>
                </c:pt>
                <c:pt idx="98">
                  <c:v>9.24</c:v>
                </c:pt>
                <c:pt idx="99">
                  <c:v>9.6199999999999992</c:v>
                </c:pt>
                <c:pt idx="100">
                  <c:v>9.18</c:v>
                </c:pt>
                <c:pt idx="101">
                  <c:v>9.3000000000000007</c:v>
                </c:pt>
                <c:pt idx="102">
                  <c:v>9.15</c:v>
                </c:pt>
                <c:pt idx="103">
                  <c:v>9.08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9E5-45AC-8567-E657DE0BEDC8}"/>
            </c:ext>
          </c:extLst>
        </c:ser>
        <c:ser>
          <c:idx val="3"/>
          <c:order val="3"/>
          <c:tx>
            <c:v>1,000 ppm</c:v>
          </c:tx>
          <c:spPr>
            <a:ln w="28575">
              <a:noFill/>
            </a:ln>
          </c:spPr>
          <c:marker>
            <c:symbol val="triangle"/>
            <c:size val="4"/>
            <c:spPr>
              <a:noFill/>
              <a:ln>
                <a:solidFill>
                  <a:srgbClr val="00B050"/>
                </a:solidFill>
              </a:ln>
            </c:spPr>
          </c:marker>
          <c:xVal>
            <c:numRef>
              <c:f>'1000 ppm'!$F$4:$F$73</c:f>
              <c:numCache>
                <c:formatCode>General</c:formatCode>
                <c:ptCount val="56"/>
                <c:pt idx="0">
                  <c:v>3.56</c:v>
                </c:pt>
                <c:pt idx="1">
                  <c:v>3.9</c:v>
                </c:pt>
                <c:pt idx="2">
                  <c:v>4.03</c:v>
                </c:pt>
                <c:pt idx="3">
                  <c:v>4.12</c:v>
                </c:pt>
                <c:pt idx="4">
                  <c:v>3.98</c:v>
                </c:pt>
                <c:pt idx="5">
                  <c:v>3.87</c:v>
                </c:pt>
                <c:pt idx="6">
                  <c:v>4</c:v>
                </c:pt>
                <c:pt idx="7">
                  <c:v>4.0199999999999996</c:v>
                </c:pt>
                <c:pt idx="8">
                  <c:v>3.99</c:v>
                </c:pt>
                <c:pt idx="9">
                  <c:v>3.95</c:v>
                </c:pt>
                <c:pt idx="10">
                  <c:v>4.05</c:v>
                </c:pt>
                <c:pt idx="11">
                  <c:v>3.96</c:v>
                </c:pt>
                <c:pt idx="12">
                  <c:v>4.01</c:v>
                </c:pt>
                <c:pt idx="13">
                  <c:v>4.0599999999999996</c:v>
                </c:pt>
                <c:pt idx="14">
                  <c:v>4.03</c:v>
                </c:pt>
                <c:pt idx="15">
                  <c:v>3.95</c:v>
                </c:pt>
                <c:pt idx="16">
                  <c:v>4.03</c:v>
                </c:pt>
                <c:pt idx="17">
                  <c:v>4.07</c:v>
                </c:pt>
                <c:pt idx="18">
                  <c:v>4.08</c:v>
                </c:pt>
                <c:pt idx="19">
                  <c:v>4.1100000000000003</c:v>
                </c:pt>
                <c:pt idx="20">
                  <c:v>4.1500000000000004</c:v>
                </c:pt>
                <c:pt idx="21">
                  <c:v>4.04</c:v>
                </c:pt>
                <c:pt idx="22">
                  <c:v>4.1500000000000004</c:v>
                </c:pt>
                <c:pt idx="23">
                  <c:v>4.13</c:v>
                </c:pt>
                <c:pt idx="24">
                  <c:v>4.0999999999999996</c:v>
                </c:pt>
                <c:pt idx="25">
                  <c:v>4.1399999999999997</c:v>
                </c:pt>
                <c:pt idx="26">
                  <c:v>4.17</c:v>
                </c:pt>
                <c:pt idx="27">
                  <c:v>4.1399999999999997</c:v>
                </c:pt>
                <c:pt idx="28">
                  <c:v>4.1500000000000004</c:v>
                </c:pt>
                <c:pt idx="29">
                  <c:v>4.25</c:v>
                </c:pt>
                <c:pt idx="30">
                  <c:v>4.1500000000000004</c:v>
                </c:pt>
                <c:pt idx="31">
                  <c:v>4.17</c:v>
                </c:pt>
                <c:pt idx="32">
                  <c:v>4.2300000000000004</c:v>
                </c:pt>
                <c:pt idx="33">
                  <c:v>4.1500000000000004</c:v>
                </c:pt>
                <c:pt idx="34">
                  <c:v>4.17</c:v>
                </c:pt>
                <c:pt idx="35">
                  <c:v>4.1500000000000004</c:v>
                </c:pt>
                <c:pt idx="36">
                  <c:v>4.1500000000000004</c:v>
                </c:pt>
                <c:pt idx="37">
                  <c:v>4.1900000000000004</c:v>
                </c:pt>
                <c:pt idx="38">
                  <c:v>4.16</c:v>
                </c:pt>
                <c:pt idx="39">
                  <c:v>4.29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4.17</c:v>
                </c:pt>
                <c:pt idx="43">
                  <c:v>4.2300000000000004</c:v>
                </c:pt>
                <c:pt idx="44">
                  <c:v>4.21</c:v>
                </c:pt>
                <c:pt idx="45">
                  <c:v>4.22</c:v>
                </c:pt>
                <c:pt idx="46">
                  <c:v>4.24</c:v>
                </c:pt>
                <c:pt idx="47">
                  <c:v>4.21</c:v>
                </c:pt>
                <c:pt idx="48">
                  <c:v>4.29</c:v>
                </c:pt>
                <c:pt idx="49">
                  <c:v>4.2699999999999996</c:v>
                </c:pt>
                <c:pt idx="50">
                  <c:v>4.24</c:v>
                </c:pt>
                <c:pt idx="51">
                  <c:v>4.22</c:v>
                </c:pt>
                <c:pt idx="52">
                  <c:v>4.1900000000000004</c:v>
                </c:pt>
                <c:pt idx="53">
                  <c:v>4.26</c:v>
                </c:pt>
                <c:pt idx="54">
                  <c:v>4.28</c:v>
                </c:pt>
                <c:pt idx="55">
                  <c:v>4.33</c:v>
                </c:pt>
              </c:numCache>
            </c:numRef>
          </c:xVal>
          <c:yVal>
            <c:numRef>
              <c:f>'1000 ppm'!$V$4:$V$116</c:f>
              <c:numCache>
                <c:formatCode>General</c:formatCode>
                <c:ptCount val="56"/>
                <c:pt idx="0">
                  <c:v>10.85</c:v>
                </c:pt>
                <c:pt idx="1">
                  <c:v>10.69</c:v>
                </c:pt>
                <c:pt idx="2">
                  <c:v>10.94</c:v>
                </c:pt>
                <c:pt idx="3">
                  <c:v>10.92</c:v>
                </c:pt>
                <c:pt idx="4">
                  <c:v>10.87</c:v>
                </c:pt>
                <c:pt idx="5">
                  <c:v>11.1</c:v>
                </c:pt>
                <c:pt idx="6">
                  <c:v>10.89</c:v>
                </c:pt>
                <c:pt idx="7">
                  <c:v>10.91</c:v>
                </c:pt>
                <c:pt idx="8">
                  <c:v>10.73</c:v>
                </c:pt>
                <c:pt idx="9">
                  <c:v>10.68</c:v>
                </c:pt>
                <c:pt idx="10">
                  <c:v>11.15</c:v>
                </c:pt>
                <c:pt idx="11">
                  <c:v>10.61</c:v>
                </c:pt>
                <c:pt idx="12">
                  <c:v>10.82</c:v>
                </c:pt>
                <c:pt idx="13">
                  <c:v>10.75</c:v>
                </c:pt>
                <c:pt idx="14">
                  <c:v>10.73</c:v>
                </c:pt>
                <c:pt idx="15">
                  <c:v>10.67</c:v>
                </c:pt>
                <c:pt idx="16">
                  <c:v>10.54</c:v>
                </c:pt>
                <c:pt idx="17">
                  <c:v>10.69</c:v>
                </c:pt>
                <c:pt idx="18">
                  <c:v>10.75</c:v>
                </c:pt>
                <c:pt idx="19">
                  <c:v>10.7</c:v>
                </c:pt>
                <c:pt idx="20">
                  <c:v>11.19</c:v>
                </c:pt>
                <c:pt idx="21">
                  <c:v>10.68</c:v>
                </c:pt>
                <c:pt idx="22">
                  <c:v>10.49</c:v>
                </c:pt>
                <c:pt idx="23">
                  <c:v>10.55</c:v>
                </c:pt>
                <c:pt idx="24">
                  <c:v>10.52</c:v>
                </c:pt>
                <c:pt idx="25">
                  <c:v>10.52</c:v>
                </c:pt>
                <c:pt idx="26">
                  <c:v>10.57</c:v>
                </c:pt>
                <c:pt idx="27">
                  <c:v>10.64</c:v>
                </c:pt>
                <c:pt idx="28">
                  <c:v>10.71</c:v>
                </c:pt>
                <c:pt idx="29">
                  <c:v>10.75</c:v>
                </c:pt>
                <c:pt idx="30">
                  <c:v>10.4</c:v>
                </c:pt>
                <c:pt idx="31">
                  <c:v>10.39</c:v>
                </c:pt>
                <c:pt idx="32">
                  <c:v>10.64</c:v>
                </c:pt>
                <c:pt idx="33">
                  <c:v>10.26</c:v>
                </c:pt>
                <c:pt idx="34">
                  <c:v>10.46</c:v>
                </c:pt>
                <c:pt idx="35">
                  <c:v>10.35</c:v>
                </c:pt>
                <c:pt idx="36">
                  <c:v>10.3</c:v>
                </c:pt>
                <c:pt idx="37">
                  <c:v>10.35</c:v>
                </c:pt>
                <c:pt idx="38">
                  <c:v>10.32</c:v>
                </c:pt>
                <c:pt idx="39">
                  <c:v>10.7</c:v>
                </c:pt>
                <c:pt idx="40">
                  <c:v>10.43</c:v>
                </c:pt>
                <c:pt idx="41">
                  <c:v>10.44</c:v>
                </c:pt>
                <c:pt idx="42">
                  <c:v>10.25</c:v>
                </c:pt>
                <c:pt idx="43">
                  <c:v>10.35</c:v>
                </c:pt>
                <c:pt idx="44">
                  <c:v>10.73</c:v>
                </c:pt>
                <c:pt idx="45">
                  <c:v>10.26</c:v>
                </c:pt>
                <c:pt idx="46">
                  <c:v>10.199999999999999</c:v>
                </c:pt>
                <c:pt idx="47">
                  <c:v>10.18</c:v>
                </c:pt>
                <c:pt idx="48">
                  <c:v>10.44</c:v>
                </c:pt>
                <c:pt idx="49">
                  <c:v>10.4</c:v>
                </c:pt>
                <c:pt idx="50">
                  <c:v>10.33</c:v>
                </c:pt>
                <c:pt idx="51">
                  <c:v>10.029999999999999</c:v>
                </c:pt>
                <c:pt idx="52">
                  <c:v>10.43</c:v>
                </c:pt>
                <c:pt idx="53">
                  <c:v>10.41</c:v>
                </c:pt>
                <c:pt idx="54">
                  <c:v>10.119999999999999</c:v>
                </c:pt>
                <c:pt idx="55">
                  <c:v>10.210000000000001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9E5-45AC-8567-E657DE0BEDC8}"/>
            </c:ext>
          </c:extLst>
        </c:ser>
        <c:ser>
          <c:idx val="4"/>
          <c:order val="4"/>
          <c:tx>
            <c:v>5,000 ppm</c:v>
          </c:tx>
          <c:spPr>
            <a:ln w="28575">
              <a:noFill/>
            </a:ln>
          </c:spPr>
          <c:marker>
            <c:symbol val="star"/>
            <c:size val="4"/>
          </c:marker>
          <c:xVal>
            <c:numRef>
              <c:f>'5000 ppm'!$E$4:$E$102</c:f>
              <c:numCache>
                <c:formatCode>General</c:formatCode>
                <c:ptCount val="81"/>
                <c:pt idx="0">
                  <c:v>3.92</c:v>
                </c:pt>
                <c:pt idx="1">
                  <c:v>4.87</c:v>
                </c:pt>
                <c:pt idx="2">
                  <c:v>5.09</c:v>
                </c:pt>
                <c:pt idx="3">
                  <c:v>5.0599999999999996</c:v>
                </c:pt>
                <c:pt idx="4">
                  <c:v>4.29</c:v>
                </c:pt>
                <c:pt idx="5">
                  <c:v>4.59</c:v>
                </c:pt>
                <c:pt idx="6">
                  <c:v>4.5599999999999996</c:v>
                </c:pt>
                <c:pt idx="7">
                  <c:v>4.33</c:v>
                </c:pt>
                <c:pt idx="8">
                  <c:v>4.5</c:v>
                </c:pt>
                <c:pt idx="9">
                  <c:v>4.24</c:v>
                </c:pt>
                <c:pt idx="10">
                  <c:v>4.41</c:v>
                </c:pt>
                <c:pt idx="11">
                  <c:v>4.28</c:v>
                </c:pt>
                <c:pt idx="12">
                  <c:v>4.2300000000000004</c:v>
                </c:pt>
                <c:pt idx="13">
                  <c:v>4.33</c:v>
                </c:pt>
                <c:pt idx="14">
                  <c:v>4.22</c:v>
                </c:pt>
                <c:pt idx="15">
                  <c:v>4.3</c:v>
                </c:pt>
                <c:pt idx="16">
                  <c:v>4.21</c:v>
                </c:pt>
                <c:pt idx="17">
                  <c:v>4.28</c:v>
                </c:pt>
                <c:pt idx="18">
                  <c:v>4.28</c:v>
                </c:pt>
                <c:pt idx="19">
                  <c:v>4.28</c:v>
                </c:pt>
                <c:pt idx="20">
                  <c:v>4.2699999999999996</c:v>
                </c:pt>
                <c:pt idx="21">
                  <c:v>4.24</c:v>
                </c:pt>
                <c:pt idx="22">
                  <c:v>4.24</c:v>
                </c:pt>
                <c:pt idx="23">
                  <c:v>4.2300000000000004</c:v>
                </c:pt>
                <c:pt idx="24">
                  <c:v>4.29</c:v>
                </c:pt>
                <c:pt idx="25">
                  <c:v>4.29</c:v>
                </c:pt>
                <c:pt idx="26">
                  <c:v>4.3</c:v>
                </c:pt>
                <c:pt idx="27">
                  <c:v>4.24</c:v>
                </c:pt>
                <c:pt idx="28">
                  <c:v>4.25</c:v>
                </c:pt>
                <c:pt idx="29">
                  <c:v>4.32</c:v>
                </c:pt>
                <c:pt idx="30">
                  <c:v>4.21</c:v>
                </c:pt>
                <c:pt idx="31">
                  <c:v>4.24</c:v>
                </c:pt>
                <c:pt idx="32">
                  <c:v>4.33</c:v>
                </c:pt>
                <c:pt idx="33">
                  <c:v>4.28</c:v>
                </c:pt>
                <c:pt idx="34">
                  <c:v>4.26</c:v>
                </c:pt>
                <c:pt idx="35">
                  <c:v>4.26</c:v>
                </c:pt>
                <c:pt idx="36">
                  <c:v>4.26</c:v>
                </c:pt>
                <c:pt idx="37">
                  <c:v>4.25</c:v>
                </c:pt>
                <c:pt idx="38">
                  <c:v>4.32</c:v>
                </c:pt>
                <c:pt idx="39">
                  <c:v>4.3099999999999996</c:v>
                </c:pt>
                <c:pt idx="40">
                  <c:v>4.32</c:v>
                </c:pt>
                <c:pt idx="41">
                  <c:v>4.29</c:v>
                </c:pt>
                <c:pt idx="42">
                  <c:v>4.33</c:v>
                </c:pt>
                <c:pt idx="43">
                  <c:v>4.2699999999999996</c:v>
                </c:pt>
                <c:pt idx="44">
                  <c:v>4.33</c:v>
                </c:pt>
                <c:pt idx="45">
                  <c:v>4.3099999999999996</c:v>
                </c:pt>
                <c:pt idx="46">
                  <c:v>4.3</c:v>
                </c:pt>
                <c:pt idx="47">
                  <c:v>4.34</c:v>
                </c:pt>
                <c:pt idx="48">
                  <c:v>4.28</c:v>
                </c:pt>
                <c:pt idx="49">
                  <c:v>4.33</c:v>
                </c:pt>
                <c:pt idx="50">
                  <c:v>4.34</c:v>
                </c:pt>
                <c:pt idx="51">
                  <c:v>4.34</c:v>
                </c:pt>
                <c:pt idx="52">
                  <c:v>4.3099999999999996</c:v>
                </c:pt>
                <c:pt idx="53">
                  <c:v>4.33</c:v>
                </c:pt>
                <c:pt idx="54">
                  <c:v>4.29</c:v>
                </c:pt>
                <c:pt idx="55">
                  <c:v>4.32</c:v>
                </c:pt>
                <c:pt idx="56">
                  <c:v>4.34</c:v>
                </c:pt>
                <c:pt idx="57">
                  <c:v>4.33</c:v>
                </c:pt>
                <c:pt idx="58">
                  <c:v>4.34</c:v>
                </c:pt>
                <c:pt idx="59">
                  <c:v>4.3099999999999996</c:v>
                </c:pt>
                <c:pt idx="60">
                  <c:v>4.33</c:v>
                </c:pt>
                <c:pt idx="61">
                  <c:v>4.32</c:v>
                </c:pt>
                <c:pt idx="62">
                  <c:v>4.3099999999999996</c:v>
                </c:pt>
                <c:pt idx="63">
                  <c:v>4.3499999999999996</c:v>
                </c:pt>
                <c:pt idx="64">
                  <c:v>4.3499999999999996</c:v>
                </c:pt>
                <c:pt idx="65">
                  <c:v>4.38</c:v>
                </c:pt>
                <c:pt idx="66">
                  <c:v>4.3600000000000003</c:v>
                </c:pt>
                <c:pt idx="67">
                  <c:v>4.3600000000000003</c:v>
                </c:pt>
                <c:pt idx="68">
                  <c:v>4.34</c:v>
                </c:pt>
                <c:pt idx="69">
                  <c:v>4.33</c:v>
                </c:pt>
                <c:pt idx="70">
                  <c:v>4.3600000000000003</c:v>
                </c:pt>
                <c:pt idx="71">
                  <c:v>4.3600000000000003</c:v>
                </c:pt>
                <c:pt idx="72">
                  <c:v>4.3499999999999996</c:v>
                </c:pt>
                <c:pt idx="73">
                  <c:v>4.3600000000000003</c:v>
                </c:pt>
                <c:pt idx="74">
                  <c:v>4.37</c:v>
                </c:pt>
                <c:pt idx="75">
                  <c:v>4.4000000000000004</c:v>
                </c:pt>
                <c:pt idx="76">
                  <c:v>4.3600000000000003</c:v>
                </c:pt>
                <c:pt idx="77">
                  <c:v>4.37</c:v>
                </c:pt>
                <c:pt idx="78">
                  <c:v>4.38</c:v>
                </c:pt>
                <c:pt idx="79">
                  <c:v>4.41</c:v>
                </c:pt>
                <c:pt idx="80">
                  <c:v>4.34</c:v>
                </c:pt>
              </c:numCache>
            </c:numRef>
          </c:xVal>
          <c:yVal>
            <c:numRef>
              <c:f>'5000 ppm'!$U$4:$U$112</c:f>
              <c:numCache>
                <c:formatCode>General</c:formatCode>
                <c:ptCount val="81"/>
                <c:pt idx="0">
                  <c:v>15.79</c:v>
                </c:pt>
                <c:pt idx="1">
                  <c:v>17.28</c:v>
                </c:pt>
                <c:pt idx="2">
                  <c:v>17.38</c:v>
                </c:pt>
                <c:pt idx="3">
                  <c:v>17.34</c:v>
                </c:pt>
                <c:pt idx="4">
                  <c:v>16.690000000000001</c:v>
                </c:pt>
                <c:pt idx="5">
                  <c:v>16.760000000000002</c:v>
                </c:pt>
                <c:pt idx="6">
                  <c:v>15.94</c:v>
                </c:pt>
                <c:pt idx="7">
                  <c:v>15.2</c:v>
                </c:pt>
                <c:pt idx="8">
                  <c:v>15.43</c:v>
                </c:pt>
                <c:pt idx="9">
                  <c:v>15.22</c:v>
                </c:pt>
                <c:pt idx="10">
                  <c:v>15.27</c:v>
                </c:pt>
                <c:pt idx="11">
                  <c:v>15</c:v>
                </c:pt>
                <c:pt idx="12">
                  <c:v>15.14</c:v>
                </c:pt>
                <c:pt idx="13">
                  <c:v>14.95</c:v>
                </c:pt>
                <c:pt idx="14">
                  <c:v>14.68</c:v>
                </c:pt>
                <c:pt idx="15">
                  <c:v>14.17</c:v>
                </c:pt>
                <c:pt idx="16">
                  <c:v>14.47</c:v>
                </c:pt>
                <c:pt idx="17">
                  <c:v>14.64</c:v>
                </c:pt>
                <c:pt idx="18">
                  <c:v>14.41</c:v>
                </c:pt>
                <c:pt idx="19">
                  <c:v>14.46</c:v>
                </c:pt>
                <c:pt idx="20">
                  <c:v>14.18</c:v>
                </c:pt>
                <c:pt idx="21">
                  <c:v>13.74</c:v>
                </c:pt>
                <c:pt idx="22">
                  <c:v>13.43</c:v>
                </c:pt>
                <c:pt idx="23">
                  <c:v>13.16</c:v>
                </c:pt>
                <c:pt idx="24">
                  <c:v>13.22</c:v>
                </c:pt>
                <c:pt idx="25">
                  <c:v>13.09</c:v>
                </c:pt>
                <c:pt idx="26">
                  <c:v>13.18</c:v>
                </c:pt>
                <c:pt idx="27">
                  <c:v>13.14</c:v>
                </c:pt>
                <c:pt idx="28">
                  <c:v>12.67</c:v>
                </c:pt>
                <c:pt idx="29">
                  <c:v>13.35</c:v>
                </c:pt>
                <c:pt idx="30">
                  <c:v>12.89</c:v>
                </c:pt>
                <c:pt idx="31">
                  <c:v>13.06</c:v>
                </c:pt>
                <c:pt idx="32">
                  <c:v>12.53</c:v>
                </c:pt>
                <c:pt idx="33">
                  <c:v>12.31</c:v>
                </c:pt>
                <c:pt idx="34">
                  <c:v>12.32</c:v>
                </c:pt>
                <c:pt idx="35">
                  <c:v>12.77</c:v>
                </c:pt>
                <c:pt idx="36">
                  <c:v>12.42</c:v>
                </c:pt>
                <c:pt idx="37">
                  <c:v>12.12</c:v>
                </c:pt>
                <c:pt idx="38">
                  <c:v>12.65</c:v>
                </c:pt>
                <c:pt idx="39">
                  <c:v>11.82</c:v>
                </c:pt>
                <c:pt idx="40">
                  <c:v>11.36</c:v>
                </c:pt>
                <c:pt idx="41">
                  <c:v>11.08</c:v>
                </c:pt>
                <c:pt idx="42">
                  <c:v>11.24</c:v>
                </c:pt>
                <c:pt idx="43">
                  <c:v>11.05</c:v>
                </c:pt>
                <c:pt idx="44">
                  <c:v>11.4</c:v>
                </c:pt>
                <c:pt idx="45">
                  <c:v>10.87</c:v>
                </c:pt>
                <c:pt idx="46">
                  <c:v>11.15</c:v>
                </c:pt>
                <c:pt idx="47">
                  <c:v>10.9</c:v>
                </c:pt>
                <c:pt idx="48">
                  <c:v>10.57</c:v>
                </c:pt>
                <c:pt idx="49">
                  <c:v>10.76</c:v>
                </c:pt>
                <c:pt idx="50">
                  <c:v>10.94</c:v>
                </c:pt>
                <c:pt idx="51">
                  <c:v>10.99</c:v>
                </c:pt>
                <c:pt idx="52">
                  <c:v>10.87</c:v>
                </c:pt>
                <c:pt idx="53">
                  <c:v>10.93</c:v>
                </c:pt>
                <c:pt idx="54">
                  <c:v>11.5</c:v>
                </c:pt>
                <c:pt idx="55">
                  <c:v>10.92</c:v>
                </c:pt>
                <c:pt idx="56">
                  <c:v>10.54</c:v>
                </c:pt>
                <c:pt idx="57">
                  <c:v>10.199999999999999</c:v>
                </c:pt>
                <c:pt idx="58">
                  <c:v>10.4</c:v>
                </c:pt>
                <c:pt idx="59">
                  <c:v>10.36</c:v>
                </c:pt>
                <c:pt idx="60">
                  <c:v>10.16</c:v>
                </c:pt>
                <c:pt idx="61">
                  <c:v>10.4</c:v>
                </c:pt>
                <c:pt idx="62">
                  <c:v>10.15</c:v>
                </c:pt>
                <c:pt idx="63">
                  <c:v>10.27</c:v>
                </c:pt>
                <c:pt idx="64">
                  <c:v>10.59</c:v>
                </c:pt>
                <c:pt idx="65">
                  <c:v>10.34</c:v>
                </c:pt>
                <c:pt idx="66">
                  <c:v>10.029999999999999</c:v>
                </c:pt>
                <c:pt idx="67">
                  <c:v>10.15</c:v>
                </c:pt>
                <c:pt idx="68">
                  <c:v>10.01</c:v>
                </c:pt>
                <c:pt idx="69">
                  <c:v>9.94</c:v>
                </c:pt>
                <c:pt idx="70">
                  <c:v>10.220000000000001</c:v>
                </c:pt>
                <c:pt idx="71">
                  <c:v>9.89</c:v>
                </c:pt>
                <c:pt idx="72">
                  <c:v>10.23</c:v>
                </c:pt>
                <c:pt idx="73">
                  <c:v>10.18</c:v>
                </c:pt>
                <c:pt idx="74">
                  <c:v>9.85</c:v>
                </c:pt>
                <c:pt idx="75">
                  <c:v>9.99</c:v>
                </c:pt>
                <c:pt idx="76">
                  <c:v>9.94</c:v>
                </c:pt>
                <c:pt idx="77">
                  <c:v>9.81</c:v>
                </c:pt>
                <c:pt idx="78">
                  <c:v>9.76</c:v>
                </c:pt>
                <c:pt idx="79">
                  <c:v>10.11</c:v>
                </c:pt>
                <c:pt idx="80">
                  <c:v>9.8800000000000008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29E5-45AC-8567-E657DE0BEDC8}"/>
            </c:ext>
          </c:extLst>
        </c:ser>
        <c:ser>
          <c:idx val="5"/>
          <c:order val="5"/>
          <c:tx>
            <c:v>10,000 ppm</c:v>
          </c:tx>
          <c:spPr>
            <a:ln w="28575">
              <a:noFill/>
            </a:ln>
          </c:spPr>
          <c:marker>
            <c:symbol val="star"/>
            <c:size val="4"/>
            <c:spPr>
              <a:ln>
                <a:solidFill>
                  <a:srgbClr val="1004AC"/>
                </a:solidFill>
              </a:ln>
            </c:spPr>
          </c:marker>
          <c:xVal>
            <c:numRef>
              <c:f>'10000 ppm'!$E$4:$E$74</c:f>
              <c:numCache>
                <c:formatCode>General</c:formatCode>
                <c:ptCount val="67"/>
                <c:pt idx="1">
                  <c:v>4.5</c:v>
                </c:pt>
                <c:pt idx="2">
                  <c:v>4.57</c:v>
                </c:pt>
                <c:pt idx="3">
                  <c:v>4.47</c:v>
                </c:pt>
                <c:pt idx="4">
                  <c:v>4.3899999999999997</c:v>
                </c:pt>
                <c:pt idx="5">
                  <c:v>4.25</c:v>
                </c:pt>
                <c:pt idx="6">
                  <c:v>4.3600000000000003</c:v>
                </c:pt>
                <c:pt idx="7">
                  <c:v>4.47</c:v>
                </c:pt>
                <c:pt idx="8">
                  <c:v>4.42</c:v>
                </c:pt>
                <c:pt idx="9">
                  <c:v>4.45</c:v>
                </c:pt>
                <c:pt idx="10">
                  <c:v>4.3600000000000003</c:v>
                </c:pt>
                <c:pt idx="11">
                  <c:v>4.29</c:v>
                </c:pt>
                <c:pt idx="12">
                  <c:v>4.3499999999999996</c:v>
                </c:pt>
                <c:pt idx="13">
                  <c:v>4.26</c:v>
                </c:pt>
                <c:pt idx="14">
                  <c:v>4.34</c:v>
                </c:pt>
                <c:pt idx="15">
                  <c:v>4.34</c:v>
                </c:pt>
                <c:pt idx="16">
                  <c:v>4.34</c:v>
                </c:pt>
                <c:pt idx="17">
                  <c:v>4.34</c:v>
                </c:pt>
                <c:pt idx="18">
                  <c:v>4.3</c:v>
                </c:pt>
                <c:pt idx="19">
                  <c:v>4.3600000000000003</c:v>
                </c:pt>
                <c:pt idx="20">
                  <c:v>4.34</c:v>
                </c:pt>
                <c:pt idx="21">
                  <c:v>4.4000000000000004</c:v>
                </c:pt>
                <c:pt idx="22">
                  <c:v>4.3099999999999996</c:v>
                </c:pt>
                <c:pt idx="23">
                  <c:v>4.37</c:v>
                </c:pt>
                <c:pt idx="24">
                  <c:v>4.2699999999999996</c:v>
                </c:pt>
                <c:pt idx="25">
                  <c:v>4.28</c:v>
                </c:pt>
                <c:pt idx="26">
                  <c:v>4.32</c:v>
                </c:pt>
                <c:pt idx="27">
                  <c:v>4.4000000000000004</c:v>
                </c:pt>
                <c:pt idx="28">
                  <c:v>4.3499999999999996</c:v>
                </c:pt>
                <c:pt idx="29">
                  <c:v>4.38</c:v>
                </c:pt>
                <c:pt idx="30">
                  <c:v>4.3899999999999997</c:v>
                </c:pt>
                <c:pt idx="31">
                  <c:v>4.33</c:v>
                </c:pt>
                <c:pt idx="32">
                  <c:v>4.3499999999999996</c:v>
                </c:pt>
                <c:pt idx="33">
                  <c:v>4.34</c:v>
                </c:pt>
                <c:pt idx="34">
                  <c:v>4.47</c:v>
                </c:pt>
                <c:pt idx="35">
                  <c:v>4.41</c:v>
                </c:pt>
                <c:pt idx="36">
                  <c:v>4.3899999999999997</c:v>
                </c:pt>
                <c:pt idx="37">
                  <c:v>4.33</c:v>
                </c:pt>
                <c:pt idx="38">
                  <c:v>4.42</c:v>
                </c:pt>
                <c:pt idx="39">
                  <c:v>4.38</c:v>
                </c:pt>
                <c:pt idx="40">
                  <c:v>4.37</c:v>
                </c:pt>
                <c:pt idx="41">
                  <c:v>4.42</c:v>
                </c:pt>
                <c:pt idx="42">
                  <c:v>4.38</c:v>
                </c:pt>
                <c:pt idx="43">
                  <c:v>4.38</c:v>
                </c:pt>
                <c:pt idx="44">
                  <c:v>4.4400000000000004</c:v>
                </c:pt>
                <c:pt idx="45">
                  <c:v>4.3600000000000003</c:v>
                </c:pt>
                <c:pt idx="46">
                  <c:v>4.4400000000000004</c:v>
                </c:pt>
                <c:pt idx="47">
                  <c:v>4.4400000000000004</c:v>
                </c:pt>
                <c:pt idx="48">
                  <c:v>4.45</c:v>
                </c:pt>
                <c:pt idx="49">
                  <c:v>4.42</c:v>
                </c:pt>
                <c:pt idx="50">
                  <c:v>4.42</c:v>
                </c:pt>
                <c:pt idx="51">
                  <c:v>4.47</c:v>
                </c:pt>
                <c:pt idx="52">
                  <c:v>4.45</c:v>
                </c:pt>
                <c:pt idx="53">
                  <c:v>4.43</c:v>
                </c:pt>
                <c:pt idx="54">
                  <c:v>4.4800000000000004</c:v>
                </c:pt>
                <c:pt idx="55">
                  <c:v>4.46</c:v>
                </c:pt>
                <c:pt idx="56">
                  <c:v>4.4800000000000004</c:v>
                </c:pt>
                <c:pt idx="57">
                  <c:v>4.46</c:v>
                </c:pt>
                <c:pt idx="58">
                  <c:v>4.4400000000000004</c:v>
                </c:pt>
                <c:pt idx="59">
                  <c:v>4.42</c:v>
                </c:pt>
                <c:pt idx="60">
                  <c:v>4.47</c:v>
                </c:pt>
                <c:pt idx="61">
                  <c:v>4.45</c:v>
                </c:pt>
                <c:pt idx="62">
                  <c:v>4.4400000000000004</c:v>
                </c:pt>
                <c:pt idx="63">
                  <c:v>4.47</c:v>
                </c:pt>
                <c:pt idx="64">
                  <c:v>4.47</c:v>
                </c:pt>
                <c:pt idx="65">
                  <c:v>4.5</c:v>
                </c:pt>
                <c:pt idx="66">
                  <c:v>4.4800000000000004</c:v>
                </c:pt>
              </c:numCache>
            </c:numRef>
          </c:xVal>
          <c:yVal>
            <c:numRef>
              <c:f>'10000 ppm'!$U$4:$U$108</c:f>
              <c:numCache>
                <c:formatCode>General</c:formatCode>
                <c:ptCount val="67"/>
                <c:pt idx="0">
                  <c:v>30.58</c:v>
                </c:pt>
                <c:pt idx="1">
                  <c:v>20.260000000000002</c:v>
                </c:pt>
                <c:pt idx="2">
                  <c:v>20.7</c:v>
                </c:pt>
                <c:pt idx="3">
                  <c:v>21.08</c:v>
                </c:pt>
                <c:pt idx="4">
                  <c:v>19.52</c:v>
                </c:pt>
                <c:pt idx="5">
                  <c:v>18.079999999999998</c:v>
                </c:pt>
                <c:pt idx="6">
                  <c:v>24.82</c:v>
                </c:pt>
                <c:pt idx="7">
                  <c:v>18.16</c:v>
                </c:pt>
                <c:pt idx="8">
                  <c:v>18.43</c:v>
                </c:pt>
                <c:pt idx="9">
                  <c:v>17.190000000000001</c:v>
                </c:pt>
                <c:pt idx="10">
                  <c:v>16.43</c:v>
                </c:pt>
                <c:pt idx="11">
                  <c:v>16.739999999999998</c:v>
                </c:pt>
                <c:pt idx="12">
                  <c:v>15.78</c:v>
                </c:pt>
                <c:pt idx="13">
                  <c:v>14.71</c:v>
                </c:pt>
                <c:pt idx="14">
                  <c:v>15.27</c:v>
                </c:pt>
                <c:pt idx="15">
                  <c:v>14.74</c:v>
                </c:pt>
                <c:pt idx="16">
                  <c:v>14.22</c:v>
                </c:pt>
                <c:pt idx="17">
                  <c:v>13.45</c:v>
                </c:pt>
                <c:pt idx="18">
                  <c:v>12.99</c:v>
                </c:pt>
                <c:pt idx="19">
                  <c:v>12.88</c:v>
                </c:pt>
                <c:pt idx="20">
                  <c:v>12.17</c:v>
                </c:pt>
                <c:pt idx="21">
                  <c:v>11.97</c:v>
                </c:pt>
                <c:pt idx="22">
                  <c:v>12.05</c:v>
                </c:pt>
                <c:pt idx="23">
                  <c:v>11.51</c:v>
                </c:pt>
                <c:pt idx="24">
                  <c:v>11.34</c:v>
                </c:pt>
                <c:pt idx="25">
                  <c:v>11.37</c:v>
                </c:pt>
                <c:pt idx="26">
                  <c:v>11.35</c:v>
                </c:pt>
                <c:pt idx="27">
                  <c:v>11.33</c:v>
                </c:pt>
                <c:pt idx="28">
                  <c:v>11</c:v>
                </c:pt>
                <c:pt idx="29">
                  <c:v>10.85</c:v>
                </c:pt>
                <c:pt idx="30">
                  <c:v>10.69</c:v>
                </c:pt>
                <c:pt idx="31">
                  <c:v>10.75</c:v>
                </c:pt>
                <c:pt idx="32">
                  <c:v>11.14</c:v>
                </c:pt>
                <c:pt idx="33">
                  <c:v>10.5</c:v>
                </c:pt>
                <c:pt idx="34">
                  <c:v>10.97</c:v>
                </c:pt>
                <c:pt idx="35">
                  <c:v>10.71</c:v>
                </c:pt>
                <c:pt idx="36">
                  <c:v>10.5</c:v>
                </c:pt>
                <c:pt idx="37">
                  <c:v>10.17</c:v>
                </c:pt>
                <c:pt idx="38">
                  <c:v>10.37</c:v>
                </c:pt>
                <c:pt idx="39">
                  <c:v>10.119999999999999</c:v>
                </c:pt>
                <c:pt idx="40">
                  <c:v>10.28</c:v>
                </c:pt>
                <c:pt idx="41">
                  <c:v>10.55</c:v>
                </c:pt>
                <c:pt idx="42">
                  <c:v>10.46</c:v>
                </c:pt>
                <c:pt idx="43">
                  <c:v>10.44</c:v>
                </c:pt>
                <c:pt idx="44">
                  <c:v>10.25</c:v>
                </c:pt>
                <c:pt idx="45">
                  <c:v>9.83</c:v>
                </c:pt>
                <c:pt idx="46">
                  <c:v>9.99</c:v>
                </c:pt>
                <c:pt idx="47">
                  <c:v>10.52</c:v>
                </c:pt>
                <c:pt idx="48">
                  <c:v>10.210000000000001</c:v>
                </c:pt>
                <c:pt idx="49">
                  <c:v>9.8800000000000008</c:v>
                </c:pt>
                <c:pt idx="50">
                  <c:v>9.94</c:v>
                </c:pt>
                <c:pt idx="51">
                  <c:v>10.17</c:v>
                </c:pt>
                <c:pt idx="52">
                  <c:v>9.9700000000000006</c:v>
                </c:pt>
                <c:pt idx="53">
                  <c:v>9.92</c:v>
                </c:pt>
                <c:pt idx="54">
                  <c:v>9.9600000000000009</c:v>
                </c:pt>
                <c:pt idx="55">
                  <c:v>9.8800000000000008</c:v>
                </c:pt>
                <c:pt idx="56">
                  <c:v>10.18</c:v>
                </c:pt>
                <c:pt idx="57">
                  <c:v>9.92</c:v>
                </c:pt>
                <c:pt idx="58">
                  <c:v>9.7899999999999991</c:v>
                </c:pt>
                <c:pt idx="59">
                  <c:v>9.68</c:v>
                </c:pt>
                <c:pt idx="60">
                  <c:v>11.06</c:v>
                </c:pt>
                <c:pt idx="61">
                  <c:v>9.77</c:v>
                </c:pt>
                <c:pt idx="62">
                  <c:v>9.85</c:v>
                </c:pt>
                <c:pt idx="63">
                  <c:v>9.6999999999999993</c:v>
                </c:pt>
                <c:pt idx="64">
                  <c:v>9.91</c:v>
                </c:pt>
                <c:pt idx="65">
                  <c:v>9.76</c:v>
                </c:pt>
                <c:pt idx="66">
                  <c:v>9.93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29E5-45AC-8567-E657DE0BE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81851136"/>
        <c:axId val="381852672"/>
      </c:scatterChart>
      <c:valAx>
        <c:axId val="3818511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diameter</a:t>
                </a:r>
                <a:r>
                  <a:rPr lang="en-GB" baseline="0"/>
                  <a:t> (microns)</a:t>
                </a:r>
                <a:endParaRPr lang="en-GB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81852672"/>
        <c:crosses val="autoZero"/>
        <c:crossBetween val="midCat"/>
      </c:valAx>
      <c:valAx>
        <c:axId val="38185267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Volume of water droplets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381851136"/>
        <c:crosses val="autoZero"/>
        <c:crossBetween val="midCat"/>
      </c:valAx>
    </c:plotArea>
    <c:legend>
      <c:legendPos val="r"/>
      <c:legendEntry>
        <c:idx val="6"/>
        <c:delete val="1"/>
      </c:legendEntry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ppm'!$H$4:$H$101</c:f>
              <c:numCache>
                <c:formatCode>General</c:formatCode>
                <c:ptCount val="56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43C-4922-9E7F-745AF509C7F9}"/>
            </c:ext>
          </c:extLst>
        </c:ser>
        <c:ser>
          <c:idx val="2"/>
          <c:order val="1"/>
          <c:spPr>
            <a:ln w="28575">
              <a:noFill/>
            </a:ln>
          </c:spP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ppm'!$J$4:$J$101</c:f>
              <c:numCache>
                <c:formatCode>General</c:formatCode>
                <c:ptCount val="56"/>
                <c:pt idx="0">
                  <c:v>3.04</c:v>
                </c:pt>
                <c:pt idx="1">
                  <c:v>3.26</c:v>
                </c:pt>
                <c:pt idx="2">
                  <c:v>3.35</c:v>
                </c:pt>
                <c:pt idx="3">
                  <c:v>3.42</c:v>
                </c:pt>
                <c:pt idx="4">
                  <c:v>3.32</c:v>
                </c:pt>
                <c:pt idx="5">
                  <c:v>3.25</c:v>
                </c:pt>
                <c:pt idx="6">
                  <c:v>3.35</c:v>
                </c:pt>
                <c:pt idx="7">
                  <c:v>3.35</c:v>
                </c:pt>
                <c:pt idx="8">
                  <c:v>3.33</c:v>
                </c:pt>
                <c:pt idx="9">
                  <c:v>3.3</c:v>
                </c:pt>
                <c:pt idx="10">
                  <c:v>3.37</c:v>
                </c:pt>
                <c:pt idx="11">
                  <c:v>3.31</c:v>
                </c:pt>
                <c:pt idx="12">
                  <c:v>3.34</c:v>
                </c:pt>
                <c:pt idx="13">
                  <c:v>3.37</c:v>
                </c:pt>
                <c:pt idx="14">
                  <c:v>3.35</c:v>
                </c:pt>
                <c:pt idx="15">
                  <c:v>3.3</c:v>
                </c:pt>
                <c:pt idx="16">
                  <c:v>3.35</c:v>
                </c:pt>
                <c:pt idx="17">
                  <c:v>3.4</c:v>
                </c:pt>
                <c:pt idx="18">
                  <c:v>3.39</c:v>
                </c:pt>
                <c:pt idx="19">
                  <c:v>3.43</c:v>
                </c:pt>
                <c:pt idx="20">
                  <c:v>3.43</c:v>
                </c:pt>
                <c:pt idx="21">
                  <c:v>3.38</c:v>
                </c:pt>
                <c:pt idx="22">
                  <c:v>3.45</c:v>
                </c:pt>
                <c:pt idx="23">
                  <c:v>3.44</c:v>
                </c:pt>
                <c:pt idx="24">
                  <c:v>3.42</c:v>
                </c:pt>
                <c:pt idx="25">
                  <c:v>3.43</c:v>
                </c:pt>
                <c:pt idx="26">
                  <c:v>3.46</c:v>
                </c:pt>
                <c:pt idx="27">
                  <c:v>3.44</c:v>
                </c:pt>
                <c:pt idx="28">
                  <c:v>3.45</c:v>
                </c:pt>
                <c:pt idx="29">
                  <c:v>3.52</c:v>
                </c:pt>
                <c:pt idx="30">
                  <c:v>3.45</c:v>
                </c:pt>
                <c:pt idx="31">
                  <c:v>3.47</c:v>
                </c:pt>
                <c:pt idx="32">
                  <c:v>3.51</c:v>
                </c:pt>
                <c:pt idx="33">
                  <c:v>3.43</c:v>
                </c:pt>
                <c:pt idx="34">
                  <c:v>3.47</c:v>
                </c:pt>
                <c:pt idx="35">
                  <c:v>3.43</c:v>
                </c:pt>
                <c:pt idx="36">
                  <c:v>3.45</c:v>
                </c:pt>
                <c:pt idx="37">
                  <c:v>3.46</c:v>
                </c:pt>
                <c:pt idx="38">
                  <c:v>3.46</c:v>
                </c:pt>
                <c:pt idx="39">
                  <c:v>3.54</c:v>
                </c:pt>
                <c:pt idx="40">
                  <c:v>3.45</c:v>
                </c:pt>
                <c:pt idx="41">
                  <c:v>3.44</c:v>
                </c:pt>
                <c:pt idx="42">
                  <c:v>3.46</c:v>
                </c:pt>
                <c:pt idx="43">
                  <c:v>3.51</c:v>
                </c:pt>
                <c:pt idx="44">
                  <c:v>3.49</c:v>
                </c:pt>
                <c:pt idx="45">
                  <c:v>3.5</c:v>
                </c:pt>
                <c:pt idx="46">
                  <c:v>3.51</c:v>
                </c:pt>
                <c:pt idx="47">
                  <c:v>3.49</c:v>
                </c:pt>
                <c:pt idx="48">
                  <c:v>3.55</c:v>
                </c:pt>
                <c:pt idx="49">
                  <c:v>3.53</c:v>
                </c:pt>
                <c:pt idx="50">
                  <c:v>3.51</c:v>
                </c:pt>
                <c:pt idx="51">
                  <c:v>3.5</c:v>
                </c:pt>
                <c:pt idx="52">
                  <c:v>3.48</c:v>
                </c:pt>
                <c:pt idx="53">
                  <c:v>3.52</c:v>
                </c:pt>
                <c:pt idx="54">
                  <c:v>3.54</c:v>
                </c:pt>
                <c:pt idx="55">
                  <c:v>3.57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43C-4922-9E7F-745AF509C7F9}"/>
            </c:ext>
          </c:extLst>
        </c:ser>
        <c:ser>
          <c:idx val="3"/>
          <c:order val="2"/>
          <c:spPr>
            <a:ln w="28575">
              <a:noFill/>
            </a:ln>
          </c:spP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ppm'!$K$4:$K$101</c:f>
              <c:numCache>
                <c:formatCode>General</c:formatCode>
                <c:ptCount val="5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2.06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2.0499999999999998</c:v>
                </c:pt>
                <c:pt idx="18">
                  <c:v>2</c:v>
                </c:pt>
                <c:pt idx="19">
                  <c:v>2.0499999999999998</c:v>
                </c:pt>
                <c:pt idx="20">
                  <c:v>2</c:v>
                </c:pt>
                <c:pt idx="21">
                  <c:v>2.06</c:v>
                </c:pt>
                <c:pt idx="22">
                  <c:v>2.06</c:v>
                </c:pt>
                <c:pt idx="23">
                  <c:v>2.0499999999999998</c:v>
                </c:pt>
                <c:pt idx="24">
                  <c:v>2.06</c:v>
                </c:pt>
                <c:pt idx="25">
                  <c:v>2</c:v>
                </c:pt>
                <c:pt idx="26">
                  <c:v>2.06</c:v>
                </c:pt>
                <c:pt idx="27">
                  <c:v>2.06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2.06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</c:v>
                </c:pt>
                <c:pt idx="34">
                  <c:v>2.06</c:v>
                </c:pt>
                <c:pt idx="35">
                  <c:v>2</c:v>
                </c:pt>
                <c:pt idx="36">
                  <c:v>2.0499999999999998</c:v>
                </c:pt>
                <c:pt idx="37">
                  <c:v>2</c:v>
                </c:pt>
                <c:pt idx="38">
                  <c:v>2.06</c:v>
                </c:pt>
                <c:pt idx="39">
                  <c:v>2.0499999999999998</c:v>
                </c:pt>
                <c:pt idx="40">
                  <c:v>2.06</c:v>
                </c:pt>
                <c:pt idx="41">
                  <c:v>2.0499999999999998</c:v>
                </c:pt>
                <c:pt idx="42">
                  <c:v>2.06</c:v>
                </c:pt>
                <c:pt idx="43">
                  <c:v>2.0499999999999998</c:v>
                </c:pt>
                <c:pt idx="44">
                  <c:v>2.06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2.06</c:v>
                </c:pt>
                <c:pt idx="48">
                  <c:v>2.06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2.06</c:v>
                </c:pt>
                <c:pt idx="53">
                  <c:v>2.06</c:v>
                </c:pt>
                <c:pt idx="54">
                  <c:v>2.0499999999999998</c:v>
                </c:pt>
                <c:pt idx="55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43C-4922-9E7F-745AF509C7F9}"/>
            </c:ext>
          </c:extLst>
        </c:ser>
        <c:ser>
          <c:idx val="4"/>
          <c:order val="3"/>
          <c:spPr>
            <a:ln w="28575">
              <a:noFill/>
            </a:ln>
          </c:spP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ppm'!$L$4:$L$101</c:f>
              <c:numCache>
                <c:formatCode>General</c:formatCode>
                <c:ptCount val="56"/>
                <c:pt idx="0">
                  <c:v>1.7</c:v>
                </c:pt>
                <c:pt idx="1">
                  <c:v>1.76</c:v>
                </c:pt>
                <c:pt idx="2">
                  <c:v>1.7</c:v>
                </c:pt>
                <c:pt idx="3">
                  <c:v>1.7</c:v>
                </c:pt>
                <c:pt idx="4">
                  <c:v>1.7</c:v>
                </c:pt>
                <c:pt idx="5">
                  <c:v>1.7</c:v>
                </c:pt>
                <c:pt idx="6">
                  <c:v>1.76</c:v>
                </c:pt>
                <c:pt idx="7">
                  <c:v>1.76</c:v>
                </c:pt>
                <c:pt idx="8">
                  <c:v>1.7</c:v>
                </c:pt>
                <c:pt idx="9">
                  <c:v>1.7</c:v>
                </c:pt>
                <c:pt idx="10">
                  <c:v>1.7</c:v>
                </c:pt>
                <c:pt idx="11">
                  <c:v>1.7</c:v>
                </c:pt>
                <c:pt idx="12">
                  <c:v>1.76</c:v>
                </c:pt>
                <c:pt idx="13">
                  <c:v>1.7</c:v>
                </c:pt>
                <c:pt idx="14">
                  <c:v>1.7</c:v>
                </c:pt>
                <c:pt idx="15">
                  <c:v>1.7</c:v>
                </c:pt>
                <c:pt idx="16">
                  <c:v>1.7</c:v>
                </c:pt>
                <c:pt idx="17">
                  <c:v>1.76</c:v>
                </c:pt>
                <c:pt idx="18">
                  <c:v>1.76</c:v>
                </c:pt>
                <c:pt idx="19">
                  <c:v>1.76</c:v>
                </c:pt>
                <c:pt idx="20">
                  <c:v>1.76</c:v>
                </c:pt>
                <c:pt idx="21">
                  <c:v>1.76</c:v>
                </c:pt>
                <c:pt idx="22">
                  <c:v>1.76</c:v>
                </c:pt>
                <c:pt idx="23">
                  <c:v>1.76</c:v>
                </c:pt>
                <c:pt idx="24">
                  <c:v>1.7</c:v>
                </c:pt>
                <c:pt idx="25">
                  <c:v>1.76</c:v>
                </c:pt>
                <c:pt idx="26">
                  <c:v>1.76</c:v>
                </c:pt>
                <c:pt idx="27">
                  <c:v>1.76</c:v>
                </c:pt>
                <c:pt idx="28">
                  <c:v>1.7</c:v>
                </c:pt>
                <c:pt idx="29">
                  <c:v>1.76</c:v>
                </c:pt>
                <c:pt idx="30">
                  <c:v>1.76</c:v>
                </c:pt>
                <c:pt idx="31">
                  <c:v>1.76</c:v>
                </c:pt>
                <c:pt idx="32">
                  <c:v>1.76</c:v>
                </c:pt>
                <c:pt idx="33">
                  <c:v>1.76</c:v>
                </c:pt>
                <c:pt idx="34">
                  <c:v>1.76</c:v>
                </c:pt>
                <c:pt idx="35">
                  <c:v>1.76</c:v>
                </c:pt>
                <c:pt idx="36">
                  <c:v>1.76</c:v>
                </c:pt>
                <c:pt idx="37">
                  <c:v>1.76</c:v>
                </c:pt>
                <c:pt idx="38">
                  <c:v>1.76</c:v>
                </c:pt>
                <c:pt idx="39">
                  <c:v>1.76</c:v>
                </c:pt>
                <c:pt idx="40">
                  <c:v>1.76</c:v>
                </c:pt>
                <c:pt idx="41">
                  <c:v>1.76</c:v>
                </c:pt>
                <c:pt idx="42">
                  <c:v>1.76</c:v>
                </c:pt>
                <c:pt idx="43">
                  <c:v>1.76</c:v>
                </c:pt>
                <c:pt idx="44">
                  <c:v>1.7</c:v>
                </c:pt>
                <c:pt idx="45">
                  <c:v>1.76</c:v>
                </c:pt>
                <c:pt idx="46">
                  <c:v>1.76</c:v>
                </c:pt>
                <c:pt idx="47">
                  <c:v>1.76</c:v>
                </c:pt>
                <c:pt idx="48">
                  <c:v>1.76</c:v>
                </c:pt>
                <c:pt idx="49">
                  <c:v>1.76</c:v>
                </c:pt>
                <c:pt idx="50">
                  <c:v>1.76</c:v>
                </c:pt>
                <c:pt idx="51">
                  <c:v>1.76</c:v>
                </c:pt>
                <c:pt idx="52">
                  <c:v>1.76</c:v>
                </c:pt>
                <c:pt idx="53">
                  <c:v>1.76</c:v>
                </c:pt>
                <c:pt idx="54">
                  <c:v>1.76</c:v>
                </c:pt>
                <c:pt idx="55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43C-4922-9E7F-745AF509C7F9}"/>
            </c:ext>
          </c:extLst>
        </c:ser>
        <c:ser>
          <c:idx val="5"/>
          <c:order val="4"/>
          <c:spPr>
            <a:ln w="28575">
              <a:noFill/>
            </a:ln>
          </c:spP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ppm'!$M$4:$M$101</c:f>
              <c:numCache>
                <c:formatCode>General</c:formatCode>
                <c:ptCount val="56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A43C-4922-9E7F-745AF509C7F9}"/>
            </c:ext>
          </c:extLst>
        </c:ser>
        <c:ser>
          <c:idx val="6"/>
          <c:order val="5"/>
          <c:spPr>
            <a:ln w="28575">
              <a:noFill/>
            </a:ln>
          </c:spP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ppm'!$N$4:$N$101</c:f>
              <c:numCache>
                <c:formatCode>General</c:formatCode>
                <c:ptCount val="56"/>
                <c:pt idx="0">
                  <c:v>2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A43C-4922-9E7F-745AF509C7F9}"/>
            </c:ext>
          </c:extLst>
        </c:ser>
        <c:ser>
          <c:idx val="7"/>
          <c:order val="6"/>
          <c:spPr>
            <a:ln w="28575">
              <a:noFill/>
            </a:ln>
          </c:spP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ppm'!$O$4:$O$101</c:f>
              <c:numCache>
                <c:formatCode>General</c:formatCode>
                <c:ptCount val="56"/>
                <c:pt idx="0">
                  <c:v>2.0499999999999998</c:v>
                </c:pt>
                <c:pt idx="1">
                  <c:v>2.17</c:v>
                </c:pt>
                <c:pt idx="2">
                  <c:v>2.2599999999999998</c:v>
                </c:pt>
                <c:pt idx="3">
                  <c:v>2.2599999999999998</c:v>
                </c:pt>
                <c:pt idx="4">
                  <c:v>2.17</c:v>
                </c:pt>
                <c:pt idx="5">
                  <c:v>2.14</c:v>
                </c:pt>
                <c:pt idx="6">
                  <c:v>2.17</c:v>
                </c:pt>
                <c:pt idx="7">
                  <c:v>2.17</c:v>
                </c:pt>
                <c:pt idx="8">
                  <c:v>2.17</c:v>
                </c:pt>
                <c:pt idx="9">
                  <c:v>2.17</c:v>
                </c:pt>
                <c:pt idx="10">
                  <c:v>2.17</c:v>
                </c:pt>
                <c:pt idx="11">
                  <c:v>2.17</c:v>
                </c:pt>
                <c:pt idx="12">
                  <c:v>2.17</c:v>
                </c:pt>
                <c:pt idx="13">
                  <c:v>2.17</c:v>
                </c:pt>
                <c:pt idx="14">
                  <c:v>2.17</c:v>
                </c:pt>
                <c:pt idx="15">
                  <c:v>2.17</c:v>
                </c:pt>
                <c:pt idx="16">
                  <c:v>2.17</c:v>
                </c:pt>
                <c:pt idx="17">
                  <c:v>2.17</c:v>
                </c:pt>
                <c:pt idx="18">
                  <c:v>2.17</c:v>
                </c:pt>
                <c:pt idx="19">
                  <c:v>2.2599999999999998</c:v>
                </c:pt>
                <c:pt idx="20">
                  <c:v>2.2599999999999998</c:v>
                </c:pt>
                <c:pt idx="21">
                  <c:v>2.17</c:v>
                </c:pt>
                <c:pt idx="22">
                  <c:v>2.2599999999999998</c:v>
                </c:pt>
                <c:pt idx="23">
                  <c:v>2.2599999999999998</c:v>
                </c:pt>
                <c:pt idx="24">
                  <c:v>2.17</c:v>
                </c:pt>
                <c:pt idx="25">
                  <c:v>2.17</c:v>
                </c:pt>
                <c:pt idx="26">
                  <c:v>2.2599999999999998</c:v>
                </c:pt>
                <c:pt idx="27">
                  <c:v>2.17</c:v>
                </c:pt>
                <c:pt idx="28">
                  <c:v>2.17</c:v>
                </c:pt>
                <c:pt idx="29">
                  <c:v>2.2599999999999998</c:v>
                </c:pt>
                <c:pt idx="30">
                  <c:v>2.2599999999999998</c:v>
                </c:pt>
                <c:pt idx="31">
                  <c:v>2.2599999999999998</c:v>
                </c:pt>
                <c:pt idx="32">
                  <c:v>2.2599999999999998</c:v>
                </c:pt>
                <c:pt idx="33">
                  <c:v>2.2599999999999998</c:v>
                </c:pt>
                <c:pt idx="34">
                  <c:v>2.2599999999999998</c:v>
                </c:pt>
                <c:pt idx="35">
                  <c:v>2.17</c:v>
                </c:pt>
                <c:pt idx="36">
                  <c:v>2.2599999999999998</c:v>
                </c:pt>
                <c:pt idx="37">
                  <c:v>2.2599999999999998</c:v>
                </c:pt>
                <c:pt idx="38">
                  <c:v>2.2599999999999998</c:v>
                </c:pt>
                <c:pt idx="39">
                  <c:v>2.2599999999999998</c:v>
                </c:pt>
                <c:pt idx="40">
                  <c:v>2.2599999999999998</c:v>
                </c:pt>
                <c:pt idx="41">
                  <c:v>2.2599999999999998</c:v>
                </c:pt>
                <c:pt idx="42">
                  <c:v>2.17</c:v>
                </c:pt>
                <c:pt idx="43">
                  <c:v>2.2599999999999998</c:v>
                </c:pt>
                <c:pt idx="44">
                  <c:v>2.2599999999999998</c:v>
                </c:pt>
                <c:pt idx="45">
                  <c:v>2.2599999999999998</c:v>
                </c:pt>
                <c:pt idx="46">
                  <c:v>2.2599999999999998</c:v>
                </c:pt>
                <c:pt idx="47">
                  <c:v>2.2599999999999998</c:v>
                </c:pt>
                <c:pt idx="48">
                  <c:v>2.2599999999999998</c:v>
                </c:pt>
                <c:pt idx="49">
                  <c:v>2.2599999999999998</c:v>
                </c:pt>
                <c:pt idx="50">
                  <c:v>2.2599999999999998</c:v>
                </c:pt>
                <c:pt idx="51">
                  <c:v>2.2599999999999998</c:v>
                </c:pt>
                <c:pt idx="52">
                  <c:v>2.17</c:v>
                </c:pt>
                <c:pt idx="53">
                  <c:v>2.2599999999999998</c:v>
                </c:pt>
                <c:pt idx="54">
                  <c:v>2.2599999999999998</c:v>
                </c:pt>
                <c:pt idx="55">
                  <c:v>2.27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A43C-4922-9E7F-745AF509C7F9}"/>
            </c:ext>
          </c:extLst>
        </c:ser>
        <c:ser>
          <c:idx val="8"/>
          <c:order val="7"/>
          <c:spPr>
            <a:ln w="28575">
              <a:noFill/>
            </a:ln>
          </c:spP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ppm'!$P$4:$P$101</c:f>
              <c:numCache>
                <c:formatCode>General</c:formatCode>
                <c:ptCount val="56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2.34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2.31</c:v>
                </c:pt>
                <c:pt idx="19">
                  <c:v>2.34</c:v>
                </c:pt>
                <c:pt idx="20">
                  <c:v>2.34</c:v>
                </c:pt>
                <c:pt idx="21">
                  <c:v>2.27</c:v>
                </c:pt>
                <c:pt idx="22">
                  <c:v>2.34</c:v>
                </c:pt>
                <c:pt idx="23">
                  <c:v>2.34</c:v>
                </c:pt>
                <c:pt idx="24">
                  <c:v>2.31</c:v>
                </c:pt>
                <c:pt idx="25">
                  <c:v>2.34</c:v>
                </c:pt>
                <c:pt idx="26">
                  <c:v>2.37</c:v>
                </c:pt>
                <c:pt idx="27">
                  <c:v>2.34</c:v>
                </c:pt>
                <c:pt idx="28">
                  <c:v>2.34</c:v>
                </c:pt>
                <c:pt idx="29">
                  <c:v>2.46</c:v>
                </c:pt>
                <c:pt idx="30">
                  <c:v>2.34</c:v>
                </c:pt>
                <c:pt idx="31">
                  <c:v>2.37</c:v>
                </c:pt>
                <c:pt idx="32">
                  <c:v>2.46</c:v>
                </c:pt>
                <c:pt idx="33">
                  <c:v>2.34</c:v>
                </c:pt>
                <c:pt idx="34">
                  <c:v>2.34</c:v>
                </c:pt>
                <c:pt idx="35">
                  <c:v>2.34</c:v>
                </c:pt>
                <c:pt idx="36">
                  <c:v>2.34</c:v>
                </c:pt>
                <c:pt idx="37">
                  <c:v>2.34</c:v>
                </c:pt>
                <c:pt idx="38">
                  <c:v>2.37</c:v>
                </c:pt>
                <c:pt idx="39">
                  <c:v>2.46</c:v>
                </c:pt>
                <c:pt idx="40">
                  <c:v>2.34</c:v>
                </c:pt>
                <c:pt idx="41">
                  <c:v>2.34</c:v>
                </c:pt>
                <c:pt idx="42">
                  <c:v>2.34</c:v>
                </c:pt>
                <c:pt idx="43">
                  <c:v>2.46</c:v>
                </c:pt>
                <c:pt idx="44">
                  <c:v>2.42</c:v>
                </c:pt>
                <c:pt idx="45">
                  <c:v>2.42</c:v>
                </c:pt>
                <c:pt idx="46">
                  <c:v>2.46</c:v>
                </c:pt>
                <c:pt idx="47">
                  <c:v>2.42</c:v>
                </c:pt>
                <c:pt idx="48">
                  <c:v>2.46</c:v>
                </c:pt>
                <c:pt idx="49">
                  <c:v>2.46</c:v>
                </c:pt>
                <c:pt idx="50">
                  <c:v>2.37</c:v>
                </c:pt>
                <c:pt idx="51">
                  <c:v>2.46</c:v>
                </c:pt>
                <c:pt idx="52">
                  <c:v>2.34</c:v>
                </c:pt>
                <c:pt idx="53">
                  <c:v>2.46</c:v>
                </c:pt>
                <c:pt idx="54">
                  <c:v>2.46</c:v>
                </c:pt>
                <c:pt idx="55">
                  <c:v>2.46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A43C-4922-9E7F-745AF509C7F9}"/>
            </c:ext>
          </c:extLst>
        </c:ser>
        <c:ser>
          <c:idx val="9"/>
          <c:order val="8"/>
          <c:spPr>
            <a:ln w="28575">
              <a:noFill/>
            </a:ln>
          </c:spP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ppm'!$Q$4:$Q$101</c:f>
              <c:numCache>
                <c:formatCode>General</c:formatCode>
                <c:ptCount val="56"/>
                <c:pt idx="0">
                  <c:v>2.31</c:v>
                </c:pt>
                <c:pt idx="1">
                  <c:v>2.82</c:v>
                </c:pt>
                <c:pt idx="2">
                  <c:v>3.02</c:v>
                </c:pt>
                <c:pt idx="3">
                  <c:v>3.22</c:v>
                </c:pt>
                <c:pt idx="4">
                  <c:v>2.77</c:v>
                </c:pt>
                <c:pt idx="5">
                  <c:v>2.56</c:v>
                </c:pt>
                <c:pt idx="6">
                  <c:v>2.86</c:v>
                </c:pt>
                <c:pt idx="7">
                  <c:v>2.94</c:v>
                </c:pt>
                <c:pt idx="8">
                  <c:v>2.86</c:v>
                </c:pt>
                <c:pt idx="9">
                  <c:v>2.74</c:v>
                </c:pt>
                <c:pt idx="10">
                  <c:v>2.94</c:v>
                </c:pt>
                <c:pt idx="11">
                  <c:v>2.82</c:v>
                </c:pt>
                <c:pt idx="12">
                  <c:v>2.86</c:v>
                </c:pt>
                <c:pt idx="13">
                  <c:v>2.97</c:v>
                </c:pt>
                <c:pt idx="14">
                  <c:v>2.94</c:v>
                </c:pt>
                <c:pt idx="15">
                  <c:v>2.74</c:v>
                </c:pt>
                <c:pt idx="16">
                  <c:v>2.94</c:v>
                </c:pt>
                <c:pt idx="17">
                  <c:v>2.94</c:v>
                </c:pt>
                <c:pt idx="18">
                  <c:v>3.02</c:v>
                </c:pt>
                <c:pt idx="19">
                  <c:v>3.14</c:v>
                </c:pt>
                <c:pt idx="20">
                  <c:v>3.22</c:v>
                </c:pt>
                <c:pt idx="21">
                  <c:v>2.94</c:v>
                </c:pt>
                <c:pt idx="22">
                  <c:v>3.22</c:v>
                </c:pt>
                <c:pt idx="23">
                  <c:v>3.14</c:v>
                </c:pt>
                <c:pt idx="24">
                  <c:v>3.06</c:v>
                </c:pt>
                <c:pt idx="25">
                  <c:v>3.14</c:v>
                </c:pt>
                <c:pt idx="26">
                  <c:v>3.34</c:v>
                </c:pt>
                <c:pt idx="27">
                  <c:v>3.19</c:v>
                </c:pt>
                <c:pt idx="28">
                  <c:v>3.22</c:v>
                </c:pt>
                <c:pt idx="29">
                  <c:v>3.46</c:v>
                </c:pt>
                <c:pt idx="30">
                  <c:v>3.26</c:v>
                </c:pt>
                <c:pt idx="31">
                  <c:v>3.31</c:v>
                </c:pt>
                <c:pt idx="32">
                  <c:v>3.42</c:v>
                </c:pt>
                <c:pt idx="33">
                  <c:v>3.22</c:v>
                </c:pt>
                <c:pt idx="34">
                  <c:v>3.31</c:v>
                </c:pt>
                <c:pt idx="35">
                  <c:v>3.26</c:v>
                </c:pt>
                <c:pt idx="36">
                  <c:v>3.26</c:v>
                </c:pt>
                <c:pt idx="37">
                  <c:v>3.34</c:v>
                </c:pt>
                <c:pt idx="38">
                  <c:v>3.22</c:v>
                </c:pt>
                <c:pt idx="39">
                  <c:v>3.59</c:v>
                </c:pt>
                <c:pt idx="40">
                  <c:v>3.22</c:v>
                </c:pt>
                <c:pt idx="41">
                  <c:v>3.22</c:v>
                </c:pt>
                <c:pt idx="42">
                  <c:v>3.26</c:v>
                </c:pt>
                <c:pt idx="43">
                  <c:v>3.51</c:v>
                </c:pt>
                <c:pt idx="44">
                  <c:v>3.42</c:v>
                </c:pt>
                <c:pt idx="45">
                  <c:v>3.42</c:v>
                </c:pt>
                <c:pt idx="46">
                  <c:v>3.54</c:v>
                </c:pt>
                <c:pt idx="47">
                  <c:v>3.34</c:v>
                </c:pt>
                <c:pt idx="48">
                  <c:v>3.71</c:v>
                </c:pt>
                <c:pt idx="49">
                  <c:v>3.63</c:v>
                </c:pt>
                <c:pt idx="50">
                  <c:v>3.42</c:v>
                </c:pt>
                <c:pt idx="51">
                  <c:v>3.51</c:v>
                </c:pt>
                <c:pt idx="52">
                  <c:v>3.34</c:v>
                </c:pt>
                <c:pt idx="53">
                  <c:v>3.63</c:v>
                </c:pt>
                <c:pt idx="54">
                  <c:v>3.79</c:v>
                </c:pt>
                <c:pt idx="55">
                  <c:v>3.79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A43C-4922-9E7F-745AF509C7F9}"/>
            </c:ext>
          </c:extLst>
        </c:ser>
        <c:ser>
          <c:idx val="10"/>
          <c:order val="9"/>
          <c:spPr>
            <a:ln w="28575">
              <a:noFill/>
            </a:ln>
          </c:spP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ppm'!$R$4:$R$101</c:f>
              <c:numCache>
                <c:formatCode>General</c:formatCode>
                <c:ptCount val="56"/>
                <c:pt idx="0">
                  <c:v>3.14</c:v>
                </c:pt>
                <c:pt idx="1">
                  <c:v>4.2300000000000004</c:v>
                </c:pt>
                <c:pt idx="2">
                  <c:v>4.59</c:v>
                </c:pt>
                <c:pt idx="3">
                  <c:v>4.79</c:v>
                </c:pt>
                <c:pt idx="4">
                  <c:v>4.3899999999999997</c:v>
                </c:pt>
                <c:pt idx="5">
                  <c:v>4.07</c:v>
                </c:pt>
                <c:pt idx="6">
                  <c:v>4.4800000000000004</c:v>
                </c:pt>
                <c:pt idx="7">
                  <c:v>4.51</c:v>
                </c:pt>
                <c:pt idx="8">
                  <c:v>4.4800000000000004</c:v>
                </c:pt>
                <c:pt idx="9">
                  <c:v>4.3899999999999997</c:v>
                </c:pt>
                <c:pt idx="10">
                  <c:v>4.63</c:v>
                </c:pt>
                <c:pt idx="11">
                  <c:v>4.43</c:v>
                </c:pt>
                <c:pt idx="12">
                  <c:v>4.5599999999999996</c:v>
                </c:pt>
                <c:pt idx="13">
                  <c:v>4.68</c:v>
                </c:pt>
                <c:pt idx="14">
                  <c:v>4.59</c:v>
                </c:pt>
                <c:pt idx="15">
                  <c:v>4.3899999999999997</c:v>
                </c:pt>
                <c:pt idx="16">
                  <c:v>4.59</c:v>
                </c:pt>
                <c:pt idx="17">
                  <c:v>4.71</c:v>
                </c:pt>
                <c:pt idx="18">
                  <c:v>4.76</c:v>
                </c:pt>
                <c:pt idx="19">
                  <c:v>4.79</c:v>
                </c:pt>
                <c:pt idx="20">
                  <c:v>4.91</c:v>
                </c:pt>
                <c:pt idx="21">
                  <c:v>4.68</c:v>
                </c:pt>
                <c:pt idx="22">
                  <c:v>4.91</c:v>
                </c:pt>
                <c:pt idx="23">
                  <c:v>4.88</c:v>
                </c:pt>
                <c:pt idx="24">
                  <c:v>4.79</c:v>
                </c:pt>
                <c:pt idx="25">
                  <c:v>4.88</c:v>
                </c:pt>
                <c:pt idx="26">
                  <c:v>4.99</c:v>
                </c:pt>
                <c:pt idx="27">
                  <c:v>4.91</c:v>
                </c:pt>
                <c:pt idx="28">
                  <c:v>4.91</c:v>
                </c:pt>
                <c:pt idx="29">
                  <c:v>5.16</c:v>
                </c:pt>
                <c:pt idx="30">
                  <c:v>4.96</c:v>
                </c:pt>
                <c:pt idx="31">
                  <c:v>4.99</c:v>
                </c:pt>
                <c:pt idx="32">
                  <c:v>5.2</c:v>
                </c:pt>
                <c:pt idx="33">
                  <c:v>4.99</c:v>
                </c:pt>
                <c:pt idx="34">
                  <c:v>5.04</c:v>
                </c:pt>
                <c:pt idx="35">
                  <c:v>4.99</c:v>
                </c:pt>
                <c:pt idx="36">
                  <c:v>4.99</c:v>
                </c:pt>
                <c:pt idx="37">
                  <c:v>5.16</c:v>
                </c:pt>
                <c:pt idx="38">
                  <c:v>5.04</c:v>
                </c:pt>
                <c:pt idx="39">
                  <c:v>5.24</c:v>
                </c:pt>
                <c:pt idx="40">
                  <c:v>4.99</c:v>
                </c:pt>
                <c:pt idx="41">
                  <c:v>4.99</c:v>
                </c:pt>
                <c:pt idx="42">
                  <c:v>5.08</c:v>
                </c:pt>
                <c:pt idx="43">
                  <c:v>5.24</c:v>
                </c:pt>
                <c:pt idx="44">
                  <c:v>5.16</c:v>
                </c:pt>
                <c:pt idx="45">
                  <c:v>5.24</c:v>
                </c:pt>
                <c:pt idx="46">
                  <c:v>5.28</c:v>
                </c:pt>
                <c:pt idx="47">
                  <c:v>5.2</c:v>
                </c:pt>
                <c:pt idx="48">
                  <c:v>5.36</c:v>
                </c:pt>
                <c:pt idx="49">
                  <c:v>5.28</c:v>
                </c:pt>
                <c:pt idx="50">
                  <c:v>5.28</c:v>
                </c:pt>
                <c:pt idx="51">
                  <c:v>5.24</c:v>
                </c:pt>
                <c:pt idx="52">
                  <c:v>5.08</c:v>
                </c:pt>
                <c:pt idx="53">
                  <c:v>5.33</c:v>
                </c:pt>
                <c:pt idx="54">
                  <c:v>5.4</c:v>
                </c:pt>
                <c:pt idx="55">
                  <c:v>5.53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A43C-4922-9E7F-745AF509C7F9}"/>
            </c:ext>
          </c:extLst>
        </c:ser>
        <c:ser>
          <c:idx val="11"/>
          <c:order val="10"/>
          <c:spPr>
            <a:ln w="28575">
              <a:noFill/>
            </a:ln>
          </c:spP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ppm'!$S$4:$S$101</c:f>
              <c:numCache>
                <c:formatCode>General</c:formatCode>
                <c:ptCount val="56"/>
                <c:pt idx="0">
                  <c:v>5.2</c:v>
                </c:pt>
                <c:pt idx="1">
                  <c:v>5.93</c:v>
                </c:pt>
                <c:pt idx="2">
                  <c:v>6.18</c:v>
                </c:pt>
                <c:pt idx="3">
                  <c:v>6.41</c:v>
                </c:pt>
                <c:pt idx="4">
                  <c:v>6.2</c:v>
                </c:pt>
                <c:pt idx="5">
                  <c:v>5.96</c:v>
                </c:pt>
                <c:pt idx="6">
                  <c:v>6.25</c:v>
                </c:pt>
                <c:pt idx="7">
                  <c:v>6.28</c:v>
                </c:pt>
                <c:pt idx="8">
                  <c:v>6.25</c:v>
                </c:pt>
                <c:pt idx="9">
                  <c:v>6.21</c:v>
                </c:pt>
                <c:pt idx="10">
                  <c:v>6.41</c:v>
                </c:pt>
                <c:pt idx="11">
                  <c:v>6.16</c:v>
                </c:pt>
                <c:pt idx="12">
                  <c:v>6.33</c:v>
                </c:pt>
                <c:pt idx="13">
                  <c:v>6.45</c:v>
                </c:pt>
                <c:pt idx="14">
                  <c:v>6.36</c:v>
                </c:pt>
                <c:pt idx="15">
                  <c:v>6.21</c:v>
                </c:pt>
                <c:pt idx="16">
                  <c:v>6.41</c:v>
                </c:pt>
                <c:pt idx="17">
                  <c:v>6.48</c:v>
                </c:pt>
                <c:pt idx="18">
                  <c:v>6.5</c:v>
                </c:pt>
                <c:pt idx="19">
                  <c:v>6.57</c:v>
                </c:pt>
                <c:pt idx="20">
                  <c:v>6.61</c:v>
                </c:pt>
                <c:pt idx="21">
                  <c:v>6.38</c:v>
                </c:pt>
                <c:pt idx="22">
                  <c:v>6.7</c:v>
                </c:pt>
                <c:pt idx="23">
                  <c:v>6.61</c:v>
                </c:pt>
                <c:pt idx="24">
                  <c:v>6.61</c:v>
                </c:pt>
                <c:pt idx="25">
                  <c:v>6.73</c:v>
                </c:pt>
                <c:pt idx="26">
                  <c:v>6.65</c:v>
                </c:pt>
                <c:pt idx="27">
                  <c:v>6.65</c:v>
                </c:pt>
                <c:pt idx="28">
                  <c:v>6.65</c:v>
                </c:pt>
                <c:pt idx="29">
                  <c:v>6.85</c:v>
                </c:pt>
                <c:pt idx="30">
                  <c:v>6.61</c:v>
                </c:pt>
                <c:pt idx="31">
                  <c:v>6.77</c:v>
                </c:pt>
                <c:pt idx="32">
                  <c:v>6.85</c:v>
                </c:pt>
                <c:pt idx="33">
                  <c:v>6.73</c:v>
                </c:pt>
                <c:pt idx="34">
                  <c:v>6.77</c:v>
                </c:pt>
                <c:pt idx="35">
                  <c:v>6.73</c:v>
                </c:pt>
                <c:pt idx="36">
                  <c:v>6.73</c:v>
                </c:pt>
                <c:pt idx="37">
                  <c:v>6.81</c:v>
                </c:pt>
                <c:pt idx="38">
                  <c:v>6.77</c:v>
                </c:pt>
                <c:pt idx="39">
                  <c:v>6.97</c:v>
                </c:pt>
                <c:pt idx="40">
                  <c:v>6.73</c:v>
                </c:pt>
                <c:pt idx="41">
                  <c:v>6.65</c:v>
                </c:pt>
                <c:pt idx="42">
                  <c:v>6.81</c:v>
                </c:pt>
                <c:pt idx="43">
                  <c:v>6.9</c:v>
                </c:pt>
                <c:pt idx="44">
                  <c:v>6.81</c:v>
                </c:pt>
                <c:pt idx="45">
                  <c:v>6.9</c:v>
                </c:pt>
                <c:pt idx="46">
                  <c:v>6.93</c:v>
                </c:pt>
                <c:pt idx="47">
                  <c:v>6.9</c:v>
                </c:pt>
                <c:pt idx="48">
                  <c:v>6.97</c:v>
                </c:pt>
                <c:pt idx="49">
                  <c:v>7.02</c:v>
                </c:pt>
                <c:pt idx="50">
                  <c:v>6.93</c:v>
                </c:pt>
                <c:pt idx="51">
                  <c:v>6.9</c:v>
                </c:pt>
                <c:pt idx="52">
                  <c:v>6.85</c:v>
                </c:pt>
                <c:pt idx="53">
                  <c:v>7.02</c:v>
                </c:pt>
                <c:pt idx="54">
                  <c:v>6.98</c:v>
                </c:pt>
                <c:pt idx="55">
                  <c:v>7.13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A43C-4922-9E7F-745AF509C7F9}"/>
            </c:ext>
          </c:extLst>
        </c:ser>
        <c:ser>
          <c:idx val="12"/>
          <c:order val="11"/>
          <c:spPr>
            <a:ln w="28575">
              <a:noFill/>
            </a:ln>
          </c:spPr>
          <c:xVal>
            <c:numRef>
              <c:f>'1000 ppm'!$C$4:$C$101</c:f>
              <c:numCache>
                <c:formatCode>General</c:formatCode>
                <c:ptCount val="56"/>
                <c:pt idx="0">
                  <c:v>40</c:v>
                </c:pt>
                <c:pt idx="1">
                  <c:v>120</c:v>
                </c:pt>
                <c:pt idx="2">
                  <c:v>200</c:v>
                </c:pt>
                <c:pt idx="3">
                  <c:v>280</c:v>
                </c:pt>
                <c:pt idx="4">
                  <c:v>360</c:v>
                </c:pt>
                <c:pt idx="5">
                  <c:v>440</c:v>
                </c:pt>
                <c:pt idx="6">
                  <c:v>520</c:v>
                </c:pt>
                <c:pt idx="7">
                  <c:v>600</c:v>
                </c:pt>
                <c:pt idx="8">
                  <c:v>680</c:v>
                </c:pt>
                <c:pt idx="9">
                  <c:v>760</c:v>
                </c:pt>
                <c:pt idx="10">
                  <c:v>840</c:v>
                </c:pt>
                <c:pt idx="11">
                  <c:v>920</c:v>
                </c:pt>
                <c:pt idx="12">
                  <c:v>1000</c:v>
                </c:pt>
                <c:pt idx="13">
                  <c:v>1080</c:v>
                </c:pt>
                <c:pt idx="14">
                  <c:v>1120</c:v>
                </c:pt>
                <c:pt idx="15">
                  <c:v>1160</c:v>
                </c:pt>
                <c:pt idx="16">
                  <c:v>1200</c:v>
                </c:pt>
                <c:pt idx="17">
                  <c:v>1240</c:v>
                </c:pt>
                <c:pt idx="18">
                  <c:v>1280</c:v>
                </c:pt>
                <c:pt idx="19">
                  <c:v>1320</c:v>
                </c:pt>
                <c:pt idx="20">
                  <c:v>1360</c:v>
                </c:pt>
                <c:pt idx="21">
                  <c:v>1400</c:v>
                </c:pt>
                <c:pt idx="22">
                  <c:v>1440</c:v>
                </c:pt>
                <c:pt idx="23">
                  <c:v>1480</c:v>
                </c:pt>
                <c:pt idx="24">
                  <c:v>1520</c:v>
                </c:pt>
                <c:pt idx="25">
                  <c:v>1560</c:v>
                </c:pt>
                <c:pt idx="26">
                  <c:v>1600</c:v>
                </c:pt>
                <c:pt idx="27">
                  <c:v>1640</c:v>
                </c:pt>
                <c:pt idx="28">
                  <c:v>1680</c:v>
                </c:pt>
                <c:pt idx="29">
                  <c:v>1720</c:v>
                </c:pt>
                <c:pt idx="30">
                  <c:v>1760</c:v>
                </c:pt>
                <c:pt idx="31">
                  <c:v>1800</c:v>
                </c:pt>
                <c:pt idx="32">
                  <c:v>1840</c:v>
                </c:pt>
                <c:pt idx="33">
                  <c:v>1880</c:v>
                </c:pt>
                <c:pt idx="34">
                  <c:v>1920</c:v>
                </c:pt>
                <c:pt idx="35">
                  <c:v>1960</c:v>
                </c:pt>
                <c:pt idx="36">
                  <c:v>2000</c:v>
                </c:pt>
                <c:pt idx="37">
                  <c:v>2040</c:v>
                </c:pt>
                <c:pt idx="38">
                  <c:v>2080</c:v>
                </c:pt>
                <c:pt idx="39">
                  <c:v>2120</c:v>
                </c:pt>
                <c:pt idx="40">
                  <c:v>2160</c:v>
                </c:pt>
                <c:pt idx="41">
                  <c:v>2200</c:v>
                </c:pt>
                <c:pt idx="42">
                  <c:v>2240</c:v>
                </c:pt>
                <c:pt idx="43">
                  <c:v>2280</c:v>
                </c:pt>
                <c:pt idx="44">
                  <c:v>2320</c:v>
                </c:pt>
                <c:pt idx="45">
                  <c:v>2360</c:v>
                </c:pt>
                <c:pt idx="46">
                  <c:v>2400</c:v>
                </c:pt>
                <c:pt idx="47">
                  <c:v>2440</c:v>
                </c:pt>
                <c:pt idx="48">
                  <c:v>2480</c:v>
                </c:pt>
                <c:pt idx="49">
                  <c:v>2520</c:v>
                </c:pt>
                <c:pt idx="50">
                  <c:v>2560</c:v>
                </c:pt>
                <c:pt idx="51">
                  <c:v>2600</c:v>
                </c:pt>
                <c:pt idx="52">
                  <c:v>2640</c:v>
                </c:pt>
                <c:pt idx="53">
                  <c:v>2680</c:v>
                </c:pt>
                <c:pt idx="54">
                  <c:v>2720</c:v>
                </c:pt>
                <c:pt idx="55">
                  <c:v>2800</c:v>
                </c:pt>
              </c:numCache>
            </c:numRef>
          </c:xVal>
          <c:yVal>
            <c:numRef>
              <c:f>'1000 ppm'!$T$4:$T$101</c:f>
              <c:numCache>
                <c:formatCode>General</c:formatCode>
                <c:ptCount val="56"/>
                <c:pt idx="0">
                  <c:v>7.73</c:v>
                </c:pt>
                <c:pt idx="1">
                  <c:v>8.35</c:v>
                </c:pt>
                <c:pt idx="2">
                  <c:v>8.6199999999999992</c:v>
                </c:pt>
                <c:pt idx="3">
                  <c:v>8.8699999999999992</c:v>
                </c:pt>
                <c:pt idx="4">
                  <c:v>8.6300000000000008</c:v>
                </c:pt>
                <c:pt idx="5">
                  <c:v>8.4700000000000006</c:v>
                </c:pt>
                <c:pt idx="6">
                  <c:v>8.6199999999999992</c:v>
                </c:pt>
                <c:pt idx="7">
                  <c:v>8.6999999999999993</c:v>
                </c:pt>
                <c:pt idx="8">
                  <c:v>8.65</c:v>
                </c:pt>
                <c:pt idx="9">
                  <c:v>8.5</c:v>
                </c:pt>
                <c:pt idx="10">
                  <c:v>8.82</c:v>
                </c:pt>
                <c:pt idx="11">
                  <c:v>8.5</c:v>
                </c:pt>
                <c:pt idx="12">
                  <c:v>8.6199999999999992</c:v>
                </c:pt>
                <c:pt idx="13">
                  <c:v>8.75</c:v>
                </c:pt>
                <c:pt idx="14">
                  <c:v>8.6999999999999993</c:v>
                </c:pt>
                <c:pt idx="15">
                  <c:v>8.5500000000000007</c:v>
                </c:pt>
                <c:pt idx="16">
                  <c:v>8.7899999999999991</c:v>
                </c:pt>
                <c:pt idx="17">
                  <c:v>8.74</c:v>
                </c:pt>
                <c:pt idx="18">
                  <c:v>8.7899999999999991</c:v>
                </c:pt>
                <c:pt idx="19">
                  <c:v>8.83</c:v>
                </c:pt>
                <c:pt idx="20">
                  <c:v>8.8699999999999992</c:v>
                </c:pt>
                <c:pt idx="21">
                  <c:v>8.6199999999999992</c:v>
                </c:pt>
                <c:pt idx="22">
                  <c:v>8.9</c:v>
                </c:pt>
                <c:pt idx="23">
                  <c:v>8.8699999999999992</c:v>
                </c:pt>
                <c:pt idx="24">
                  <c:v>8.82</c:v>
                </c:pt>
                <c:pt idx="25">
                  <c:v>9.0399999999999991</c:v>
                </c:pt>
                <c:pt idx="26">
                  <c:v>8.82</c:v>
                </c:pt>
                <c:pt idx="27">
                  <c:v>8.8699999999999992</c:v>
                </c:pt>
                <c:pt idx="28">
                  <c:v>8.9499999999999993</c:v>
                </c:pt>
                <c:pt idx="29">
                  <c:v>9.07</c:v>
                </c:pt>
                <c:pt idx="30">
                  <c:v>8.8699999999999992</c:v>
                </c:pt>
                <c:pt idx="31">
                  <c:v>8.8699999999999992</c:v>
                </c:pt>
                <c:pt idx="32">
                  <c:v>8.9499999999999993</c:v>
                </c:pt>
                <c:pt idx="33">
                  <c:v>8.8699999999999992</c:v>
                </c:pt>
                <c:pt idx="34">
                  <c:v>8.8699999999999992</c:v>
                </c:pt>
                <c:pt idx="35">
                  <c:v>8.7899999999999991</c:v>
                </c:pt>
                <c:pt idx="36">
                  <c:v>8.83</c:v>
                </c:pt>
                <c:pt idx="37">
                  <c:v>8.9499999999999993</c:v>
                </c:pt>
                <c:pt idx="38">
                  <c:v>8.8699999999999992</c:v>
                </c:pt>
                <c:pt idx="39">
                  <c:v>9.15</c:v>
                </c:pt>
                <c:pt idx="40">
                  <c:v>8.7899999999999991</c:v>
                </c:pt>
                <c:pt idx="41">
                  <c:v>8.7899999999999991</c:v>
                </c:pt>
                <c:pt idx="42">
                  <c:v>8.8699999999999992</c:v>
                </c:pt>
                <c:pt idx="43">
                  <c:v>8.9</c:v>
                </c:pt>
                <c:pt idx="44">
                  <c:v>8.9499999999999993</c:v>
                </c:pt>
                <c:pt idx="45">
                  <c:v>8.9499999999999993</c:v>
                </c:pt>
                <c:pt idx="46">
                  <c:v>8.99</c:v>
                </c:pt>
                <c:pt idx="47">
                  <c:v>8.9499999999999993</c:v>
                </c:pt>
                <c:pt idx="48">
                  <c:v>9.15</c:v>
                </c:pt>
                <c:pt idx="49">
                  <c:v>9.0399999999999991</c:v>
                </c:pt>
                <c:pt idx="50">
                  <c:v>8.99</c:v>
                </c:pt>
                <c:pt idx="51">
                  <c:v>8.9499999999999993</c:v>
                </c:pt>
                <c:pt idx="52">
                  <c:v>8.9499999999999993</c:v>
                </c:pt>
                <c:pt idx="53">
                  <c:v>8.99</c:v>
                </c:pt>
                <c:pt idx="54">
                  <c:v>8.99</c:v>
                </c:pt>
                <c:pt idx="55">
                  <c:v>9.07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A43C-4922-9E7F-745AF509C7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850240"/>
        <c:axId val="131851776"/>
      </c:scatterChart>
      <c:valAx>
        <c:axId val="131850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1851776"/>
        <c:crosses val="autoZero"/>
        <c:crossBetween val="midCat"/>
      </c:valAx>
      <c:valAx>
        <c:axId val="1318517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185024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4066754155730539"/>
          <c:y val="2.1228856809565471E-2"/>
          <c:w val="0.14266579177602801"/>
          <c:h val="0.9787711431904345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'1000 ppm'!$V$4:$V$73</c:f>
              <c:numCache>
                <c:formatCode>General</c:formatCode>
                <c:ptCount val="56"/>
                <c:pt idx="0">
                  <c:v>10.85</c:v>
                </c:pt>
                <c:pt idx="1">
                  <c:v>10.69</c:v>
                </c:pt>
                <c:pt idx="2">
                  <c:v>10.94</c:v>
                </c:pt>
                <c:pt idx="3">
                  <c:v>10.92</c:v>
                </c:pt>
                <c:pt idx="4">
                  <c:v>10.87</c:v>
                </c:pt>
                <c:pt idx="5">
                  <c:v>11.1</c:v>
                </c:pt>
                <c:pt idx="6">
                  <c:v>10.89</c:v>
                </c:pt>
                <c:pt idx="7">
                  <c:v>10.91</c:v>
                </c:pt>
                <c:pt idx="8">
                  <c:v>10.73</c:v>
                </c:pt>
                <c:pt idx="9">
                  <c:v>10.68</c:v>
                </c:pt>
                <c:pt idx="10">
                  <c:v>11.15</c:v>
                </c:pt>
                <c:pt idx="11">
                  <c:v>10.61</c:v>
                </c:pt>
                <c:pt idx="12">
                  <c:v>10.82</c:v>
                </c:pt>
                <c:pt idx="13">
                  <c:v>10.75</c:v>
                </c:pt>
                <c:pt idx="14">
                  <c:v>10.73</c:v>
                </c:pt>
                <c:pt idx="15">
                  <c:v>10.67</c:v>
                </c:pt>
                <c:pt idx="16">
                  <c:v>10.54</c:v>
                </c:pt>
                <c:pt idx="17">
                  <c:v>10.69</c:v>
                </c:pt>
                <c:pt idx="18">
                  <c:v>10.75</c:v>
                </c:pt>
                <c:pt idx="19">
                  <c:v>10.7</c:v>
                </c:pt>
                <c:pt idx="20">
                  <c:v>11.19</c:v>
                </c:pt>
                <c:pt idx="21">
                  <c:v>10.68</c:v>
                </c:pt>
                <c:pt idx="22">
                  <c:v>10.49</c:v>
                </c:pt>
                <c:pt idx="23">
                  <c:v>10.55</c:v>
                </c:pt>
                <c:pt idx="24">
                  <c:v>10.52</c:v>
                </c:pt>
                <c:pt idx="25">
                  <c:v>10.52</c:v>
                </c:pt>
                <c:pt idx="26">
                  <c:v>10.57</c:v>
                </c:pt>
                <c:pt idx="27">
                  <c:v>10.64</c:v>
                </c:pt>
                <c:pt idx="28">
                  <c:v>10.71</c:v>
                </c:pt>
                <c:pt idx="29">
                  <c:v>10.75</c:v>
                </c:pt>
                <c:pt idx="30">
                  <c:v>10.4</c:v>
                </c:pt>
                <c:pt idx="31">
                  <c:v>10.39</c:v>
                </c:pt>
                <c:pt idx="32">
                  <c:v>10.64</c:v>
                </c:pt>
                <c:pt idx="33">
                  <c:v>10.26</c:v>
                </c:pt>
                <c:pt idx="34">
                  <c:v>10.46</c:v>
                </c:pt>
                <c:pt idx="35">
                  <c:v>10.35</c:v>
                </c:pt>
                <c:pt idx="36">
                  <c:v>10.3</c:v>
                </c:pt>
                <c:pt idx="37">
                  <c:v>10.35</c:v>
                </c:pt>
                <c:pt idx="38">
                  <c:v>10.32</c:v>
                </c:pt>
                <c:pt idx="39">
                  <c:v>10.7</c:v>
                </c:pt>
                <c:pt idx="40">
                  <c:v>10.43</c:v>
                </c:pt>
                <c:pt idx="41">
                  <c:v>10.44</c:v>
                </c:pt>
                <c:pt idx="42">
                  <c:v>10.25</c:v>
                </c:pt>
                <c:pt idx="43">
                  <c:v>10.35</c:v>
                </c:pt>
                <c:pt idx="44">
                  <c:v>10.73</c:v>
                </c:pt>
                <c:pt idx="45">
                  <c:v>10.26</c:v>
                </c:pt>
                <c:pt idx="46">
                  <c:v>10.199999999999999</c:v>
                </c:pt>
                <c:pt idx="47">
                  <c:v>10.18</c:v>
                </c:pt>
                <c:pt idx="48">
                  <c:v>10.44</c:v>
                </c:pt>
                <c:pt idx="49">
                  <c:v>10.4</c:v>
                </c:pt>
                <c:pt idx="50">
                  <c:v>10.33</c:v>
                </c:pt>
                <c:pt idx="51">
                  <c:v>10.029999999999999</c:v>
                </c:pt>
                <c:pt idx="52">
                  <c:v>10.43</c:v>
                </c:pt>
                <c:pt idx="53">
                  <c:v>10.41</c:v>
                </c:pt>
                <c:pt idx="54">
                  <c:v>10.119999999999999</c:v>
                </c:pt>
                <c:pt idx="55">
                  <c:v>10.210000000000001</c:v>
                </c:pt>
              </c:numCache>
            </c:numRef>
          </c:xVal>
          <c:yVal>
            <c:numRef>
              <c:f>'1000 ppm'!$O:$O</c:f>
              <c:numCache>
                <c:formatCode>General</c:formatCode>
                <c:ptCount val="1048519"/>
                <c:pt idx="0">
                  <c:v>14</c:v>
                </c:pt>
                <c:pt idx="1">
                  <c:v>0</c:v>
                </c:pt>
                <c:pt idx="2">
                  <c:v>0</c:v>
                </c:pt>
                <c:pt idx="3">
                  <c:v>2.0499999999999998</c:v>
                </c:pt>
                <c:pt idx="4">
                  <c:v>2.17</c:v>
                </c:pt>
                <c:pt idx="5">
                  <c:v>2.2599999999999998</c:v>
                </c:pt>
                <c:pt idx="6">
                  <c:v>2.2599999999999998</c:v>
                </c:pt>
                <c:pt idx="7">
                  <c:v>2.17</c:v>
                </c:pt>
                <c:pt idx="8">
                  <c:v>2.14</c:v>
                </c:pt>
                <c:pt idx="9">
                  <c:v>2.17</c:v>
                </c:pt>
                <c:pt idx="10">
                  <c:v>2.17</c:v>
                </c:pt>
                <c:pt idx="11">
                  <c:v>2.17</c:v>
                </c:pt>
                <c:pt idx="12">
                  <c:v>2.17</c:v>
                </c:pt>
                <c:pt idx="13">
                  <c:v>2.17</c:v>
                </c:pt>
                <c:pt idx="14">
                  <c:v>2.17</c:v>
                </c:pt>
                <c:pt idx="15">
                  <c:v>2.17</c:v>
                </c:pt>
                <c:pt idx="16">
                  <c:v>2.17</c:v>
                </c:pt>
                <c:pt idx="17">
                  <c:v>2.17</c:v>
                </c:pt>
                <c:pt idx="18">
                  <c:v>2.17</c:v>
                </c:pt>
                <c:pt idx="19">
                  <c:v>2.17</c:v>
                </c:pt>
                <c:pt idx="20">
                  <c:v>2.17</c:v>
                </c:pt>
                <c:pt idx="21">
                  <c:v>2.17</c:v>
                </c:pt>
                <c:pt idx="22">
                  <c:v>2.2599999999999998</c:v>
                </c:pt>
                <c:pt idx="23">
                  <c:v>2.2599999999999998</c:v>
                </c:pt>
                <c:pt idx="24">
                  <c:v>2.17</c:v>
                </c:pt>
                <c:pt idx="25">
                  <c:v>2.2599999999999998</c:v>
                </c:pt>
                <c:pt idx="26">
                  <c:v>2.2599999999999998</c:v>
                </c:pt>
                <c:pt idx="27">
                  <c:v>2.17</c:v>
                </c:pt>
                <c:pt idx="28">
                  <c:v>2.17</c:v>
                </c:pt>
                <c:pt idx="29">
                  <c:v>2.2599999999999998</c:v>
                </c:pt>
                <c:pt idx="30">
                  <c:v>2.17</c:v>
                </c:pt>
                <c:pt idx="31">
                  <c:v>2.17</c:v>
                </c:pt>
                <c:pt idx="32">
                  <c:v>2.2599999999999998</c:v>
                </c:pt>
                <c:pt idx="33">
                  <c:v>2.2599999999999998</c:v>
                </c:pt>
                <c:pt idx="34">
                  <c:v>2.2599999999999998</c:v>
                </c:pt>
                <c:pt idx="35">
                  <c:v>2.2599999999999998</c:v>
                </c:pt>
                <c:pt idx="36">
                  <c:v>2.2599999999999998</c:v>
                </c:pt>
                <c:pt idx="37">
                  <c:v>2.2599999999999998</c:v>
                </c:pt>
                <c:pt idx="38">
                  <c:v>2.17</c:v>
                </c:pt>
                <c:pt idx="39">
                  <c:v>2.2599999999999998</c:v>
                </c:pt>
                <c:pt idx="40">
                  <c:v>2.2599999999999998</c:v>
                </c:pt>
                <c:pt idx="41">
                  <c:v>2.2599999999999998</c:v>
                </c:pt>
                <c:pt idx="42">
                  <c:v>2.2599999999999998</c:v>
                </c:pt>
                <c:pt idx="43">
                  <c:v>2.2599999999999998</c:v>
                </c:pt>
                <c:pt idx="44">
                  <c:v>2.2599999999999998</c:v>
                </c:pt>
                <c:pt idx="45">
                  <c:v>2.17</c:v>
                </c:pt>
                <c:pt idx="46">
                  <c:v>2.2599999999999998</c:v>
                </c:pt>
                <c:pt idx="47">
                  <c:v>2.2599999999999998</c:v>
                </c:pt>
                <c:pt idx="48">
                  <c:v>2.2599999999999998</c:v>
                </c:pt>
                <c:pt idx="49">
                  <c:v>2.2599999999999998</c:v>
                </c:pt>
                <c:pt idx="50">
                  <c:v>2.2599999999999998</c:v>
                </c:pt>
                <c:pt idx="51">
                  <c:v>2.2599999999999998</c:v>
                </c:pt>
                <c:pt idx="52">
                  <c:v>2.2599999999999998</c:v>
                </c:pt>
                <c:pt idx="53">
                  <c:v>2.2599999999999998</c:v>
                </c:pt>
                <c:pt idx="54">
                  <c:v>2.2599999999999998</c:v>
                </c:pt>
                <c:pt idx="55">
                  <c:v>2.17</c:v>
                </c:pt>
                <c:pt idx="56">
                  <c:v>2.2599999999999998</c:v>
                </c:pt>
                <c:pt idx="57">
                  <c:v>2.2599999999999998</c:v>
                </c:pt>
                <c:pt idx="58">
                  <c:v>2.27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013-412E-97A2-20190FF1A0BB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'10000 ppm'!$U$4:$U$74</c:f>
              <c:numCache>
                <c:formatCode>General</c:formatCode>
                <c:ptCount val="67"/>
                <c:pt idx="0">
                  <c:v>30.58</c:v>
                </c:pt>
                <c:pt idx="1">
                  <c:v>20.260000000000002</c:v>
                </c:pt>
                <c:pt idx="2">
                  <c:v>20.7</c:v>
                </c:pt>
                <c:pt idx="3">
                  <c:v>21.08</c:v>
                </c:pt>
                <c:pt idx="4">
                  <c:v>19.52</c:v>
                </c:pt>
                <c:pt idx="5">
                  <c:v>18.079999999999998</c:v>
                </c:pt>
                <c:pt idx="6">
                  <c:v>24.82</c:v>
                </c:pt>
                <c:pt idx="7">
                  <c:v>18.16</c:v>
                </c:pt>
                <c:pt idx="8">
                  <c:v>18.43</c:v>
                </c:pt>
                <c:pt idx="9">
                  <c:v>17.190000000000001</c:v>
                </c:pt>
                <c:pt idx="10">
                  <c:v>16.43</c:v>
                </c:pt>
                <c:pt idx="11">
                  <c:v>16.739999999999998</c:v>
                </c:pt>
                <c:pt idx="12">
                  <c:v>15.78</c:v>
                </c:pt>
                <c:pt idx="13">
                  <c:v>14.71</c:v>
                </c:pt>
                <c:pt idx="14">
                  <c:v>15.27</c:v>
                </c:pt>
                <c:pt idx="15">
                  <c:v>14.74</c:v>
                </c:pt>
                <c:pt idx="16">
                  <c:v>14.22</c:v>
                </c:pt>
                <c:pt idx="17">
                  <c:v>13.45</c:v>
                </c:pt>
                <c:pt idx="18">
                  <c:v>12.99</c:v>
                </c:pt>
                <c:pt idx="19">
                  <c:v>12.88</c:v>
                </c:pt>
                <c:pt idx="20">
                  <c:v>12.17</c:v>
                </c:pt>
                <c:pt idx="21">
                  <c:v>11.97</c:v>
                </c:pt>
                <c:pt idx="22">
                  <c:v>12.05</c:v>
                </c:pt>
                <c:pt idx="23">
                  <c:v>11.51</c:v>
                </c:pt>
                <c:pt idx="24">
                  <c:v>11.34</c:v>
                </c:pt>
                <c:pt idx="25">
                  <c:v>11.37</c:v>
                </c:pt>
                <c:pt idx="26">
                  <c:v>11.35</c:v>
                </c:pt>
                <c:pt idx="27">
                  <c:v>11.33</c:v>
                </c:pt>
                <c:pt idx="28">
                  <c:v>11</c:v>
                </c:pt>
                <c:pt idx="29">
                  <c:v>10.85</c:v>
                </c:pt>
                <c:pt idx="30">
                  <c:v>10.69</c:v>
                </c:pt>
                <c:pt idx="31">
                  <c:v>10.75</c:v>
                </c:pt>
                <c:pt idx="32">
                  <c:v>11.14</c:v>
                </c:pt>
                <c:pt idx="33">
                  <c:v>10.5</c:v>
                </c:pt>
                <c:pt idx="34">
                  <c:v>10.97</c:v>
                </c:pt>
                <c:pt idx="35">
                  <c:v>10.71</c:v>
                </c:pt>
                <c:pt idx="36">
                  <c:v>10.5</c:v>
                </c:pt>
                <c:pt idx="37">
                  <c:v>10.17</c:v>
                </c:pt>
                <c:pt idx="38">
                  <c:v>10.37</c:v>
                </c:pt>
                <c:pt idx="39">
                  <c:v>10.119999999999999</c:v>
                </c:pt>
                <c:pt idx="40">
                  <c:v>10.28</c:v>
                </c:pt>
                <c:pt idx="41">
                  <c:v>10.55</c:v>
                </c:pt>
                <c:pt idx="42">
                  <c:v>10.46</c:v>
                </c:pt>
                <c:pt idx="43">
                  <c:v>10.44</c:v>
                </c:pt>
                <c:pt idx="44">
                  <c:v>10.25</c:v>
                </c:pt>
                <c:pt idx="45">
                  <c:v>9.83</c:v>
                </c:pt>
                <c:pt idx="46">
                  <c:v>9.99</c:v>
                </c:pt>
                <c:pt idx="47">
                  <c:v>10.52</c:v>
                </c:pt>
                <c:pt idx="48">
                  <c:v>10.210000000000001</c:v>
                </c:pt>
                <c:pt idx="49">
                  <c:v>9.8800000000000008</c:v>
                </c:pt>
                <c:pt idx="50">
                  <c:v>9.94</c:v>
                </c:pt>
                <c:pt idx="51">
                  <c:v>10.17</c:v>
                </c:pt>
                <c:pt idx="52">
                  <c:v>9.9700000000000006</c:v>
                </c:pt>
                <c:pt idx="53">
                  <c:v>9.92</c:v>
                </c:pt>
                <c:pt idx="54">
                  <c:v>9.9600000000000009</c:v>
                </c:pt>
                <c:pt idx="55">
                  <c:v>9.8800000000000008</c:v>
                </c:pt>
                <c:pt idx="56">
                  <c:v>10.18</c:v>
                </c:pt>
                <c:pt idx="57">
                  <c:v>9.92</c:v>
                </c:pt>
                <c:pt idx="58">
                  <c:v>9.7899999999999991</c:v>
                </c:pt>
                <c:pt idx="59">
                  <c:v>9.68</c:v>
                </c:pt>
                <c:pt idx="60">
                  <c:v>11.06</c:v>
                </c:pt>
                <c:pt idx="61">
                  <c:v>9.77</c:v>
                </c:pt>
                <c:pt idx="62">
                  <c:v>9.85</c:v>
                </c:pt>
                <c:pt idx="63">
                  <c:v>9.6999999999999993</c:v>
                </c:pt>
                <c:pt idx="64">
                  <c:v>9.91</c:v>
                </c:pt>
                <c:pt idx="65">
                  <c:v>9.76</c:v>
                </c:pt>
                <c:pt idx="66">
                  <c:v>9.93</c:v>
                </c:pt>
              </c:numCache>
            </c:numRef>
          </c:xVal>
          <c:yVal>
            <c:numRef>
              <c:f>'10000 ppm'!$D$4:$D$74</c:f>
              <c:numCache>
                <c:formatCode>General</c:formatCode>
                <c:ptCount val="67"/>
                <c:pt idx="0">
                  <c:v>25412</c:v>
                </c:pt>
                <c:pt idx="1">
                  <c:v>25412</c:v>
                </c:pt>
                <c:pt idx="3">
                  <c:v>24268</c:v>
                </c:pt>
                <c:pt idx="4">
                  <c:v>23955</c:v>
                </c:pt>
                <c:pt idx="5">
                  <c:v>23892</c:v>
                </c:pt>
                <c:pt idx="6">
                  <c:v>24965</c:v>
                </c:pt>
                <c:pt idx="7">
                  <c:v>23436</c:v>
                </c:pt>
                <c:pt idx="8">
                  <c:v>23505</c:v>
                </c:pt>
                <c:pt idx="9">
                  <c:v>23978</c:v>
                </c:pt>
                <c:pt idx="10">
                  <c:v>24568</c:v>
                </c:pt>
                <c:pt idx="11">
                  <c:v>24671</c:v>
                </c:pt>
                <c:pt idx="12">
                  <c:v>24356</c:v>
                </c:pt>
                <c:pt idx="13">
                  <c:v>24818</c:v>
                </c:pt>
                <c:pt idx="14">
                  <c:v>24368</c:v>
                </c:pt>
                <c:pt idx="15">
                  <c:v>24965</c:v>
                </c:pt>
                <c:pt idx="16">
                  <c:v>24692</c:v>
                </c:pt>
                <c:pt idx="17">
                  <c:v>24902</c:v>
                </c:pt>
                <c:pt idx="18">
                  <c:v>25186</c:v>
                </c:pt>
                <c:pt idx="19">
                  <c:v>25117</c:v>
                </c:pt>
                <c:pt idx="20">
                  <c:v>24991</c:v>
                </c:pt>
                <c:pt idx="21">
                  <c:v>24412</c:v>
                </c:pt>
                <c:pt idx="22">
                  <c:v>24785</c:v>
                </c:pt>
                <c:pt idx="23">
                  <c:v>24277</c:v>
                </c:pt>
                <c:pt idx="24">
                  <c:v>24602</c:v>
                </c:pt>
                <c:pt idx="25">
                  <c:v>24693</c:v>
                </c:pt>
                <c:pt idx="26">
                  <c:v>24491</c:v>
                </c:pt>
                <c:pt idx="27">
                  <c:v>23814</c:v>
                </c:pt>
                <c:pt idx="28">
                  <c:v>23720</c:v>
                </c:pt>
                <c:pt idx="29">
                  <c:v>23345</c:v>
                </c:pt>
                <c:pt idx="30">
                  <c:v>23563</c:v>
                </c:pt>
                <c:pt idx="31">
                  <c:v>23217</c:v>
                </c:pt>
                <c:pt idx="32">
                  <c:v>23265</c:v>
                </c:pt>
                <c:pt idx="33">
                  <c:v>22993</c:v>
                </c:pt>
                <c:pt idx="34">
                  <c:v>22567</c:v>
                </c:pt>
                <c:pt idx="35">
                  <c:v>22608</c:v>
                </c:pt>
                <c:pt idx="36">
                  <c:v>22267</c:v>
                </c:pt>
                <c:pt idx="37">
                  <c:v>22231</c:v>
                </c:pt>
                <c:pt idx="38">
                  <c:v>21663</c:v>
                </c:pt>
                <c:pt idx="39">
                  <c:v>21652</c:v>
                </c:pt>
                <c:pt idx="40">
                  <c:v>21705</c:v>
                </c:pt>
                <c:pt idx="41">
                  <c:v>21323</c:v>
                </c:pt>
                <c:pt idx="42">
                  <c:v>21393</c:v>
                </c:pt>
                <c:pt idx="43">
                  <c:v>21462</c:v>
                </c:pt>
                <c:pt idx="44">
                  <c:v>20696</c:v>
                </c:pt>
                <c:pt idx="45">
                  <c:v>21109</c:v>
                </c:pt>
                <c:pt idx="46">
                  <c:v>20677</c:v>
                </c:pt>
                <c:pt idx="47">
                  <c:v>20576</c:v>
                </c:pt>
                <c:pt idx="48">
                  <c:v>20207</c:v>
                </c:pt>
                <c:pt idx="49">
                  <c:v>20140</c:v>
                </c:pt>
                <c:pt idx="50">
                  <c:v>20078</c:v>
                </c:pt>
                <c:pt idx="51">
                  <c:v>19887</c:v>
                </c:pt>
                <c:pt idx="52">
                  <c:v>19433</c:v>
                </c:pt>
                <c:pt idx="53">
                  <c:v>19406</c:v>
                </c:pt>
                <c:pt idx="54">
                  <c:v>19858</c:v>
                </c:pt>
                <c:pt idx="55">
                  <c:v>19386</c:v>
                </c:pt>
                <c:pt idx="56">
                  <c:v>19343</c:v>
                </c:pt>
                <c:pt idx="57">
                  <c:v>19502</c:v>
                </c:pt>
                <c:pt idx="58">
                  <c:v>19611</c:v>
                </c:pt>
                <c:pt idx="59">
                  <c:v>19692</c:v>
                </c:pt>
                <c:pt idx="60">
                  <c:v>19056</c:v>
                </c:pt>
                <c:pt idx="61">
                  <c:v>19392</c:v>
                </c:pt>
                <c:pt idx="62">
                  <c:v>19019</c:v>
                </c:pt>
                <c:pt idx="63">
                  <c:v>19161</c:v>
                </c:pt>
                <c:pt idx="64">
                  <c:v>18637</c:v>
                </c:pt>
                <c:pt idx="65">
                  <c:v>18402</c:v>
                </c:pt>
                <c:pt idx="66">
                  <c:v>18410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013-412E-97A2-20190FF1A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96390752"/>
        <c:axId val="1502138096"/>
      </c:scatterChart>
      <c:valAx>
        <c:axId val="14963907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2138096"/>
        <c:crosses val="autoZero"/>
        <c:crossBetween val="midCat"/>
      </c:valAx>
      <c:valAx>
        <c:axId val="1502138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963907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1988407699037624E-2"/>
          <c:y val="0.11105185989682324"/>
          <c:w val="0.70995691163604546"/>
          <c:h val="0.7506608742872658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ppm'!$G$4:$G$112</c:f>
              <c:numCache>
                <c:formatCode>General</c:formatCode>
                <c:ptCount val="81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  <c:pt idx="67">
                  <c:v>1.56</c:v>
                </c:pt>
                <c:pt idx="68">
                  <c:v>1.56</c:v>
                </c:pt>
                <c:pt idx="69">
                  <c:v>1.56</c:v>
                </c:pt>
                <c:pt idx="70">
                  <c:v>1.56</c:v>
                </c:pt>
                <c:pt idx="71">
                  <c:v>1.56</c:v>
                </c:pt>
                <c:pt idx="72">
                  <c:v>1.56</c:v>
                </c:pt>
                <c:pt idx="73">
                  <c:v>1.56</c:v>
                </c:pt>
                <c:pt idx="74">
                  <c:v>1.56</c:v>
                </c:pt>
                <c:pt idx="75">
                  <c:v>1.56</c:v>
                </c:pt>
                <c:pt idx="76">
                  <c:v>1.56</c:v>
                </c:pt>
                <c:pt idx="77">
                  <c:v>1.56</c:v>
                </c:pt>
                <c:pt idx="78">
                  <c:v>1.56</c:v>
                </c:pt>
                <c:pt idx="79">
                  <c:v>1.56</c:v>
                </c:pt>
                <c:pt idx="80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A62-446C-942F-6987EE89E683}"/>
            </c:ext>
          </c:extLst>
        </c:ser>
        <c:ser>
          <c:idx val="2"/>
          <c:order val="1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ppm'!$I$4:$I$112</c:f>
              <c:numCache>
                <c:formatCode>General</c:formatCode>
                <c:ptCount val="81"/>
                <c:pt idx="0">
                  <c:v>3.37</c:v>
                </c:pt>
                <c:pt idx="1">
                  <c:v>3.93</c:v>
                </c:pt>
                <c:pt idx="2">
                  <c:v>4.08</c:v>
                </c:pt>
                <c:pt idx="3">
                  <c:v>4.0599999999999996</c:v>
                </c:pt>
                <c:pt idx="4">
                  <c:v>3.53</c:v>
                </c:pt>
                <c:pt idx="5">
                  <c:v>3.75</c:v>
                </c:pt>
                <c:pt idx="6">
                  <c:v>3.72</c:v>
                </c:pt>
                <c:pt idx="7">
                  <c:v>3.57</c:v>
                </c:pt>
                <c:pt idx="8">
                  <c:v>3.69</c:v>
                </c:pt>
                <c:pt idx="9">
                  <c:v>3.51</c:v>
                </c:pt>
                <c:pt idx="10">
                  <c:v>3.62</c:v>
                </c:pt>
                <c:pt idx="11">
                  <c:v>3.54</c:v>
                </c:pt>
                <c:pt idx="12">
                  <c:v>3.51</c:v>
                </c:pt>
                <c:pt idx="13">
                  <c:v>3.57</c:v>
                </c:pt>
                <c:pt idx="14">
                  <c:v>3.5</c:v>
                </c:pt>
                <c:pt idx="15">
                  <c:v>3.55</c:v>
                </c:pt>
                <c:pt idx="16">
                  <c:v>3.49</c:v>
                </c:pt>
                <c:pt idx="17">
                  <c:v>3.54</c:v>
                </c:pt>
                <c:pt idx="18">
                  <c:v>3.54</c:v>
                </c:pt>
                <c:pt idx="19">
                  <c:v>3.54</c:v>
                </c:pt>
                <c:pt idx="20">
                  <c:v>3.53</c:v>
                </c:pt>
                <c:pt idx="21">
                  <c:v>3.51</c:v>
                </c:pt>
                <c:pt idx="22">
                  <c:v>3.51</c:v>
                </c:pt>
                <c:pt idx="23">
                  <c:v>3.51</c:v>
                </c:pt>
                <c:pt idx="24">
                  <c:v>3.55</c:v>
                </c:pt>
                <c:pt idx="25">
                  <c:v>3.55</c:v>
                </c:pt>
                <c:pt idx="26">
                  <c:v>3.55</c:v>
                </c:pt>
                <c:pt idx="27">
                  <c:v>3.51</c:v>
                </c:pt>
                <c:pt idx="28">
                  <c:v>3.52</c:v>
                </c:pt>
                <c:pt idx="29">
                  <c:v>3.56</c:v>
                </c:pt>
                <c:pt idx="30">
                  <c:v>3.49</c:v>
                </c:pt>
                <c:pt idx="31">
                  <c:v>3.51</c:v>
                </c:pt>
                <c:pt idx="32">
                  <c:v>3.57</c:v>
                </c:pt>
                <c:pt idx="33">
                  <c:v>3.54</c:v>
                </c:pt>
                <c:pt idx="34">
                  <c:v>3.52</c:v>
                </c:pt>
                <c:pt idx="35">
                  <c:v>3.52</c:v>
                </c:pt>
                <c:pt idx="36">
                  <c:v>3.53</c:v>
                </c:pt>
                <c:pt idx="37">
                  <c:v>3.52</c:v>
                </c:pt>
                <c:pt idx="38">
                  <c:v>3.56</c:v>
                </c:pt>
                <c:pt idx="39">
                  <c:v>3.56</c:v>
                </c:pt>
                <c:pt idx="40">
                  <c:v>3.56</c:v>
                </c:pt>
                <c:pt idx="41">
                  <c:v>3.55</c:v>
                </c:pt>
                <c:pt idx="42">
                  <c:v>3.57</c:v>
                </c:pt>
                <c:pt idx="43">
                  <c:v>3.53</c:v>
                </c:pt>
                <c:pt idx="44">
                  <c:v>3.57</c:v>
                </c:pt>
                <c:pt idx="45">
                  <c:v>3.56</c:v>
                </c:pt>
                <c:pt idx="46">
                  <c:v>3.55</c:v>
                </c:pt>
                <c:pt idx="47">
                  <c:v>3.58</c:v>
                </c:pt>
                <c:pt idx="48">
                  <c:v>3.54</c:v>
                </c:pt>
                <c:pt idx="49">
                  <c:v>3.57</c:v>
                </c:pt>
                <c:pt idx="50">
                  <c:v>3.58</c:v>
                </c:pt>
                <c:pt idx="51">
                  <c:v>3.58</c:v>
                </c:pt>
                <c:pt idx="52">
                  <c:v>3.56</c:v>
                </c:pt>
                <c:pt idx="53">
                  <c:v>3.57</c:v>
                </c:pt>
                <c:pt idx="54">
                  <c:v>3.54</c:v>
                </c:pt>
                <c:pt idx="55">
                  <c:v>3.57</c:v>
                </c:pt>
                <c:pt idx="56">
                  <c:v>3.58</c:v>
                </c:pt>
                <c:pt idx="57">
                  <c:v>3.57</c:v>
                </c:pt>
                <c:pt idx="58">
                  <c:v>3.58</c:v>
                </c:pt>
                <c:pt idx="59">
                  <c:v>3.56</c:v>
                </c:pt>
                <c:pt idx="60">
                  <c:v>3.57</c:v>
                </c:pt>
                <c:pt idx="61">
                  <c:v>3.57</c:v>
                </c:pt>
                <c:pt idx="62">
                  <c:v>3.56</c:v>
                </c:pt>
                <c:pt idx="63">
                  <c:v>3.58</c:v>
                </c:pt>
                <c:pt idx="64">
                  <c:v>3.59</c:v>
                </c:pt>
                <c:pt idx="65">
                  <c:v>3.61</c:v>
                </c:pt>
                <c:pt idx="66">
                  <c:v>3.59</c:v>
                </c:pt>
                <c:pt idx="67">
                  <c:v>3.59</c:v>
                </c:pt>
                <c:pt idx="68">
                  <c:v>3.58</c:v>
                </c:pt>
                <c:pt idx="69">
                  <c:v>3.57</c:v>
                </c:pt>
                <c:pt idx="70">
                  <c:v>3.59</c:v>
                </c:pt>
                <c:pt idx="71">
                  <c:v>3.59</c:v>
                </c:pt>
                <c:pt idx="72">
                  <c:v>3.58</c:v>
                </c:pt>
                <c:pt idx="73">
                  <c:v>3.59</c:v>
                </c:pt>
                <c:pt idx="74">
                  <c:v>3.6</c:v>
                </c:pt>
                <c:pt idx="75">
                  <c:v>3.62</c:v>
                </c:pt>
                <c:pt idx="76">
                  <c:v>3.59</c:v>
                </c:pt>
                <c:pt idx="77">
                  <c:v>3.6</c:v>
                </c:pt>
                <c:pt idx="78">
                  <c:v>3.6</c:v>
                </c:pt>
                <c:pt idx="79">
                  <c:v>3.63</c:v>
                </c:pt>
                <c:pt idx="80">
                  <c:v>3.58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62-446C-942F-6987EE89E683}"/>
            </c:ext>
          </c:extLst>
        </c:ser>
        <c:ser>
          <c:idx val="3"/>
          <c:order val="2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ppm'!$J$4:$J$112</c:f>
              <c:numCache>
                <c:formatCode>General</c:formatCode>
                <c:ptCount val="81"/>
                <c:pt idx="0">
                  <c:v>2.27</c:v>
                </c:pt>
                <c:pt idx="1">
                  <c:v>2.06</c:v>
                </c:pt>
                <c:pt idx="2">
                  <c:v>2.06</c:v>
                </c:pt>
                <c:pt idx="3">
                  <c:v>2.0499999999999998</c:v>
                </c:pt>
                <c:pt idx="4">
                  <c:v>2</c:v>
                </c:pt>
                <c:pt idx="5">
                  <c:v>2.06</c:v>
                </c:pt>
                <c:pt idx="6">
                  <c:v>2.06</c:v>
                </c:pt>
                <c:pt idx="7">
                  <c:v>2.06</c:v>
                </c:pt>
                <c:pt idx="8">
                  <c:v>2.06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2.06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2.06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2.06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2.06</c:v>
                </c:pt>
                <c:pt idx="24">
                  <c:v>2.06</c:v>
                </c:pt>
                <c:pt idx="25">
                  <c:v>2.06</c:v>
                </c:pt>
                <c:pt idx="26">
                  <c:v>2.06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2.06</c:v>
                </c:pt>
                <c:pt idx="31">
                  <c:v>2.06</c:v>
                </c:pt>
                <c:pt idx="32">
                  <c:v>2.0499999999999998</c:v>
                </c:pt>
                <c:pt idx="33">
                  <c:v>2.06</c:v>
                </c:pt>
                <c:pt idx="34">
                  <c:v>2.06</c:v>
                </c:pt>
                <c:pt idx="35">
                  <c:v>2.06</c:v>
                </c:pt>
                <c:pt idx="36">
                  <c:v>2.06</c:v>
                </c:pt>
                <c:pt idx="37">
                  <c:v>2.06</c:v>
                </c:pt>
                <c:pt idx="38">
                  <c:v>2.0499999999999998</c:v>
                </c:pt>
                <c:pt idx="39">
                  <c:v>2.06</c:v>
                </c:pt>
                <c:pt idx="40">
                  <c:v>2.0499999999999998</c:v>
                </c:pt>
                <c:pt idx="41">
                  <c:v>2.06</c:v>
                </c:pt>
                <c:pt idx="42">
                  <c:v>2.0499999999999998</c:v>
                </c:pt>
                <c:pt idx="43">
                  <c:v>2.06</c:v>
                </c:pt>
                <c:pt idx="44">
                  <c:v>2.0499999999999998</c:v>
                </c:pt>
                <c:pt idx="45">
                  <c:v>2.06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2.06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2.06</c:v>
                </c:pt>
                <c:pt idx="53">
                  <c:v>2.06</c:v>
                </c:pt>
                <c:pt idx="54">
                  <c:v>2.0499999999999998</c:v>
                </c:pt>
                <c:pt idx="55">
                  <c:v>2.06</c:v>
                </c:pt>
                <c:pt idx="56">
                  <c:v>2.06</c:v>
                </c:pt>
                <c:pt idx="57">
                  <c:v>2.0499999999999998</c:v>
                </c:pt>
                <c:pt idx="58">
                  <c:v>2.06</c:v>
                </c:pt>
                <c:pt idx="59">
                  <c:v>2.0499999999999998</c:v>
                </c:pt>
                <c:pt idx="60">
                  <c:v>2.06</c:v>
                </c:pt>
                <c:pt idx="61">
                  <c:v>2.06</c:v>
                </c:pt>
                <c:pt idx="62">
                  <c:v>2.06</c:v>
                </c:pt>
                <c:pt idx="63">
                  <c:v>2.06</c:v>
                </c:pt>
                <c:pt idx="64">
                  <c:v>2.06</c:v>
                </c:pt>
                <c:pt idx="65">
                  <c:v>2.06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2.06</c:v>
                </c:pt>
                <c:pt idx="69">
                  <c:v>2.06</c:v>
                </c:pt>
                <c:pt idx="70">
                  <c:v>2.06</c:v>
                </c:pt>
                <c:pt idx="71">
                  <c:v>2.0499999999999998</c:v>
                </c:pt>
                <c:pt idx="72">
                  <c:v>2.06</c:v>
                </c:pt>
                <c:pt idx="73">
                  <c:v>2.06</c:v>
                </c:pt>
                <c:pt idx="74">
                  <c:v>2.06</c:v>
                </c:pt>
                <c:pt idx="75">
                  <c:v>2.06</c:v>
                </c:pt>
                <c:pt idx="76">
                  <c:v>2.0499999999999998</c:v>
                </c:pt>
                <c:pt idx="77">
                  <c:v>2.06</c:v>
                </c:pt>
                <c:pt idx="78">
                  <c:v>2.06</c:v>
                </c:pt>
                <c:pt idx="79">
                  <c:v>2.0499999999999998</c:v>
                </c:pt>
                <c:pt idx="80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A62-446C-942F-6987EE89E683}"/>
            </c:ext>
          </c:extLst>
        </c:ser>
        <c:ser>
          <c:idx val="4"/>
          <c:order val="3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ppm'!$K$4:$K$112</c:f>
              <c:numCache>
                <c:formatCode>General</c:formatCode>
                <c:ptCount val="81"/>
                <c:pt idx="0">
                  <c:v>1.76</c:v>
                </c:pt>
                <c:pt idx="1">
                  <c:v>1.76</c:v>
                </c:pt>
                <c:pt idx="2">
                  <c:v>1.76</c:v>
                </c:pt>
                <c:pt idx="3">
                  <c:v>1.76</c:v>
                </c:pt>
                <c:pt idx="4">
                  <c:v>1.76</c:v>
                </c:pt>
                <c:pt idx="5">
                  <c:v>1.76</c:v>
                </c:pt>
                <c:pt idx="6">
                  <c:v>1.76</c:v>
                </c:pt>
                <c:pt idx="7">
                  <c:v>1.76</c:v>
                </c:pt>
                <c:pt idx="8">
                  <c:v>1.76</c:v>
                </c:pt>
                <c:pt idx="9">
                  <c:v>1.76</c:v>
                </c:pt>
                <c:pt idx="10">
                  <c:v>1.76</c:v>
                </c:pt>
                <c:pt idx="11">
                  <c:v>1.76</c:v>
                </c:pt>
                <c:pt idx="12">
                  <c:v>1.76</c:v>
                </c:pt>
                <c:pt idx="13">
                  <c:v>1.76</c:v>
                </c:pt>
                <c:pt idx="14">
                  <c:v>1.76</c:v>
                </c:pt>
                <c:pt idx="15">
                  <c:v>1.76</c:v>
                </c:pt>
                <c:pt idx="16">
                  <c:v>1.76</c:v>
                </c:pt>
                <c:pt idx="17">
                  <c:v>1.76</c:v>
                </c:pt>
                <c:pt idx="18">
                  <c:v>1.76</c:v>
                </c:pt>
                <c:pt idx="19">
                  <c:v>1.76</c:v>
                </c:pt>
                <c:pt idx="20">
                  <c:v>1.76</c:v>
                </c:pt>
                <c:pt idx="21">
                  <c:v>1.76</c:v>
                </c:pt>
                <c:pt idx="22">
                  <c:v>1.76</c:v>
                </c:pt>
                <c:pt idx="23">
                  <c:v>1.76</c:v>
                </c:pt>
                <c:pt idx="24">
                  <c:v>1.76</c:v>
                </c:pt>
                <c:pt idx="25">
                  <c:v>1.76</c:v>
                </c:pt>
                <c:pt idx="26">
                  <c:v>1.76</c:v>
                </c:pt>
                <c:pt idx="27">
                  <c:v>1.76</c:v>
                </c:pt>
                <c:pt idx="28">
                  <c:v>1.76</c:v>
                </c:pt>
                <c:pt idx="29">
                  <c:v>1.76</c:v>
                </c:pt>
                <c:pt idx="30">
                  <c:v>1.76</c:v>
                </c:pt>
                <c:pt idx="31">
                  <c:v>1.76</c:v>
                </c:pt>
                <c:pt idx="32">
                  <c:v>1.76</c:v>
                </c:pt>
                <c:pt idx="33">
                  <c:v>1.76</c:v>
                </c:pt>
                <c:pt idx="34">
                  <c:v>1.76</c:v>
                </c:pt>
                <c:pt idx="35">
                  <c:v>1.76</c:v>
                </c:pt>
                <c:pt idx="36">
                  <c:v>1.76</c:v>
                </c:pt>
                <c:pt idx="37">
                  <c:v>1.76</c:v>
                </c:pt>
                <c:pt idx="38">
                  <c:v>1.76</c:v>
                </c:pt>
                <c:pt idx="39">
                  <c:v>1.76</c:v>
                </c:pt>
                <c:pt idx="40">
                  <c:v>1.76</c:v>
                </c:pt>
                <c:pt idx="41">
                  <c:v>1.76</c:v>
                </c:pt>
                <c:pt idx="42">
                  <c:v>1.76</c:v>
                </c:pt>
                <c:pt idx="43">
                  <c:v>1.76</c:v>
                </c:pt>
                <c:pt idx="44">
                  <c:v>1.76</c:v>
                </c:pt>
                <c:pt idx="45">
                  <c:v>1.76</c:v>
                </c:pt>
                <c:pt idx="46">
                  <c:v>1.76</c:v>
                </c:pt>
                <c:pt idx="47">
                  <c:v>1.76</c:v>
                </c:pt>
                <c:pt idx="48">
                  <c:v>1.76</c:v>
                </c:pt>
                <c:pt idx="49">
                  <c:v>1.76</c:v>
                </c:pt>
                <c:pt idx="50">
                  <c:v>1.76</c:v>
                </c:pt>
                <c:pt idx="51">
                  <c:v>1.76</c:v>
                </c:pt>
                <c:pt idx="52">
                  <c:v>1.76</c:v>
                </c:pt>
                <c:pt idx="53">
                  <c:v>1.76</c:v>
                </c:pt>
                <c:pt idx="54">
                  <c:v>1.76</c:v>
                </c:pt>
                <c:pt idx="55">
                  <c:v>1.76</c:v>
                </c:pt>
                <c:pt idx="56">
                  <c:v>1.76</c:v>
                </c:pt>
                <c:pt idx="57">
                  <c:v>1.76</c:v>
                </c:pt>
                <c:pt idx="58">
                  <c:v>1.76</c:v>
                </c:pt>
                <c:pt idx="59">
                  <c:v>1.76</c:v>
                </c:pt>
                <c:pt idx="60">
                  <c:v>1.76</c:v>
                </c:pt>
                <c:pt idx="61">
                  <c:v>1.76</c:v>
                </c:pt>
                <c:pt idx="62">
                  <c:v>1.76</c:v>
                </c:pt>
                <c:pt idx="63">
                  <c:v>1.76</c:v>
                </c:pt>
                <c:pt idx="64">
                  <c:v>1.76</c:v>
                </c:pt>
                <c:pt idx="65">
                  <c:v>1.76</c:v>
                </c:pt>
                <c:pt idx="66">
                  <c:v>1.76</c:v>
                </c:pt>
                <c:pt idx="67">
                  <c:v>1.76</c:v>
                </c:pt>
                <c:pt idx="68">
                  <c:v>1.76</c:v>
                </c:pt>
                <c:pt idx="69">
                  <c:v>1.76</c:v>
                </c:pt>
                <c:pt idx="70">
                  <c:v>1.76</c:v>
                </c:pt>
                <c:pt idx="71">
                  <c:v>1.76</c:v>
                </c:pt>
                <c:pt idx="72">
                  <c:v>1.76</c:v>
                </c:pt>
                <c:pt idx="73">
                  <c:v>1.76</c:v>
                </c:pt>
                <c:pt idx="74">
                  <c:v>1.77</c:v>
                </c:pt>
                <c:pt idx="75">
                  <c:v>1.76</c:v>
                </c:pt>
                <c:pt idx="76">
                  <c:v>1.76</c:v>
                </c:pt>
                <c:pt idx="77">
                  <c:v>1.76</c:v>
                </c:pt>
                <c:pt idx="78">
                  <c:v>1.76</c:v>
                </c:pt>
                <c:pt idx="79">
                  <c:v>1.76</c:v>
                </c:pt>
                <c:pt idx="80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A62-446C-942F-6987EE89E683}"/>
            </c:ext>
          </c:extLst>
        </c:ser>
        <c:ser>
          <c:idx val="5"/>
          <c:order val="4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ppm'!$L$4:$L$112</c:f>
              <c:numCache>
                <c:formatCode>General</c:formatCode>
                <c:ptCount val="8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2.0499999999999998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2.0499999999999998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  <c:pt idx="67">
                  <c:v>2.0499999999999998</c:v>
                </c:pt>
                <c:pt idx="68">
                  <c:v>2.0499999999999998</c:v>
                </c:pt>
                <c:pt idx="69">
                  <c:v>2.0499999999999998</c:v>
                </c:pt>
                <c:pt idx="70">
                  <c:v>2.0499999999999998</c:v>
                </c:pt>
                <c:pt idx="71">
                  <c:v>2.0499999999999998</c:v>
                </c:pt>
                <c:pt idx="72">
                  <c:v>2.0499999999999998</c:v>
                </c:pt>
                <c:pt idx="73">
                  <c:v>2.0499999999999998</c:v>
                </c:pt>
                <c:pt idx="74">
                  <c:v>2.0499999999999998</c:v>
                </c:pt>
                <c:pt idx="75">
                  <c:v>2.0499999999999998</c:v>
                </c:pt>
                <c:pt idx="76">
                  <c:v>2.0499999999999998</c:v>
                </c:pt>
                <c:pt idx="77">
                  <c:v>2.0499999999999998</c:v>
                </c:pt>
                <c:pt idx="78">
                  <c:v>2.0499999999999998</c:v>
                </c:pt>
                <c:pt idx="79">
                  <c:v>2.0499999999999998</c:v>
                </c:pt>
                <c:pt idx="80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A62-446C-942F-6987EE89E683}"/>
            </c:ext>
          </c:extLst>
        </c:ser>
        <c:ser>
          <c:idx val="6"/>
          <c:order val="5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ppm'!$M$4:$M$112</c:f>
              <c:numCache>
                <c:formatCode>General</c:formatCode>
                <c:ptCount val="81"/>
                <c:pt idx="0">
                  <c:v>2.0499999999999998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2.17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2.14</c:v>
                </c:pt>
                <c:pt idx="25">
                  <c:v>2.0499999999999998</c:v>
                </c:pt>
                <c:pt idx="26">
                  <c:v>2.14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2.09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2.17</c:v>
                </c:pt>
                <c:pt idx="33">
                  <c:v>2.14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2.14</c:v>
                </c:pt>
                <c:pt idx="37">
                  <c:v>2.14</c:v>
                </c:pt>
                <c:pt idx="38">
                  <c:v>2.14</c:v>
                </c:pt>
                <c:pt idx="39">
                  <c:v>2.17</c:v>
                </c:pt>
                <c:pt idx="40">
                  <c:v>2.17</c:v>
                </c:pt>
                <c:pt idx="41">
                  <c:v>2.17</c:v>
                </c:pt>
                <c:pt idx="42">
                  <c:v>2.17</c:v>
                </c:pt>
                <c:pt idx="43">
                  <c:v>2.14</c:v>
                </c:pt>
                <c:pt idx="44">
                  <c:v>2.17</c:v>
                </c:pt>
                <c:pt idx="45">
                  <c:v>2.17</c:v>
                </c:pt>
                <c:pt idx="46">
                  <c:v>2.17</c:v>
                </c:pt>
                <c:pt idx="47">
                  <c:v>2.17</c:v>
                </c:pt>
                <c:pt idx="48">
                  <c:v>2.17</c:v>
                </c:pt>
                <c:pt idx="49">
                  <c:v>2.17</c:v>
                </c:pt>
                <c:pt idx="50">
                  <c:v>2.17</c:v>
                </c:pt>
                <c:pt idx="51">
                  <c:v>2.17</c:v>
                </c:pt>
                <c:pt idx="52">
                  <c:v>2.17</c:v>
                </c:pt>
                <c:pt idx="53">
                  <c:v>2.17</c:v>
                </c:pt>
                <c:pt idx="54">
                  <c:v>2.17</c:v>
                </c:pt>
                <c:pt idx="55">
                  <c:v>2.17</c:v>
                </c:pt>
                <c:pt idx="56">
                  <c:v>2.17</c:v>
                </c:pt>
                <c:pt idx="57">
                  <c:v>2.17</c:v>
                </c:pt>
                <c:pt idx="58">
                  <c:v>2.17</c:v>
                </c:pt>
                <c:pt idx="59">
                  <c:v>2.17</c:v>
                </c:pt>
                <c:pt idx="60">
                  <c:v>2.2599999999999998</c:v>
                </c:pt>
                <c:pt idx="61">
                  <c:v>2.17</c:v>
                </c:pt>
                <c:pt idx="62">
                  <c:v>2.17</c:v>
                </c:pt>
                <c:pt idx="63">
                  <c:v>2.17</c:v>
                </c:pt>
                <c:pt idx="64">
                  <c:v>2.2599999999999998</c:v>
                </c:pt>
                <c:pt idx="65">
                  <c:v>2.2599999999999998</c:v>
                </c:pt>
                <c:pt idx="66">
                  <c:v>2.2599999999999998</c:v>
                </c:pt>
                <c:pt idx="67">
                  <c:v>2.2599999999999998</c:v>
                </c:pt>
                <c:pt idx="68">
                  <c:v>2.17</c:v>
                </c:pt>
                <c:pt idx="69">
                  <c:v>2.2599999999999998</c:v>
                </c:pt>
                <c:pt idx="70">
                  <c:v>2.17</c:v>
                </c:pt>
                <c:pt idx="71">
                  <c:v>2.2599999999999998</c:v>
                </c:pt>
                <c:pt idx="72">
                  <c:v>2.17</c:v>
                </c:pt>
                <c:pt idx="73">
                  <c:v>2.17</c:v>
                </c:pt>
                <c:pt idx="74">
                  <c:v>2.2599999999999998</c:v>
                </c:pt>
                <c:pt idx="75">
                  <c:v>2.2599999999999998</c:v>
                </c:pt>
                <c:pt idx="76">
                  <c:v>2.2599999999999998</c:v>
                </c:pt>
                <c:pt idx="77">
                  <c:v>2.2599999999999998</c:v>
                </c:pt>
                <c:pt idx="78">
                  <c:v>2.2599999999999998</c:v>
                </c:pt>
                <c:pt idx="79">
                  <c:v>2.2599999999999998</c:v>
                </c:pt>
                <c:pt idx="80">
                  <c:v>2.17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A62-446C-942F-6987EE89E683}"/>
            </c:ext>
          </c:extLst>
        </c:ser>
        <c:ser>
          <c:idx val="7"/>
          <c:order val="6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ppm'!$N$4:$N$112</c:f>
              <c:numCache>
                <c:formatCode>General</c:formatCode>
                <c:ptCount val="81"/>
                <c:pt idx="0">
                  <c:v>2.17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2.27</c:v>
                </c:pt>
                <c:pt idx="17">
                  <c:v>2.27</c:v>
                </c:pt>
                <c:pt idx="18">
                  <c:v>2.27</c:v>
                </c:pt>
                <c:pt idx="19">
                  <c:v>2.27</c:v>
                </c:pt>
                <c:pt idx="20">
                  <c:v>2.27</c:v>
                </c:pt>
                <c:pt idx="21">
                  <c:v>2.27</c:v>
                </c:pt>
                <c:pt idx="22">
                  <c:v>2.27</c:v>
                </c:pt>
                <c:pt idx="23">
                  <c:v>2.27</c:v>
                </c:pt>
                <c:pt idx="24">
                  <c:v>2.27</c:v>
                </c:pt>
                <c:pt idx="25">
                  <c:v>2.27</c:v>
                </c:pt>
                <c:pt idx="26">
                  <c:v>2.27</c:v>
                </c:pt>
                <c:pt idx="27">
                  <c:v>2.27</c:v>
                </c:pt>
                <c:pt idx="28">
                  <c:v>2.27</c:v>
                </c:pt>
                <c:pt idx="29">
                  <c:v>2.27</c:v>
                </c:pt>
                <c:pt idx="30">
                  <c:v>2.27</c:v>
                </c:pt>
                <c:pt idx="31">
                  <c:v>2.27</c:v>
                </c:pt>
                <c:pt idx="32">
                  <c:v>2.34</c:v>
                </c:pt>
                <c:pt idx="33">
                  <c:v>2.27</c:v>
                </c:pt>
                <c:pt idx="34">
                  <c:v>2.27</c:v>
                </c:pt>
                <c:pt idx="35">
                  <c:v>2.27</c:v>
                </c:pt>
                <c:pt idx="36">
                  <c:v>2.27</c:v>
                </c:pt>
                <c:pt idx="37">
                  <c:v>2.27</c:v>
                </c:pt>
                <c:pt idx="38">
                  <c:v>2.34</c:v>
                </c:pt>
                <c:pt idx="39">
                  <c:v>2.34</c:v>
                </c:pt>
                <c:pt idx="40">
                  <c:v>2.37</c:v>
                </c:pt>
                <c:pt idx="41">
                  <c:v>2.34</c:v>
                </c:pt>
                <c:pt idx="42">
                  <c:v>2.37</c:v>
                </c:pt>
                <c:pt idx="43">
                  <c:v>2.34</c:v>
                </c:pt>
                <c:pt idx="44">
                  <c:v>2.37</c:v>
                </c:pt>
                <c:pt idx="45">
                  <c:v>2.34</c:v>
                </c:pt>
                <c:pt idx="46">
                  <c:v>2.46</c:v>
                </c:pt>
                <c:pt idx="47">
                  <c:v>2.46</c:v>
                </c:pt>
                <c:pt idx="48">
                  <c:v>2.42</c:v>
                </c:pt>
                <c:pt idx="49">
                  <c:v>2.42</c:v>
                </c:pt>
                <c:pt idx="50">
                  <c:v>2.46</c:v>
                </c:pt>
                <c:pt idx="51">
                  <c:v>2.46</c:v>
                </c:pt>
                <c:pt idx="52">
                  <c:v>2.37</c:v>
                </c:pt>
                <c:pt idx="53">
                  <c:v>2.46</c:v>
                </c:pt>
                <c:pt idx="54">
                  <c:v>2.42</c:v>
                </c:pt>
                <c:pt idx="55">
                  <c:v>2.42</c:v>
                </c:pt>
                <c:pt idx="56">
                  <c:v>2.46</c:v>
                </c:pt>
                <c:pt idx="57">
                  <c:v>2.46</c:v>
                </c:pt>
                <c:pt idx="58">
                  <c:v>2.46</c:v>
                </c:pt>
                <c:pt idx="59">
                  <c:v>2.46</c:v>
                </c:pt>
                <c:pt idx="60">
                  <c:v>2.46</c:v>
                </c:pt>
                <c:pt idx="61">
                  <c:v>2.46</c:v>
                </c:pt>
                <c:pt idx="62">
                  <c:v>2.46</c:v>
                </c:pt>
                <c:pt idx="63">
                  <c:v>2.46</c:v>
                </c:pt>
                <c:pt idx="64">
                  <c:v>2.46</c:v>
                </c:pt>
                <c:pt idx="65">
                  <c:v>2.46</c:v>
                </c:pt>
                <c:pt idx="66">
                  <c:v>2.46</c:v>
                </c:pt>
                <c:pt idx="67">
                  <c:v>2.46</c:v>
                </c:pt>
                <c:pt idx="68">
                  <c:v>2.46</c:v>
                </c:pt>
                <c:pt idx="69">
                  <c:v>2.46</c:v>
                </c:pt>
                <c:pt idx="70">
                  <c:v>2.46</c:v>
                </c:pt>
                <c:pt idx="71">
                  <c:v>2.54</c:v>
                </c:pt>
                <c:pt idx="72">
                  <c:v>2.46</c:v>
                </c:pt>
                <c:pt idx="73">
                  <c:v>2.46</c:v>
                </c:pt>
                <c:pt idx="74">
                  <c:v>2.46</c:v>
                </c:pt>
                <c:pt idx="75">
                  <c:v>2.46</c:v>
                </c:pt>
                <c:pt idx="76">
                  <c:v>2.46</c:v>
                </c:pt>
                <c:pt idx="77">
                  <c:v>2.46</c:v>
                </c:pt>
                <c:pt idx="78">
                  <c:v>2.54</c:v>
                </c:pt>
                <c:pt idx="79">
                  <c:v>2.54</c:v>
                </c:pt>
                <c:pt idx="80">
                  <c:v>2.46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4A62-446C-942F-6987EE89E683}"/>
            </c:ext>
          </c:extLst>
        </c:ser>
        <c:ser>
          <c:idx val="8"/>
          <c:order val="7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ppm'!$O$4:$O$112</c:f>
              <c:numCache>
                <c:formatCode>General</c:formatCode>
                <c:ptCount val="81"/>
                <c:pt idx="0">
                  <c:v>2.27</c:v>
                </c:pt>
                <c:pt idx="1">
                  <c:v>2.46</c:v>
                </c:pt>
                <c:pt idx="2">
                  <c:v>2.74</c:v>
                </c:pt>
                <c:pt idx="3">
                  <c:v>2.94</c:v>
                </c:pt>
                <c:pt idx="4">
                  <c:v>2.31</c:v>
                </c:pt>
                <c:pt idx="5">
                  <c:v>2.54</c:v>
                </c:pt>
                <c:pt idx="6">
                  <c:v>2.66</c:v>
                </c:pt>
                <c:pt idx="7">
                  <c:v>2.54</c:v>
                </c:pt>
                <c:pt idx="8">
                  <c:v>2.74</c:v>
                </c:pt>
                <c:pt idx="9">
                  <c:v>2.46</c:v>
                </c:pt>
                <c:pt idx="10">
                  <c:v>2.56</c:v>
                </c:pt>
                <c:pt idx="11">
                  <c:v>2.54</c:v>
                </c:pt>
                <c:pt idx="12">
                  <c:v>2.46</c:v>
                </c:pt>
                <c:pt idx="13">
                  <c:v>2.56</c:v>
                </c:pt>
                <c:pt idx="14">
                  <c:v>2.54</c:v>
                </c:pt>
                <c:pt idx="15">
                  <c:v>2.56</c:v>
                </c:pt>
                <c:pt idx="16">
                  <c:v>2.54</c:v>
                </c:pt>
                <c:pt idx="17">
                  <c:v>2.57</c:v>
                </c:pt>
                <c:pt idx="18">
                  <c:v>2.62</c:v>
                </c:pt>
                <c:pt idx="19">
                  <c:v>2.62</c:v>
                </c:pt>
                <c:pt idx="20">
                  <c:v>2.62</c:v>
                </c:pt>
                <c:pt idx="21">
                  <c:v>2.62</c:v>
                </c:pt>
                <c:pt idx="22">
                  <c:v>2.66</c:v>
                </c:pt>
                <c:pt idx="23">
                  <c:v>2.62</c:v>
                </c:pt>
                <c:pt idx="24">
                  <c:v>2.74</c:v>
                </c:pt>
                <c:pt idx="25">
                  <c:v>2.74</c:v>
                </c:pt>
                <c:pt idx="26">
                  <c:v>2.74</c:v>
                </c:pt>
                <c:pt idx="27">
                  <c:v>2.66</c:v>
                </c:pt>
                <c:pt idx="28">
                  <c:v>2.74</c:v>
                </c:pt>
                <c:pt idx="29">
                  <c:v>2.82</c:v>
                </c:pt>
                <c:pt idx="30">
                  <c:v>2.74</c:v>
                </c:pt>
                <c:pt idx="31">
                  <c:v>2.74</c:v>
                </c:pt>
                <c:pt idx="32">
                  <c:v>2.94</c:v>
                </c:pt>
                <c:pt idx="33">
                  <c:v>2.86</c:v>
                </c:pt>
                <c:pt idx="34">
                  <c:v>2.74</c:v>
                </c:pt>
                <c:pt idx="35">
                  <c:v>2.82</c:v>
                </c:pt>
                <c:pt idx="36">
                  <c:v>2.82</c:v>
                </c:pt>
                <c:pt idx="37">
                  <c:v>2.82</c:v>
                </c:pt>
                <c:pt idx="38">
                  <c:v>2.94</c:v>
                </c:pt>
                <c:pt idx="39">
                  <c:v>2.94</c:v>
                </c:pt>
                <c:pt idx="40">
                  <c:v>3.02</c:v>
                </c:pt>
                <c:pt idx="41">
                  <c:v>3.02</c:v>
                </c:pt>
                <c:pt idx="42">
                  <c:v>3.02</c:v>
                </c:pt>
                <c:pt idx="43">
                  <c:v>2.94</c:v>
                </c:pt>
                <c:pt idx="44">
                  <c:v>3.11</c:v>
                </c:pt>
                <c:pt idx="45">
                  <c:v>3.02</c:v>
                </c:pt>
                <c:pt idx="46">
                  <c:v>3.06</c:v>
                </c:pt>
                <c:pt idx="47">
                  <c:v>3.14</c:v>
                </c:pt>
                <c:pt idx="48">
                  <c:v>3.02</c:v>
                </c:pt>
                <c:pt idx="49">
                  <c:v>3.14</c:v>
                </c:pt>
                <c:pt idx="50">
                  <c:v>3.14</c:v>
                </c:pt>
                <c:pt idx="51">
                  <c:v>3.14</c:v>
                </c:pt>
                <c:pt idx="52">
                  <c:v>3.06</c:v>
                </c:pt>
                <c:pt idx="53">
                  <c:v>3.14</c:v>
                </c:pt>
                <c:pt idx="54">
                  <c:v>3.06</c:v>
                </c:pt>
                <c:pt idx="55">
                  <c:v>3.14</c:v>
                </c:pt>
                <c:pt idx="56">
                  <c:v>3.19</c:v>
                </c:pt>
                <c:pt idx="57">
                  <c:v>3.14</c:v>
                </c:pt>
                <c:pt idx="58">
                  <c:v>3.14</c:v>
                </c:pt>
                <c:pt idx="59">
                  <c:v>3.22</c:v>
                </c:pt>
                <c:pt idx="60">
                  <c:v>3.22</c:v>
                </c:pt>
                <c:pt idx="61">
                  <c:v>3.14</c:v>
                </c:pt>
                <c:pt idx="62">
                  <c:v>3.14</c:v>
                </c:pt>
                <c:pt idx="63">
                  <c:v>3.19</c:v>
                </c:pt>
                <c:pt idx="64">
                  <c:v>3.22</c:v>
                </c:pt>
                <c:pt idx="65">
                  <c:v>3.31</c:v>
                </c:pt>
                <c:pt idx="66">
                  <c:v>3.26</c:v>
                </c:pt>
                <c:pt idx="67">
                  <c:v>3.31</c:v>
                </c:pt>
                <c:pt idx="68">
                  <c:v>3.22</c:v>
                </c:pt>
                <c:pt idx="69">
                  <c:v>3.31</c:v>
                </c:pt>
                <c:pt idx="70">
                  <c:v>3.22</c:v>
                </c:pt>
                <c:pt idx="71">
                  <c:v>3.31</c:v>
                </c:pt>
                <c:pt idx="72">
                  <c:v>3.22</c:v>
                </c:pt>
                <c:pt idx="73">
                  <c:v>3.22</c:v>
                </c:pt>
                <c:pt idx="74">
                  <c:v>3.34</c:v>
                </c:pt>
                <c:pt idx="75">
                  <c:v>3.34</c:v>
                </c:pt>
                <c:pt idx="76">
                  <c:v>3.31</c:v>
                </c:pt>
                <c:pt idx="77">
                  <c:v>3.26</c:v>
                </c:pt>
                <c:pt idx="78">
                  <c:v>3.42</c:v>
                </c:pt>
                <c:pt idx="79">
                  <c:v>3.42</c:v>
                </c:pt>
                <c:pt idx="80">
                  <c:v>3.22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4A62-446C-942F-6987EE89E683}"/>
            </c:ext>
          </c:extLst>
        </c:ser>
        <c:ser>
          <c:idx val="9"/>
          <c:order val="8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ppm'!$P$4:$P$112</c:f>
              <c:numCache>
                <c:formatCode>General</c:formatCode>
                <c:ptCount val="81"/>
                <c:pt idx="0">
                  <c:v>2.46</c:v>
                </c:pt>
                <c:pt idx="1">
                  <c:v>3.83</c:v>
                </c:pt>
                <c:pt idx="2">
                  <c:v>4.3099999999999996</c:v>
                </c:pt>
                <c:pt idx="3">
                  <c:v>4.34</c:v>
                </c:pt>
                <c:pt idx="4">
                  <c:v>3.06</c:v>
                </c:pt>
                <c:pt idx="5">
                  <c:v>3.63</c:v>
                </c:pt>
                <c:pt idx="6">
                  <c:v>3.83</c:v>
                </c:pt>
                <c:pt idx="7">
                  <c:v>3.54</c:v>
                </c:pt>
                <c:pt idx="8">
                  <c:v>3.91</c:v>
                </c:pt>
                <c:pt idx="9">
                  <c:v>3.34</c:v>
                </c:pt>
                <c:pt idx="10">
                  <c:v>3.71</c:v>
                </c:pt>
                <c:pt idx="11">
                  <c:v>3.51</c:v>
                </c:pt>
                <c:pt idx="12">
                  <c:v>3.42</c:v>
                </c:pt>
                <c:pt idx="13">
                  <c:v>3.71</c:v>
                </c:pt>
                <c:pt idx="14">
                  <c:v>3.51</c:v>
                </c:pt>
                <c:pt idx="15">
                  <c:v>3.71</c:v>
                </c:pt>
                <c:pt idx="16">
                  <c:v>3.54</c:v>
                </c:pt>
                <c:pt idx="17">
                  <c:v>3.71</c:v>
                </c:pt>
                <c:pt idx="18">
                  <c:v>3.66</c:v>
                </c:pt>
                <c:pt idx="19">
                  <c:v>3.67</c:v>
                </c:pt>
                <c:pt idx="20">
                  <c:v>3.71</c:v>
                </c:pt>
                <c:pt idx="21">
                  <c:v>3.63</c:v>
                </c:pt>
                <c:pt idx="22">
                  <c:v>3.71</c:v>
                </c:pt>
                <c:pt idx="23">
                  <c:v>3.71</c:v>
                </c:pt>
                <c:pt idx="24">
                  <c:v>3.86</c:v>
                </c:pt>
                <c:pt idx="25">
                  <c:v>3.87</c:v>
                </c:pt>
                <c:pt idx="26">
                  <c:v>3.91</c:v>
                </c:pt>
                <c:pt idx="27">
                  <c:v>3.79</c:v>
                </c:pt>
                <c:pt idx="28">
                  <c:v>3.83</c:v>
                </c:pt>
                <c:pt idx="29">
                  <c:v>3.91</c:v>
                </c:pt>
                <c:pt idx="30">
                  <c:v>3.83</c:v>
                </c:pt>
                <c:pt idx="31">
                  <c:v>3.83</c:v>
                </c:pt>
                <c:pt idx="32">
                  <c:v>4.03</c:v>
                </c:pt>
                <c:pt idx="33">
                  <c:v>3.94</c:v>
                </c:pt>
                <c:pt idx="34">
                  <c:v>3.91</c:v>
                </c:pt>
                <c:pt idx="35">
                  <c:v>3.91</c:v>
                </c:pt>
                <c:pt idx="36">
                  <c:v>3.99</c:v>
                </c:pt>
                <c:pt idx="37">
                  <c:v>3.94</c:v>
                </c:pt>
                <c:pt idx="38">
                  <c:v>4.1100000000000003</c:v>
                </c:pt>
                <c:pt idx="39">
                  <c:v>4.07</c:v>
                </c:pt>
                <c:pt idx="40">
                  <c:v>4.1100000000000003</c:v>
                </c:pt>
                <c:pt idx="41">
                  <c:v>4.1100000000000003</c:v>
                </c:pt>
                <c:pt idx="42">
                  <c:v>4.1100000000000003</c:v>
                </c:pt>
                <c:pt idx="43">
                  <c:v>4.1100000000000003</c:v>
                </c:pt>
                <c:pt idx="44">
                  <c:v>4.2300000000000004</c:v>
                </c:pt>
                <c:pt idx="45">
                  <c:v>4.1900000000000004</c:v>
                </c:pt>
                <c:pt idx="46">
                  <c:v>4.1399999999999997</c:v>
                </c:pt>
                <c:pt idx="47">
                  <c:v>4.2300000000000004</c:v>
                </c:pt>
                <c:pt idx="48">
                  <c:v>4.1900000000000004</c:v>
                </c:pt>
                <c:pt idx="49">
                  <c:v>4.2300000000000004</c:v>
                </c:pt>
                <c:pt idx="50">
                  <c:v>4.28</c:v>
                </c:pt>
                <c:pt idx="51">
                  <c:v>4.2300000000000004</c:v>
                </c:pt>
                <c:pt idx="52">
                  <c:v>4.1900000000000004</c:v>
                </c:pt>
                <c:pt idx="53">
                  <c:v>4.2300000000000004</c:v>
                </c:pt>
                <c:pt idx="54">
                  <c:v>4.16</c:v>
                </c:pt>
                <c:pt idx="55">
                  <c:v>4.2300000000000004</c:v>
                </c:pt>
                <c:pt idx="56">
                  <c:v>4.3099999999999996</c:v>
                </c:pt>
                <c:pt idx="57">
                  <c:v>4.3099999999999996</c:v>
                </c:pt>
                <c:pt idx="58">
                  <c:v>4.3099999999999996</c:v>
                </c:pt>
                <c:pt idx="59">
                  <c:v>4.24</c:v>
                </c:pt>
                <c:pt idx="60">
                  <c:v>4.3099999999999996</c:v>
                </c:pt>
                <c:pt idx="61">
                  <c:v>4.28</c:v>
                </c:pt>
                <c:pt idx="62">
                  <c:v>4.28</c:v>
                </c:pt>
                <c:pt idx="63">
                  <c:v>4.3099999999999996</c:v>
                </c:pt>
                <c:pt idx="64">
                  <c:v>4.3099999999999996</c:v>
                </c:pt>
                <c:pt idx="65">
                  <c:v>4.3899999999999997</c:v>
                </c:pt>
                <c:pt idx="66">
                  <c:v>4.3899999999999997</c:v>
                </c:pt>
                <c:pt idx="67">
                  <c:v>4.3899999999999997</c:v>
                </c:pt>
                <c:pt idx="68">
                  <c:v>4.3099999999999996</c:v>
                </c:pt>
                <c:pt idx="69">
                  <c:v>4.3899999999999997</c:v>
                </c:pt>
                <c:pt idx="70">
                  <c:v>4.3899999999999997</c:v>
                </c:pt>
                <c:pt idx="71">
                  <c:v>4.3899999999999997</c:v>
                </c:pt>
                <c:pt idx="72">
                  <c:v>4.3099999999999996</c:v>
                </c:pt>
                <c:pt idx="73">
                  <c:v>4.3899999999999997</c:v>
                </c:pt>
                <c:pt idx="74">
                  <c:v>4.3899999999999997</c:v>
                </c:pt>
                <c:pt idx="75">
                  <c:v>4.51</c:v>
                </c:pt>
                <c:pt idx="76">
                  <c:v>4.43</c:v>
                </c:pt>
                <c:pt idx="77">
                  <c:v>4.3899999999999997</c:v>
                </c:pt>
                <c:pt idx="78">
                  <c:v>4.43</c:v>
                </c:pt>
                <c:pt idx="79">
                  <c:v>4.4800000000000004</c:v>
                </c:pt>
                <c:pt idx="80">
                  <c:v>4.3899999999999997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4A62-446C-942F-6987EE89E683}"/>
            </c:ext>
          </c:extLst>
        </c:ser>
        <c:ser>
          <c:idx val="10"/>
          <c:order val="9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ppm'!$Q$4:$Q$112</c:f>
              <c:numCache>
                <c:formatCode>General</c:formatCode>
                <c:ptCount val="81"/>
                <c:pt idx="0">
                  <c:v>3.63</c:v>
                </c:pt>
                <c:pt idx="1">
                  <c:v>5.4</c:v>
                </c:pt>
                <c:pt idx="2">
                  <c:v>5.76</c:v>
                </c:pt>
                <c:pt idx="3">
                  <c:v>5.73</c:v>
                </c:pt>
                <c:pt idx="4">
                  <c:v>4.51</c:v>
                </c:pt>
                <c:pt idx="5">
                  <c:v>4.99</c:v>
                </c:pt>
                <c:pt idx="6">
                  <c:v>5.08</c:v>
                </c:pt>
                <c:pt idx="7">
                  <c:v>4.79</c:v>
                </c:pt>
                <c:pt idx="8">
                  <c:v>5.08</c:v>
                </c:pt>
                <c:pt idx="9">
                  <c:v>4.68</c:v>
                </c:pt>
                <c:pt idx="10">
                  <c:v>4.96</c:v>
                </c:pt>
                <c:pt idx="11">
                  <c:v>4.79</c:v>
                </c:pt>
                <c:pt idx="12">
                  <c:v>4.68</c:v>
                </c:pt>
                <c:pt idx="13">
                  <c:v>4.88</c:v>
                </c:pt>
                <c:pt idx="14">
                  <c:v>4.68</c:v>
                </c:pt>
                <c:pt idx="15">
                  <c:v>4.88</c:v>
                </c:pt>
                <c:pt idx="16">
                  <c:v>4.7300000000000004</c:v>
                </c:pt>
                <c:pt idx="17">
                  <c:v>4.88</c:v>
                </c:pt>
                <c:pt idx="18">
                  <c:v>4.79</c:v>
                </c:pt>
                <c:pt idx="19">
                  <c:v>4.88</c:v>
                </c:pt>
                <c:pt idx="20">
                  <c:v>4.88</c:v>
                </c:pt>
                <c:pt idx="21">
                  <c:v>4.83</c:v>
                </c:pt>
                <c:pt idx="22">
                  <c:v>4.88</c:v>
                </c:pt>
                <c:pt idx="23">
                  <c:v>4.88</c:v>
                </c:pt>
                <c:pt idx="24">
                  <c:v>4.96</c:v>
                </c:pt>
                <c:pt idx="25">
                  <c:v>4.99</c:v>
                </c:pt>
                <c:pt idx="26">
                  <c:v>4.99</c:v>
                </c:pt>
                <c:pt idx="27">
                  <c:v>4.88</c:v>
                </c:pt>
                <c:pt idx="28">
                  <c:v>4.96</c:v>
                </c:pt>
                <c:pt idx="29">
                  <c:v>5.04</c:v>
                </c:pt>
                <c:pt idx="30">
                  <c:v>4.91</c:v>
                </c:pt>
                <c:pt idx="31">
                  <c:v>4.96</c:v>
                </c:pt>
                <c:pt idx="32">
                  <c:v>5.1100000000000003</c:v>
                </c:pt>
                <c:pt idx="33">
                  <c:v>5.08</c:v>
                </c:pt>
                <c:pt idx="34">
                  <c:v>5.01</c:v>
                </c:pt>
                <c:pt idx="35">
                  <c:v>4.99</c:v>
                </c:pt>
                <c:pt idx="36">
                  <c:v>5.04</c:v>
                </c:pt>
                <c:pt idx="37">
                  <c:v>5.03</c:v>
                </c:pt>
                <c:pt idx="38">
                  <c:v>5.2</c:v>
                </c:pt>
                <c:pt idx="39">
                  <c:v>5.16</c:v>
                </c:pt>
                <c:pt idx="40">
                  <c:v>5.24</c:v>
                </c:pt>
                <c:pt idx="41">
                  <c:v>5.2</c:v>
                </c:pt>
                <c:pt idx="42">
                  <c:v>5.2</c:v>
                </c:pt>
                <c:pt idx="43">
                  <c:v>5.16</c:v>
                </c:pt>
                <c:pt idx="44">
                  <c:v>5.28</c:v>
                </c:pt>
                <c:pt idx="45">
                  <c:v>5.24</c:v>
                </c:pt>
                <c:pt idx="46">
                  <c:v>5.2</c:v>
                </c:pt>
                <c:pt idx="47">
                  <c:v>5.28</c:v>
                </c:pt>
                <c:pt idx="48">
                  <c:v>5.24</c:v>
                </c:pt>
                <c:pt idx="49">
                  <c:v>5.28</c:v>
                </c:pt>
                <c:pt idx="50">
                  <c:v>5.28</c:v>
                </c:pt>
                <c:pt idx="51">
                  <c:v>5.28</c:v>
                </c:pt>
                <c:pt idx="52">
                  <c:v>5.28</c:v>
                </c:pt>
                <c:pt idx="53">
                  <c:v>5.28</c:v>
                </c:pt>
                <c:pt idx="54">
                  <c:v>5.24</c:v>
                </c:pt>
                <c:pt idx="55">
                  <c:v>5.28</c:v>
                </c:pt>
                <c:pt idx="56">
                  <c:v>5.33</c:v>
                </c:pt>
                <c:pt idx="57">
                  <c:v>5.33</c:v>
                </c:pt>
                <c:pt idx="58">
                  <c:v>5.36</c:v>
                </c:pt>
                <c:pt idx="59">
                  <c:v>5.28</c:v>
                </c:pt>
                <c:pt idx="60">
                  <c:v>5.36</c:v>
                </c:pt>
                <c:pt idx="61">
                  <c:v>5.31</c:v>
                </c:pt>
                <c:pt idx="62">
                  <c:v>5.28</c:v>
                </c:pt>
                <c:pt idx="63">
                  <c:v>5.36</c:v>
                </c:pt>
                <c:pt idx="64">
                  <c:v>5.4</c:v>
                </c:pt>
                <c:pt idx="65">
                  <c:v>5.41</c:v>
                </c:pt>
                <c:pt idx="66">
                  <c:v>5.48</c:v>
                </c:pt>
                <c:pt idx="67">
                  <c:v>5.4</c:v>
                </c:pt>
                <c:pt idx="68">
                  <c:v>5.4</c:v>
                </c:pt>
                <c:pt idx="69">
                  <c:v>5.4</c:v>
                </c:pt>
                <c:pt idx="70">
                  <c:v>5.44</c:v>
                </c:pt>
                <c:pt idx="71">
                  <c:v>5.4</c:v>
                </c:pt>
                <c:pt idx="72">
                  <c:v>5.4</c:v>
                </c:pt>
                <c:pt idx="73">
                  <c:v>5.44</c:v>
                </c:pt>
                <c:pt idx="74">
                  <c:v>5.44</c:v>
                </c:pt>
                <c:pt idx="75">
                  <c:v>5.48</c:v>
                </c:pt>
                <c:pt idx="76">
                  <c:v>5.44</c:v>
                </c:pt>
                <c:pt idx="77">
                  <c:v>5.44</c:v>
                </c:pt>
                <c:pt idx="78">
                  <c:v>5.48</c:v>
                </c:pt>
                <c:pt idx="79">
                  <c:v>5.53</c:v>
                </c:pt>
                <c:pt idx="80">
                  <c:v>5.4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4A62-446C-942F-6987EE89E683}"/>
            </c:ext>
          </c:extLst>
        </c:ser>
        <c:ser>
          <c:idx val="11"/>
          <c:order val="10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ppm'!$R$4:$R$112</c:f>
              <c:numCache>
                <c:formatCode>General</c:formatCode>
                <c:ptCount val="81"/>
                <c:pt idx="0">
                  <c:v>5.4</c:v>
                </c:pt>
                <c:pt idx="1">
                  <c:v>7.33</c:v>
                </c:pt>
                <c:pt idx="2">
                  <c:v>7.73</c:v>
                </c:pt>
                <c:pt idx="3">
                  <c:v>7.53</c:v>
                </c:pt>
                <c:pt idx="4">
                  <c:v>6.16</c:v>
                </c:pt>
                <c:pt idx="5">
                  <c:v>6.73</c:v>
                </c:pt>
                <c:pt idx="6">
                  <c:v>6.65</c:v>
                </c:pt>
                <c:pt idx="7">
                  <c:v>6.3</c:v>
                </c:pt>
                <c:pt idx="8">
                  <c:v>6.57</c:v>
                </c:pt>
                <c:pt idx="9">
                  <c:v>6.13</c:v>
                </c:pt>
                <c:pt idx="10">
                  <c:v>6.48</c:v>
                </c:pt>
                <c:pt idx="11">
                  <c:v>6.16</c:v>
                </c:pt>
                <c:pt idx="12">
                  <c:v>6.13</c:v>
                </c:pt>
                <c:pt idx="13">
                  <c:v>6.32</c:v>
                </c:pt>
                <c:pt idx="14">
                  <c:v>6.13</c:v>
                </c:pt>
                <c:pt idx="15">
                  <c:v>6.28</c:v>
                </c:pt>
                <c:pt idx="16">
                  <c:v>6.08</c:v>
                </c:pt>
                <c:pt idx="17">
                  <c:v>6.21</c:v>
                </c:pt>
                <c:pt idx="18">
                  <c:v>6.21</c:v>
                </c:pt>
                <c:pt idx="19">
                  <c:v>6.25</c:v>
                </c:pt>
                <c:pt idx="20">
                  <c:v>6.25</c:v>
                </c:pt>
                <c:pt idx="21">
                  <c:v>6.21</c:v>
                </c:pt>
                <c:pt idx="22">
                  <c:v>6.25</c:v>
                </c:pt>
                <c:pt idx="23">
                  <c:v>6.25</c:v>
                </c:pt>
                <c:pt idx="24">
                  <c:v>6.3</c:v>
                </c:pt>
                <c:pt idx="25">
                  <c:v>6.3</c:v>
                </c:pt>
                <c:pt idx="26">
                  <c:v>6.33</c:v>
                </c:pt>
                <c:pt idx="27">
                  <c:v>6.25</c:v>
                </c:pt>
                <c:pt idx="28">
                  <c:v>6.28</c:v>
                </c:pt>
                <c:pt idx="29">
                  <c:v>6.4</c:v>
                </c:pt>
                <c:pt idx="30">
                  <c:v>6.21</c:v>
                </c:pt>
                <c:pt idx="31">
                  <c:v>6.25</c:v>
                </c:pt>
                <c:pt idx="32">
                  <c:v>6.36</c:v>
                </c:pt>
                <c:pt idx="33">
                  <c:v>6.33</c:v>
                </c:pt>
                <c:pt idx="34">
                  <c:v>6.3</c:v>
                </c:pt>
                <c:pt idx="35">
                  <c:v>6.28</c:v>
                </c:pt>
                <c:pt idx="36">
                  <c:v>6.28</c:v>
                </c:pt>
                <c:pt idx="37">
                  <c:v>6.28</c:v>
                </c:pt>
                <c:pt idx="38">
                  <c:v>6.5</c:v>
                </c:pt>
                <c:pt idx="39">
                  <c:v>6.45</c:v>
                </c:pt>
                <c:pt idx="40">
                  <c:v>6.5</c:v>
                </c:pt>
                <c:pt idx="41">
                  <c:v>6.45</c:v>
                </c:pt>
                <c:pt idx="42">
                  <c:v>6.45</c:v>
                </c:pt>
                <c:pt idx="43">
                  <c:v>6.4</c:v>
                </c:pt>
                <c:pt idx="44">
                  <c:v>6.45</c:v>
                </c:pt>
                <c:pt idx="45">
                  <c:v>6.5</c:v>
                </c:pt>
                <c:pt idx="46">
                  <c:v>6.45</c:v>
                </c:pt>
                <c:pt idx="47">
                  <c:v>6.53</c:v>
                </c:pt>
                <c:pt idx="48">
                  <c:v>6.45</c:v>
                </c:pt>
                <c:pt idx="49">
                  <c:v>6.53</c:v>
                </c:pt>
                <c:pt idx="50">
                  <c:v>6.45</c:v>
                </c:pt>
                <c:pt idx="51">
                  <c:v>6.53</c:v>
                </c:pt>
                <c:pt idx="52">
                  <c:v>6.48</c:v>
                </c:pt>
                <c:pt idx="53">
                  <c:v>6.48</c:v>
                </c:pt>
                <c:pt idx="54">
                  <c:v>6.45</c:v>
                </c:pt>
                <c:pt idx="55">
                  <c:v>6.53</c:v>
                </c:pt>
                <c:pt idx="56">
                  <c:v>6.48</c:v>
                </c:pt>
                <c:pt idx="57">
                  <c:v>6.57</c:v>
                </c:pt>
                <c:pt idx="58">
                  <c:v>6.53</c:v>
                </c:pt>
                <c:pt idx="59">
                  <c:v>6.5</c:v>
                </c:pt>
                <c:pt idx="60">
                  <c:v>6.53</c:v>
                </c:pt>
                <c:pt idx="61">
                  <c:v>6.5</c:v>
                </c:pt>
                <c:pt idx="62">
                  <c:v>6.5</c:v>
                </c:pt>
                <c:pt idx="63">
                  <c:v>6.57</c:v>
                </c:pt>
                <c:pt idx="64">
                  <c:v>6.53</c:v>
                </c:pt>
                <c:pt idx="65">
                  <c:v>6.61</c:v>
                </c:pt>
                <c:pt idx="66">
                  <c:v>6.65</c:v>
                </c:pt>
                <c:pt idx="67">
                  <c:v>6.53</c:v>
                </c:pt>
                <c:pt idx="68">
                  <c:v>6.53</c:v>
                </c:pt>
                <c:pt idx="69">
                  <c:v>6.5</c:v>
                </c:pt>
                <c:pt idx="70">
                  <c:v>6.58</c:v>
                </c:pt>
                <c:pt idx="71">
                  <c:v>6.61</c:v>
                </c:pt>
                <c:pt idx="72">
                  <c:v>6.61</c:v>
                </c:pt>
                <c:pt idx="73">
                  <c:v>6.61</c:v>
                </c:pt>
                <c:pt idx="74">
                  <c:v>6.57</c:v>
                </c:pt>
                <c:pt idx="75">
                  <c:v>6.68</c:v>
                </c:pt>
                <c:pt idx="76">
                  <c:v>6.6</c:v>
                </c:pt>
                <c:pt idx="77">
                  <c:v>6.65</c:v>
                </c:pt>
                <c:pt idx="78">
                  <c:v>6.63</c:v>
                </c:pt>
                <c:pt idx="79">
                  <c:v>6.7</c:v>
                </c:pt>
                <c:pt idx="80">
                  <c:v>6.61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4A62-446C-942F-6987EE89E683}"/>
            </c:ext>
          </c:extLst>
        </c:ser>
        <c:ser>
          <c:idx val="12"/>
          <c:order val="11"/>
          <c:spPr>
            <a:ln w="28575">
              <a:noFill/>
            </a:ln>
          </c:spPr>
          <c:xVal>
            <c:numRef>
              <c:f>'5000 ppm'!$B$4:$B$108</c:f>
              <c:numCache>
                <c:formatCode>General</c:formatCode>
                <c:ptCount val="81"/>
                <c:pt idx="0">
                  <c:v>40</c:v>
                </c:pt>
                <c:pt idx="1">
                  <c:v>120</c:v>
                </c:pt>
                <c:pt idx="2">
                  <c:v>160</c:v>
                </c:pt>
                <c:pt idx="3">
                  <c:v>200</c:v>
                </c:pt>
                <c:pt idx="4">
                  <c:v>240</c:v>
                </c:pt>
                <c:pt idx="5">
                  <c:v>320</c:v>
                </c:pt>
                <c:pt idx="6">
                  <c:v>360</c:v>
                </c:pt>
                <c:pt idx="7">
                  <c:v>400</c:v>
                </c:pt>
                <c:pt idx="8">
                  <c:v>480</c:v>
                </c:pt>
                <c:pt idx="9">
                  <c:v>520</c:v>
                </c:pt>
                <c:pt idx="10">
                  <c:v>600</c:v>
                </c:pt>
                <c:pt idx="11">
                  <c:v>680</c:v>
                </c:pt>
                <c:pt idx="12">
                  <c:v>760</c:v>
                </c:pt>
                <c:pt idx="13">
                  <c:v>840</c:v>
                </c:pt>
                <c:pt idx="14">
                  <c:v>920</c:v>
                </c:pt>
                <c:pt idx="15">
                  <c:v>1000</c:v>
                </c:pt>
                <c:pt idx="16">
                  <c:v>1080</c:v>
                </c:pt>
                <c:pt idx="17">
                  <c:v>1160</c:v>
                </c:pt>
                <c:pt idx="18">
                  <c:v>1200</c:v>
                </c:pt>
                <c:pt idx="19">
                  <c:v>1280</c:v>
                </c:pt>
                <c:pt idx="20">
                  <c:v>1360</c:v>
                </c:pt>
                <c:pt idx="21">
                  <c:v>1400</c:v>
                </c:pt>
                <c:pt idx="22">
                  <c:v>1480</c:v>
                </c:pt>
                <c:pt idx="23">
                  <c:v>1560</c:v>
                </c:pt>
                <c:pt idx="24">
                  <c:v>1640</c:v>
                </c:pt>
                <c:pt idx="25">
                  <c:v>1680</c:v>
                </c:pt>
                <c:pt idx="26">
                  <c:v>1720</c:v>
                </c:pt>
                <c:pt idx="27">
                  <c:v>1760</c:v>
                </c:pt>
                <c:pt idx="28">
                  <c:v>1800</c:v>
                </c:pt>
                <c:pt idx="29">
                  <c:v>1840</c:v>
                </c:pt>
                <c:pt idx="30">
                  <c:v>1880</c:v>
                </c:pt>
                <c:pt idx="31">
                  <c:v>1920</c:v>
                </c:pt>
                <c:pt idx="32">
                  <c:v>2000</c:v>
                </c:pt>
                <c:pt idx="33">
                  <c:v>2040</c:v>
                </c:pt>
                <c:pt idx="34">
                  <c:v>2080</c:v>
                </c:pt>
                <c:pt idx="35">
                  <c:v>2120</c:v>
                </c:pt>
                <c:pt idx="36">
                  <c:v>2160</c:v>
                </c:pt>
                <c:pt idx="37">
                  <c:v>2200</c:v>
                </c:pt>
                <c:pt idx="38">
                  <c:v>2240</c:v>
                </c:pt>
                <c:pt idx="39">
                  <c:v>2280</c:v>
                </c:pt>
                <c:pt idx="40">
                  <c:v>2320</c:v>
                </c:pt>
                <c:pt idx="41">
                  <c:v>2360</c:v>
                </c:pt>
                <c:pt idx="42">
                  <c:v>2400</c:v>
                </c:pt>
                <c:pt idx="43">
                  <c:v>2440</c:v>
                </c:pt>
                <c:pt idx="44">
                  <c:v>2480</c:v>
                </c:pt>
                <c:pt idx="45">
                  <c:v>2520</c:v>
                </c:pt>
                <c:pt idx="46">
                  <c:v>2560</c:v>
                </c:pt>
                <c:pt idx="47">
                  <c:v>2600</c:v>
                </c:pt>
                <c:pt idx="48">
                  <c:v>2640</c:v>
                </c:pt>
                <c:pt idx="49">
                  <c:v>2680</c:v>
                </c:pt>
                <c:pt idx="50">
                  <c:v>2720</c:v>
                </c:pt>
                <c:pt idx="51">
                  <c:v>2760</c:v>
                </c:pt>
                <c:pt idx="52">
                  <c:v>2800</c:v>
                </c:pt>
                <c:pt idx="53">
                  <c:v>2840</c:v>
                </c:pt>
                <c:pt idx="54">
                  <c:v>2880</c:v>
                </c:pt>
                <c:pt idx="55">
                  <c:v>2920</c:v>
                </c:pt>
                <c:pt idx="56">
                  <c:v>2960</c:v>
                </c:pt>
                <c:pt idx="57">
                  <c:v>3000</c:v>
                </c:pt>
                <c:pt idx="58">
                  <c:v>3040</c:v>
                </c:pt>
                <c:pt idx="59">
                  <c:v>3080</c:v>
                </c:pt>
                <c:pt idx="60">
                  <c:v>3120</c:v>
                </c:pt>
                <c:pt idx="61">
                  <c:v>3160</c:v>
                </c:pt>
                <c:pt idx="62">
                  <c:v>3200</c:v>
                </c:pt>
                <c:pt idx="63">
                  <c:v>3240</c:v>
                </c:pt>
                <c:pt idx="64">
                  <c:v>3280</c:v>
                </c:pt>
                <c:pt idx="65">
                  <c:v>3320</c:v>
                </c:pt>
                <c:pt idx="66">
                  <c:v>3360</c:v>
                </c:pt>
                <c:pt idx="67">
                  <c:v>3400</c:v>
                </c:pt>
                <c:pt idx="68">
                  <c:v>3440</c:v>
                </c:pt>
                <c:pt idx="69">
                  <c:v>3480</c:v>
                </c:pt>
                <c:pt idx="70">
                  <c:v>3520</c:v>
                </c:pt>
                <c:pt idx="71">
                  <c:v>3560</c:v>
                </c:pt>
                <c:pt idx="72">
                  <c:v>3600</c:v>
                </c:pt>
                <c:pt idx="73">
                  <c:v>3640</c:v>
                </c:pt>
                <c:pt idx="74">
                  <c:v>3680</c:v>
                </c:pt>
                <c:pt idx="75">
                  <c:v>3720</c:v>
                </c:pt>
                <c:pt idx="76">
                  <c:v>3760</c:v>
                </c:pt>
                <c:pt idx="77">
                  <c:v>3800</c:v>
                </c:pt>
                <c:pt idx="78">
                  <c:v>3840</c:v>
                </c:pt>
                <c:pt idx="79">
                  <c:v>3880</c:v>
                </c:pt>
                <c:pt idx="80">
                  <c:v>3960</c:v>
                </c:pt>
              </c:numCache>
            </c:numRef>
          </c:xVal>
          <c:yVal>
            <c:numRef>
              <c:f>'5000 ppm'!$S$4:$S$112</c:f>
              <c:numCache>
                <c:formatCode>General</c:formatCode>
                <c:ptCount val="81"/>
                <c:pt idx="0">
                  <c:v>8.35</c:v>
                </c:pt>
                <c:pt idx="1">
                  <c:v>10.97</c:v>
                </c:pt>
                <c:pt idx="2">
                  <c:v>11.28</c:v>
                </c:pt>
                <c:pt idx="3">
                  <c:v>11.04</c:v>
                </c:pt>
                <c:pt idx="4">
                  <c:v>9.15</c:v>
                </c:pt>
                <c:pt idx="5">
                  <c:v>9.92</c:v>
                </c:pt>
                <c:pt idx="6">
                  <c:v>9.44</c:v>
                </c:pt>
                <c:pt idx="7">
                  <c:v>8.8699999999999992</c:v>
                </c:pt>
                <c:pt idx="8">
                  <c:v>9.24</c:v>
                </c:pt>
                <c:pt idx="9">
                  <c:v>8.6199999999999992</c:v>
                </c:pt>
                <c:pt idx="10">
                  <c:v>9.07</c:v>
                </c:pt>
                <c:pt idx="11">
                  <c:v>8.67</c:v>
                </c:pt>
                <c:pt idx="12">
                  <c:v>8.59</c:v>
                </c:pt>
                <c:pt idx="13">
                  <c:v>8.75</c:v>
                </c:pt>
                <c:pt idx="14">
                  <c:v>8.5500000000000007</c:v>
                </c:pt>
                <c:pt idx="15">
                  <c:v>8.67</c:v>
                </c:pt>
                <c:pt idx="16">
                  <c:v>8.4700000000000006</c:v>
                </c:pt>
                <c:pt idx="17">
                  <c:v>8.59</c:v>
                </c:pt>
                <c:pt idx="18">
                  <c:v>8.59</c:v>
                </c:pt>
                <c:pt idx="19">
                  <c:v>8.6199999999999992</c:v>
                </c:pt>
                <c:pt idx="20">
                  <c:v>8.5500000000000007</c:v>
                </c:pt>
                <c:pt idx="21">
                  <c:v>8.4700000000000006</c:v>
                </c:pt>
                <c:pt idx="22">
                  <c:v>8.42</c:v>
                </c:pt>
                <c:pt idx="23">
                  <c:v>8.42</c:v>
                </c:pt>
                <c:pt idx="24">
                  <c:v>8.4700000000000006</c:v>
                </c:pt>
                <c:pt idx="25">
                  <c:v>8.5</c:v>
                </c:pt>
                <c:pt idx="26">
                  <c:v>8.48</c:v>
                </c:pt>
                <c:pt idx="27">
                  <c:v>8.43</c:v>
                </c:pt>
                <c:pt idx="28">
                  <c:v>8.3800000000000008</c:v>
                </c:pt>
                <c:pt idx="29">
                  <c:v>8.5500000000000007</c:v>
                </c:pt>
                <c:pt idx="30">
                  <c:v>8.2200000000000006</c:v>
                </c:pt>
                <c:pt idx="31">
                  <c:v>8.3000000000000007</c:v>
                </c:pt>
                <c:pt idx="32">
                  <c:v>8.4700000000000006</c:v>
                </c:pt>
                <c:pt idx="33">
                  <c:v>8.35</c:v>
                </c:pt>
                <c:pt idx="34">
                  <c:v>8.35</c:v>
                </c:pt>
                <c:pt idx="35">
                  <c:v>8.35</c:v>
                </c:pt>
                <c:pt idx="36">
                  <c:v>8.3800000000000008</c:v>
                </c:pt>
                <c:pt idx="37">
                  <c:v>8.27</c:v>
                </c:pt>
                <c:pt idx="38">
                  <c:v>8.35</c:v>
                </c:pt>
                <c:pt idx="39">
                  <c:v>8.3699999999999992</c:v>
                </c:pt>
                <c:pt idx="40">
                  <c:v>8.34</c:v>
                </c:pt>
                <c:pt idx="41">
                  <c:v>8.3000000000000007</c:v>
                </c:pt>
                <c:pt idx="42">
                  <c:v>8.3800000000000008</c:v>
                </c:pt>
                <c:pt idx="43">
                  <c:v>8.27</c:v>
                </c:pt>
                <c:pt idx="44">
                  <c:v>8.3000000000000007</c:v>
                </c:pt>
                <c:pt idx="45">
                  <c:v>8.27</c:v>
                </c:pt>
                <c:pt idx="46">
                  <c:v>8.23</c:v>
                </c:pt>
                <c:pt idx="47">
                  <c:v>8.3000000000000007</c:v>
                </c:pt>
                <c:pt idx="48">
                  <c:v>8.27</c:v>
                </c:pt>
                <c:pt idx="49">
                  <c:v>8.27</c:v>
                </c:pt>
                <c:pt idx="50">
                  <c:v>8.23</c:v>
                </c:pt>
                <c:pt idx="51">
                  <c:v>8.35</c:v>
                </c:pt>
                <c:pt idx="52">
                  <c:v>8.27</c:v>
                </c:pt>
                <c:pt idx="53">
                  <c:v>8.27</c:v>
                </c:pt>
                <c:pt idx="54">
                  <c:v>8.15</c:v>
                </c:pt>
                <c:pt idx="55">
                  <c:v>8.27</c:v>
                </c:pt>
                <c:pt idx="56">
                  <c:v>8.34</c:v>
                </c:pt>
                <c:pt idx="57">
                  <c:v>8.2200000000000006</c:v>
                </c:pt>
                <c:pt idx="58">
                  <c:v>8.2899999999999991</c:v>
                </c:pt>
                <c:pt idx="59">
                  <c:v>8.2200000000000006</c:v>
                </c:pt>
                <c:pt idx="60">
                  <c:v>8.18</c:v>
                </c:pt>
                <c:pt idx="61">
                  <c:v>8.27</c:v>
                </c:pt>
                <c:pt idx="62">
                  <c:v>8.18</c:v>
                </c:pt>
                <c:pt idx="63">
                  <c:v>8.34</c:v>
                </c:pt>
                <c:pt idx="64">
                  <c:v>8.27</c:v>
                </c:pt>
                <c:pt idx="65">
                  <c:v>8.3000000000000007</c:v>
                </c:pt>
                <c:pt idx="66">
                  <c:v>8.23</c:v>
                </c:pt>
                <c:pt idx="67">
                  <c:v>8.2200000000000006</c:v>
                </c:pt>
                <c:pt idx="68">
                  <c:v>8.3000000000000007</c:v>
                </c:pt>
                <c:pt idx="69">
                  <c:v>8.2200000000000006</c:v>
                </c:pt>
                <c:pt idx="70">
                  <c:v>8.3000000000000007</c:v>
                </c:pt>
                <c:pt idx="71">
                  <c:v>8.23</c:v>
                </c:pt>
                <c:pt idx="72">
                  <c:v>8.27</c:v>
                </c:pt>
                <c:pt idx="73">
                  <c:v>8.2200000000000006</c:v>
                </c:pt>
                <c:pt idx="74">
                  <c:v>8.3000000000000007</c:v>
                </c:pt>
                <c:pt idx="75">
                  <c:v>8.34</c:v>
                </c:pt>
                <c:pt idx="76">
                  <c:v>8.18</c:v>
                </c:pt>
                <c:pt idx="77">
                  <c:v>8.34</c:v>
                </c:pt>
                <c:pt idx="78">
                  <c:v>8.2200000000000006</c:v>
                </c:pt>
                <c:pt idx="79">
                  <c:v>8.3000000000000007</c:v>
                </c:pt>
                <c:pt idx="80">
                  <c:v>8.25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4A62-446C-942F-6987EE89E6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926272"/>
        <c:axId val="131940352"/>
      </c:scatterChart>
      <c:valAx>
        <c:axId val="131926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1940352"/>
        <c:crosses val="autoZero"/>
        <c:crossBetween val="midCat"/>
      </c:valAx>
      <c:valAx>
        <c:axId val="1319403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192627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905074365704287E-2"/>
          <c:y val="5.1400554097404488E-2"/>
          <c:w val="0.8796712598425197"/>
          <c:h val="0.8326195683872849"/>
        </c:manualLayout>
      </c:layout>
      <c:scatterChart>
        <c:scatterStyle val="lineMarker"/>
        <c:varyColors val="0"/>
        <c:ser>
          <c:idx val="0"/>
          <c:order val="0"/>
          <c:tx>
            <c:v>10,000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ppm'!$E$4:$E$109</c:f>
              <c:numCache>
                <c:formatCode>General</c:formatCode>
                <c:ptCount val="68"/>
                <c:pt idx="1">
                  <c:v>4.5</c:v>
                </c:pt>
                <c:pt idx="2">
                  <c:v>4.57</c:v>
                </c:pt>
                <c:pt idx="3">
                  <c:v>4.47</c:v>
                </c:pt>
                <c:pt idx="4">
                  <c:v>4.3899999999999997</c:v>
                </c:pt>
                <c:pt idx="5">
                  <c:v>4.25</c:v>
                </c:pt>
                <c:pt idx="6">
                  <c:v>4.3600000000000003</c:v>
                </c:pt>
                <c:pt idx="7">
                  <c:v>4.47</c:v>
                </c:pt>
                <c:pt idx="8">
                  <c:v>4.42</c:v>
                </c:pt>
                <c:pt idx="9">
                  <c:v>4.45</c:v>
                </c:pt>
                <c:pt idx="10">
                  <c:v>4.3600000000000003</c:v>
                </c:pt>
                <c:pt idx="11">
                  <c:v>4.29</c:v>
                </c:pt>
                <c:pt idx="12">
                  <c:v>4.3499999999999996</c:v>
                </c:pt>
                <c:pt idx="13">
                  <c:v>4.26</c:v>
                </c:pt>
                <c:pt idx="14">
                  <c:v>4.34</c:v>
                </c:pt>
                <c:pt idx="15">
                  <c:v>4.34</c:v>
                </c:pt>
                <c:pt idx="16">
                  <c:v>4.34</c:v>
                </c:pt>
                <c:pt idx="17">
                  <c:v>4.34</c:v>
                </c:pt>
                <c:pt idx="18">
                  <c:v>4.3</c:v>
                </c:pt>
                <c:pt idx="19">
                  <c:v>4.3600000000000003</c:v>
                </c:pt>
                <c:pt idx="20">
                  <c:v>4.34</c:v>
                </c:pt>
                <c:pt idx="21">
                  <c:v>4.4000000000000004</c:v>
                </c:pt>
                <c:pt idx="22">
                  <c:v>4.3099999999999996</c:v>
                </c:pt>
                <c:pt idx="23">
                  <c:v>4.37</c:v>
                </c:pt>
                <c:pt idx="24">
                  <c:v>4.2699999999999996</c:v>
                </c:pt>
                <c:pt idx="25">
                  <c:v>4.28</c:v>
                </c:pt>
                <c:pt idx="26">
                  <c:v>4.32</c:v>
                </c:pt>
                <c:pt idx="27">
                  <c:v>4.4000000000000004</c:v>
                </c:pt>
                <c:pt idx="28">
                  <c:v>4.3499999999999996</c:v>
                </c:pt>
                <c:pt idx="29">
                  <c:v>4.38</c:v>
                </c:pt>
                <c:pt idx="30">
                  <c:v>4.3899999999999997</c:v>
                </c:pt>
                <c:pt idx="31">
                  <c:v>4.33</c:v>
                </c:pt>
                <c:pt idx="32">
                  <c:v>4.3499999999999996</c:v>
                </c:pt>
                <c:pt idx="33">
                  <c:v>4.34</c:v>
                </c:pt>
                <c:pt idx="34">
                  <c:v>4.47</c:v>
                </c:pt>
                <c:pt idx="35">
                  <c:v>4.41</c:v>
                </c:pt>
                <c:pt idx="36">
                  <c:v>4.3899999999999997</c:v>
                </c:pt>
                <c:pt idx="37">
                  <c:v>4.33</c:v>
                </c:pt>
                <c:pt idx="38">
                  <c:v>4.42</c:v>
                </c:pt>
                <c:pt idx="39">
                  <c:v>4.38</c:v>
                </c:pt>
                <c:pt idx="40">
                  <c:v>4.37</c:v>
                </c:pt>
                <c:pt idx="41">
                  <c:v>4.42</c:v>
                </c:pt>
                <c:pt idx="42">
                  <c:v>4.38</c:v>
                </c:pt>
                <c:pt idx="43">
                  <c:v>4.38</c:v>
                </c:pt>
                <c:pt idx="44">
                  <c:v>4.4400000000000004</c:v>
                </c:pt>
                <c:pt idx="45">
                  <c:v>4.3600000000000003</c:v>
                </c:pt>
                <c:pt idx="46">
                  <c:v>4.4400000000000004</c:v>
                </c:pt>
                <c:pt idx="47">
                  <c:v>4.4400000000000004</c:v>
                </c:pt>
                <c:pt idx="48">
                  <c:v>4.45</c:v>
                </c:pt>
                <c:pt idx="49">
                  <c:v>4.42</c:v>
                </c:pt>
                <c:pt idx="50">
                  <c:v>4.42</c:v>
                </c:pt>
                <c:pt idx="51">
                  <c:v>4.47</c:v>
                </c:pt>
                <c:pt idx="52">
                  <c:v>4.45</c:v>
                </c:pt>
                <c:pt idx="53">
                  <c:v>4.43</c:v>
                </c:pt>
                <c:pt idx="54">
                  <c:v>4.4800000000000004</c:v>
                </c:pt>
                <c:pt idx="55">
                  <c:v>4.46</c:v>
                </c:pt>
                <c:pt idx="56">
                  <c:v>4.4800000000000004</c:v>
                </c:pt>
                <c:pt idx="57">
                  <c:v>4.46</c:v>
                </c:pt>
                <c:pt idx="58">
                  <c:v>4.4400000000000004</c:v>
                </c:pt>
                <c:pt idx="59">
                  <c:v>4.42</c:v>
                </c:pt>
                <c:pt idx="60">
                  <c:v>4.47</c:v>
                </c:pt>
                <c:pt idx="61">
                  <c:v>4.45</c:v>
                </c:pt>
                <c:pt idx="62">
                  <c:v>4.4400000000000004</c:v>
                </c:pt>
                <c:pt idx="63">
                  <c:v>4.47</c:v>
                </c:pt>
                <c:pt idx="64">
                  <c:v>4.47</c:v>
                </c:pt>
                <c:pt idx="65">
                  <c:v>4.5</c:v>
                </c:pt>
                <c:pt idx="66">
                  <c:v>4.4800000000000004</c:v>
                </c:pt>
                <c:pt idx="67">
                  <c:v>4.3899999999999997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E47-4E1A-96FA-6425AA244B42}"/>
            </c:ext>
          </c:extLst>
        </c:ser>
        <c:ser>
          <c:idx val="1"/>
          <c:order val="1"/>
          <c:tx>
            <c:v>5000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'5000 ppm'!$E$4:$E$112</c:f>
              <c:numCache>
                <c:formatCode>General</c:formatCode>
                <c:ptCount val="81"/>
                <c:pt idx="0">
                  <c:v>3.92</c:v>
                </c:pt>
                <c:pt idx="1">
                  <c:v>4.87</c:v>
                </c:pt>
                <c:pt idx="2">
                  <c:v>5.09</c:v>
                </c:pt>
                <c:pt idx="3">
                  <c:v>5.0599999999999996</c:v>
                </c:pt>
                <c:pt idx="4">
                  <c:v>4.29</c:v>
                </c:pt>
                <c:pt idx="5">
                  <c:v>4.59</c:v>
                </c:pt>
                <c:pt idx="6">
                  <c:v>4.5599999999999996</c:v>
                </c:pt>
                <c:pt idx="7">
                  <c:v>4.33</c:v>
                </c:pt>
                <c:pt idx="8">
                  <c:v>4.5</c:v>
                </c:pt>
                <c:pt idx="9">
                  <c:v>4.24</c:v>
                </c:pt>
                <c:pt idx="10">
                  <c:v>4.41</c:v>
                </c:pt>
                <c:pt idx="11">
                  <c:v>4.28</c:v>
                </c:pt>
                <c:pt idx="12">
                  <c:v>4.2300000000000004</c:v>
                </c:pt>
                <c:pt idx="13">
                  <c:v>4.33</c:v>
                </c:pt>
                <c:pt idx="14">
                  <c:v>4.22</c:v>
                </c:pt>
                <c:pt idx="15">
                  <c:v>4.3</c:v>
                </c:pt>
                <c:pt idx="16">
                  <c:v>4.21</c:v>
                </c:pt>
                <c:pt idx="17">
                  <c:v>4.28</c:v>
                </c:pt>
                <c:pt idx="18">
                  <c:v>4.28</c:v>
                </c:pt>
                <c:pt idx="19">
                  <c:v>4.28</c:v>
                </c:pt>
                <c:pt idx="20">
                  <c:v>4.2699999999999996</c:v>
                </c:pt>
                <c:pt idx="21">
                  <c:v>4.24</c:v>
                </c:pt>
                <c:pt idx="22">
                  <c:v>4.24</c:v>
                </c:pt>
                <c:pt idx="23">
                  <c:v>4.2300000000000004</c:v>
                </c:pt>
                <c:pt idx="24">
                  <c:v>4.29</c:v>
                </c:pt>
                <c:pt idx="25">
                  <c:v>4.29</c:v>
                </c:pt>
                <c:pt idx="26">
                  <c:v>4.3</c:v>
                </c:pt>
                <c:pt idx="27">
                  <c:v>4.24</c:v>
                </c:pt>
                <c:pt idx="28">
                  <c:v>4.25</c:v>
                </c:pt>
                <c:pt idx="29">
                  <c:v>4.32</c:v>
                </c:pt>
                <c:pt idx="30">
                  <c:v>4.21</c:v>
                </c:pt>
                <c:pt idx="31">
                  <c:v>4.24</c:v>
                </c:pt>
                <c:pt idx="32">
                  <c:v>4.33</c:v>
                </c:pt>
                <c:pt idx="33">
                  <c:v>4.28</c:v>
                </c:pt>
                <c:pt idx="34">
                  <c:v>4.26</c:v>
                </c:pt>
                <c:pt idx="35">
                  <c:v>4.26</c:v>
                </c:pt>
                <c:pt idx="36">
                  <c:v>4.26</c:v>
                </c:pt>
                <c:pt idx="37">
                  <c:v>4.25</c:v>
                </c:pt>
                <c:pt idx="38">
                  <c:v>4.32</c:v>
                </c:pt>
                <c:pt idx="39">
                  <c:v>4.3099999999999996</c:v>
                </c:pt>
                <c:pt idx="40">
                  <c:v>4.32</c:v>
                </c:pt>
                <c:pt idx="41">
                  <c:v>4.29</c:v>
                </c:pt>
                <c:pt idx="42">
                  <c:v>4.33</c:v>
                </c:pt>
                <c:pt idx="43">
                  <c:v>4.2699999999999996</c:v>
                </c:pt>
                <c:pt idx="44">
                  <c:v>4.33</c:v>
                </c:pt>
                <c:pt idx="45">
                  <c:v>4.3099999999999996</c:v>
                </c:pt>
                <c:pt idx="46">
                  <c:v>4.3</c:v>
                </c:pt>
                <c:pt idx="47">
                  <c:v>4.34</c:v>
                </c:pt>
                <c:pt idx="48">
                  <c:v>4.28</c:v>
                </c:pt>
                <c:pt idx="49">
                  <c:v>4.33</c:v>
                </c:pt>
                <c:pt idx="50">
                  <c:v>4.34</c:v>
                </c:pt>
                <c:pt idx="51">
                  <c:v>4.34</c:v>
                </c:pt>
                <c:pt idx="52">
                  <c:v>4.3099999999999996</c:v>
                </c:pt>
                <c:pt idx="53">
                  <c:v>4.33</c:v>
                </c:pt>
                <c:pt idx="54">
                  <c:v>4.29</c:v>
                </c:pt>
                <c:pt idx="55">
                  <c:v>4.32</c:v>
                </c:pt>
                <c:pt idx="56">
                  <c:v>4.34</c:v>
                </c:pt>
                <c:pt idx="57">
                  <c:v>4.33</c:v>
                </c:pt>
                <c:pt idx="58">
                  <c:v>4.34</c:v>
                </c:pt>
                <c:pt idx="59">
                  <c:v>4.3099999999999996</c:v>
                </c:pt>
                <c:pt idx="60">
                  <c:v>4.33</c:v>
                </c:pt>
                <c:pt idx="61">
                  <c:v>4.32</c:v>
                </c:pt>
                <c:pt idx="62">
                  <c:v>4.3099999999999996</c:v>
                </c:pt>
                <c:pt idx="63">
                  <c:v>4.3499999999999996</c:v>
                </c:pt>
                <c:pt idx="64">
                  <c:v>4.3499999999999996</c:v>
                </c:pt>
                <c:pt idx="65">
                  <c:v>4.38</c:v>
                </c:pt>
                <c:pt idx="66">
                  <c:v>4.3600000000000003</c:v>
                </c:pt>
                <c:pt idx="67">
                  <c:v>4.3600000000000003</c:v>
                </c:pt>
                <c:pt idx="68">
                  <c:v>4.34</c:v>
                </c:pt>
                <c:pt idx="69">
                  <c:v>4.33</c:v>
                </c:pt>
                <c:pt idx="70">
                  <c:v>4.3600000000000003</c:v>
                </c:pt>
                <c:pt idx="71">
                  <c:v>4.3600000000000003</c:v>
                </c:pt>
                <c:pt idx="72">
                  <c:v>4.3499999999999996</c:v>
                </c:pt>
                <c:pt idx="73">
                  <c:v>4.3600000000000003</c:v>
                </c:pt>
                <c:pt idx="74">
                  <c:v>4.37</c:v>
                </c:pt>
                <c:pt idx="75">
                  <c:v>4.4000000000000004</c:v>
                </c:pt>
                <c:pt idx="76">
                  <c:v>4.3600000000000003</c:v>
                </c:pt>
                <c:pt idx="77">
                  <c:v>4.37</c:v>
                </c:pt>
                <c:pt idx="78">
                  <c:v>4.38</c:v>
                </c:pt>
                <c:pt idx="79">
                  <c:v>4.41</c:v>
                </c:pt>
                <c:pt idx="80">
                  <c:v>4.34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E47-4E1A-96FA-6425AA244B42}"/>
            </c:ext>
          </c:extLst>
        </c:ser>
        <c:ser>
          <c:idx val="2"/>
          <c:order val="2"/>
          <c:tx>
            <c:v>1000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 ppm'!$F$4:$F$116</c:f>
              <c:numCache>
                <c:formatCode>General</c:formatCode>
                <c:ptCount val="56"/>
                <c:pt idx="0">
                  <c:v>3.56</c:v>
                </c:pt>
                <c:pt idx="1">
                  <c:v>3.9</c:v>
                </c:pt>
                <c:pt idx="2">
                  <c:v>4.03</c:v>
                </c:pt>
                <c:pt idx="3">
                  <c:v>4.12</c:v>
                </c:pt>
                <c:pt idx="4">
                  <c:v>3.98</c:v>
                </c:pt>
                <c:pt idx="5">
                  <c:v>3.87</c:v>
                </c:pt>
                <c:pt idx="6">
                  <c:v>4</c:v>
                </c:pt>
                <c:pt idx="7">
                  <c:v>4.0199999999999996</c:v>
                </c:pt>
                <c:pt idx="8">
                  <c:v>3.99</c:v>
                </c:pt>
                <c:pt idx="9">
                  <c:v>3.95</c:v>
                </c:pt>
                <c:pt idx="10">
                  <c:v>4.05</c:v>
                </c:pt>
                <c:pt idx="11">
                  <c:v>3.96</c:v>
                </c:pt>
                <c:pt idx="12">
                  <c:v>4.01</c:v>
                </c:pt>
                <c:pt idx="13">
                  <c:v>4.0599999999999996</c:v>
                </c:pt>
                <c:pt idx="14">
                  <c:v>4.03</c:v>
                </c:pt>
                <c:pt idx="15">
                  <c:v>3.95</c:v>
                </c:pt>
                <c:pt idx="16">
                  <c:v>4.03</c:v>
                </c:pt>
                <c:pt idx="17">
                  <c:v>4.07</c:v>
                </c:pt>
                <c:pt idx="18">
                  <c:v>4.08</c:v>
                </c:pt>
                <c:pt idx="19">
                  <c:v>4.1100000000000003</c:v>
                </c:pt>
                <c:pt idx="20">
                  <c:v>4.1500000000000004</c:v>
                </c:pt>
                <c:pt idx="21">
                  <c:v>4.04</c:v>
                </c:pt>
                <c:pt idx="22">
                  <c:v>4.1500000000000004</c:v>
                </c:pt>
                <c:pt idx="23">
                  <c:v>4.13</c:v>
                </c:pt>
                <c:pt idx="24">
                  <c:v>4.0999999999999996</c:v>
                </c:pt>
                <c:pt idx="25">
                  <c:v>4.1399999999999997</c:v>
                </c:pt>
                <c:pt idx="26">
                  <c:v>4.17</c:v>
                </c:pt>
                <c:pt idx="27">
                  <c:v>4.1399999999999997</c:v>
                </c:pt>
                <c:pt idx="28">
                  <c:v>4.1500000000000004</c:v>
                </c:pt>
                <c:pt idx="29">
                  <c:v>4.25</c:v>
                </c:pt>
                <c:pt idx="30">
                  <c:v>4.1500000000000004</c:v>
                </c:pt>
                <c:pt idx="31">
                  <c:v>4.17</c:v>
                </c:pt>
                <c:pt idx="32">
                  <c:v>4.2300000000000004</c:v>
                </c:pt>
                <c:pt idx="33">
                  <c:v>4.1500000000000004</c:v>
                </c:pt>
                <c:pt idx="34">
                  <c:v>4.17</c:v>
                </c:pt>
                <c:pt idx="35">
                  <c:v>4.1500000000000004</c:v>
                </c:pt>
                <c:pt idx="36">
                  <c:v>4.1500000000000004</c:v>
                </c:pt>
                <c:pt idx="37">
                  <c:v>4.1900000000000004</c:v>
                </c:pt>
                <c:pt idx="38">
                  <c:v>4.16</c:v>
                </c:pt>
                <c:pt idx="39">
                  <c:v>4.29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4.17</c:v>
                </c:pt>
                <c:pt idx="43">
                  <c:v>4.2300000000000004</c:v>
                </c:pt>
                <c:pt idx="44">
                  <c:v>4.21</c:v>
                </c:pt>
                <c:pt idx="45">
                  <c:v>4.22</c:v>
                </c:pt>
                <c:pt idx="46">
                  <c:v>4.24</c:v>
                </c:pt>
                <c:pt idx="47">
                  <c:v>4.21</c:v>
                </c:pt>
                <c:pt idx="48">
                  <c:v>4.29</c:v>
                </c:pt>
                <c:pt idx="49">
                  <c:v>4.2699999999999996</c:v>
                </c:pt>
                <c:pt idx="50">
                  <c:v>4.24</c:v>
                </c:pt>
                <c:pt idx="51">
                  <c:v>4.22</c:v>
                </c:pt>
                <c:pt idx="52">
                  <c:v>4.1900000000000004</c:v>
                </c:pt>
                <c:pt idx="53">
                  <c:v>4.26</c:v>
                </c:pt>
                <c:pt idx="54">
                  <c:v>4.28</c:v>
                </c:pt>
                <c:pt idx="55">
                  <c:v>4.33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E47-4E1A-96FA-6425AA244B42}"/>
            </c:ext>
          </c:extLst>
        </c:ser>
        <c:ser>
          <c:idx val="3"/>
          <c:order val="3"/>
          <c:tx>
            <c:v>500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'500 ppm'!$E$4:$E$116</c:f>
              <c:numCache>
                <c:formatCode>General</c:formatCode>
                <c:ptCount val="104"/>
                <c:pt idx="0">
                  <c:v>3.85</c:v>
                </c:pt>
                <c:pt idx="1">
                  <c:v>4.05</c:v>
                </c:pt>
                <c:pt idx="2">
                  <c:v>3.8</c:v>
                </c:pt>
                <c:pt idx="3">
                  <c:v>3.78</c:v>
                </c:pt>
                <c:pt idx="4">
                  <c:v>3.88</c:v>
                </c:pt>
                <c:pt idx="5">
                  <c:v>3.96</c:v>
                </c:pt>
                <c:pt idx="6">
                  <c:v>4</c:v>
                </c:pt>
                <c:pt idx="7">
                  <c:v>3.93</c:v>
                </c:pt>
                <c:pt idx="8">
                  <c:v>3.99</c:v>
                </c:pt>
                <c:pt idx="9">
                  <c:v>3.95</c:v>
                </c:pt>
                <c:pt idx="10">
                  <c:v>3.99</c:v>
                </c:pt>
                <c:pt idx="11">
                  <c:v>3.98</c:v>
                </c:pt>
                <c:pt idx="12">
                  <c:v>4</c:v>
                </c:pt>
                <c:pt idx="13">
                  <c:v>3.97</c:v>
                </c:pt>
                <c:pt idx="14">
                  <c:v>3.96</c:v>
                </c:pt>
                <c:pt idx="15">
                  <c:v>4.0199999999999996</c:v>
                </c:pt>
                <c:pt idx="16">
                  <c:v>4.04</c:v>
                </c:pt>
                <c:pt idx="17">
                  <c:v>4.07</c:v>
                </c:pt>
                <c:pt idx="18">
                  <c:v>4.03</c:v>
                </c:pt>
                <c:pt idx="19">
                  <c:v>4.1399999999999997</c:v>
                </c:pt>
                <c:pt idx="20">
                  <c:v>3.98</c:v>
                </c:pt>
                <c:pt idx="21">
                  <c:v>4.08</c:v>
                </c:pt>
                <c:pt idx="22">
                  <c:v>4.0199999999999996</c:v>
                </c:pt>
                <c:pt idx="23">
                  <c:v>3.97</c:v>
                </c:pt>
                <c:pt idx="24">
                  <c:v>4.09</c:v>
                </c:pt>
                <c:pt idx="25">
                  <c:v>4.07</c:v>
                </c:pt>
                <c:pt idx="26">
                  <c:v>4.05</c:v>
                </c:pt>
                <c:pt idx="27">
                  <c:v>4.0999999999999996</c:v>
                </c:pt>
                <c:pt idx="28">
                  <c:v>4.12</c:v>
                </c:pt>
                <c:pt idx="29">
                  <c:v>4.12</c:v>
                </c:pt>
                <c:pt idx="30">
                  <c:v>4.2</c:v>
                </c:pt>
                <c:pt idx="31">
                  <c:v>4.17</c:v>
                </c:pt>
                <c:pt idx="32">
                  <c:v>4.2</c:v>
                </c:pt>
                <c:pt idx="33">
                  <c:v>4.21</c:v>
                </c:pt>
                <c:pt idx="34">
                  <c:v>4.0999999999999996</c:v>
                </c:pt>
                <c:pt idx="35">
                  <c:v>4.21</c:v>
                </c:pt>
                <c:pt idx="36">
                  <c:v>4.17</c:v>
                </c:pt>
                <c:pt idx="37">
                  <c:v>4.16</c:v>
                </c:pt>
                <c:pt idx="38">
                  <c:v>4.22</c:v>
                </c:pt>
                <c:pt idx="39">
                  <c:v>4.16</c:v>
                </c:pt>
                <c:pt idx="40">
                  <c:v>4.1500000000000004</c:v>
                </c:pt>
                <c:pt idx="41">
                  <c:v>4.1399999999999997</c:v>
                </c:pt>
                <c:pt idx="42">
                  <c:v>4.26</c:v>
                </c:pt>
                <c:pt idx="43">
                  <c:v>4.22</c:v>
                </c:pt>
                <c:pt idx="44">
                  <c:v>4.1900000000000004</c:v>
                </c:pt>
                <c:pt idx="45">
                  <c:v>4.28</c:v>
                </c:pt>
                <c:pt idx="46">
                  <c:v>4.24</c:v>
                </c:pt>
                <c:pt idx="47">
                  <c:v>4.3</c:v>
                </c:pt>
                <c:pt idx="48">
                  <c:v>4.21</c:v>
                </c:pt>
                <c:pt idx="49">
                  <c:v>4.3</c:v>
                </c:pt>
                <c:pt idx="50">
                  <c:v>4.25</c:v>
                </c:pt>
                <c:pt idx="51">
                  <c:v>4.25</c:v>
                </c:pt>
                <c:pt idx="52">
                  <c:v>4.3</c:v>
                </c:pt>
                <c:pt idx="53">
                  <c:v>4.18</c:v>
                </c:pt>
                <c:pt idx="54">
                  <c:v>4.1900000000000004</c:v>
                </c:pt>
                <c:pt idx="55">
                  <c:v>4.1900000000000004</c:v>
                </c:pt>
                <c:pt idx="56">
                  <c:v>4.2</c:v>
                </c:pt>
                <c:pt idx="57">
                  <c:v>4.2300000000000004</c:v>
                </c:pt>
                <c:pt idx="58">
                  <c:v>4.24</c:v>
                </c:pt>
                <c:pt idx="59">
                  <c:v>4.3</c:v>
                </c:pt>
                <c:pt idx="60">
                  <c:v>4.2300000000000004</c:v>
                </c:pt>
                <c:pt idx="61">
                  <c:v>4.26</c:v>
                </c:pt>
                <c:pt idx="62">
                  <c:v>4.1900000000000004</c:v>
                </c:pt>
                <c:pt idx="63">
                  <c:v>4.2300000000000004</c:v>
                </c:pt>
                <c:pt idx="64">
                  <c:v>4.1900000000000004</c:v>
                </c:pt>
                <c:pt idx="65">
                  <c:v>4.2</c:v>
                </c:pt>
                <c:pt idx="66">
                  <c:v>4.21</c:v>
                </c:pt>
                <c:pt idx="67">
                  <c:v>4.2699999999999996</c:v>
                </c:pt>
                <c:pt idx="68">
                  <c:v>4.2300000000000004</c:v>
                </c:pt>
                <c:pt idx="69">
                  <c:v>4.1900000000000004</c:v>
                </c:pt>
                <c:pt idx="70">
                  <c:v>4.33</c:v>
                </c:pt>
                <c:pt idx="71">
                  <c:v>4.25</c:v>
                </c:pt>
                <c:pt idx="72">
                  <c:v>4.2699999999999996</c:v>
                </c:pt>
                <c:pt idx="73">
                  <c:v>4.21</c:v>
                </c:pt>
                <c:pt idx="74">
                  <c:v>4.2699999999999996</c:v>
                </c:pt>
                <c:pt idx="75">
                  <c:v>4.21</c:v>
                </c:pt>
                <c:pt idx="76">
                  <c:v>4.09</c:v>
                </c:pt>
                <c:pt idx="77">
                  <c:v>4.25</c:v>
                </c:pt>
                <c:pt idx="78">
                  <c:v>4.25</c:v>
                </c:pt>
                <c:pt idx="79">
                  <c:v>4.13</c:v>
                </c:pt>
                <c:pt idx="80">
                  <c:v>4.1100000000000003</c:v>
                </c:pt>
                <c:pt idx="81">
                  <c:v>4.13</c:v>
                </c:pt>
                <c:pt idx="82">
                  <c:v>4.1900000000000004</c:v>
                </c:pt>
                <c:pt idx="83">
                  <c:v>4.1500000000000004</c:v>
                </c:pt>
                <c:pt idx="84">
                  <c:v>4.3099999999999996</c:v>
                </c:pt>
                <c:pt idx="85">
                  <c:v>4.17</c:v>
                </c:pt>
                <c:pt idx="86">
                  <c:v>4.12</c:v>
                </c:pt>
                <c:pt idx="87">
                  <c:v>4.18</c:v>
                </c:pt>
                <c:pt idx="88">
                  <c:v>4.0999999999999996</c:v>
                </c:pt>
                <c:pt idx="89">
                  <c:v>4.05</c:v>
                </c:pt>
                <c:pt idx="90">
                  <c:v>4.13</c:v>
                </c:pt>
                <c:pt idx="91">
                  <c:v>4.1100000000000003</c:v>
                </c:pt>
                <c:pt idx="92">
                  <c:v>4.04</c:v>
                </c:pt>
                <c:pt idx="93">
                  <c:v>4.0599999999999996</c:v>
                </c:pt>
                <c:pt idx="94">
                  <c:v>3.99</c:v>
                </c:pt>
                <c:pt idx="95">
                  <c:v>4.0199999999999996</c:v>
                </c:pt>
                <c:pt idx="96">
                  <c:v>4.12</c:v>
                </c:pt>
                <c:pt idx="97">
                  <c:v>3.97</c:v>
                </c:pt>
                <c:pt idx="98">
                  <c:v>3.97</c:v>
                </c:pt>
                <c:pt idx="99">
                  <c:v>4</c:v>
                </c:pt>
                <c:pt idx="100">
                  <c:v>3.91</c:v>
                </c:pt>
                <c:pt idx="101">
                  <c:v>3.9</c:v>
                </c:pt>
                <c:pt idx="102">
                  <c:v>3.84</c:v>
                </c:pt>
                <c:pt idx="103">
                  <c:v>3.97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E47-4E1A-96FA-6425AA244B42}"/>
            </c:ext>
          </c:extLst>
        </c:ser>
        <c:ser>
          <c:idx val="4"/>
          <c:order val="4"/>
          <c:tx>
            <c:v>200 ppm</c:v>
          </c:tx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'200 ppm'!$E$4:$E$105</c:f>
              <c:numCache>
                <c:formatCode>General</c:formatCode>
                <c:ptCount val="102"/>
                <c:pt idx="0">
                  <c:v>3.84</c:v>
                </c:pt>
                <c:pt idx="1">
                  <c:v>3.93</c:v>
                </c:pt>
                <c:pt idx="2">
                  <c:v>3.9</c:v>
                </c:pt>
                <c:pt idx="3">
                  <c:v>3.88</c:v>
                </c:pt>
                <c:pt idx="4">
                  <c:v>4.04</c:v>
                </c:pt>
                <c:pt idx="5">
                  <c:v>4.2300000000000004</c:v>
                </c:pt>
                <c:pt idx="6">
                  <c:v>4.17</c:v>
                </c:pt>
                <c:pt idx="7">
                  <c:v>3.96</c:v>
                </c:pt>
                <c:pt idx="8">
                  <c:v>4.26</c:v>
                </c:pt>
                <c:pt idx="9">
                  <c:v>4.37</c:v>
                </c:pt>
                <c:pt idx="10">
                  <c:v>4.32</c:v>
                </c:pt>
                <c:pt idx="11">
                  <c:v>4.34</c:v>
                </c:pt>
                <c:pt idx="12">
                  <c:v>4.18</c:v>
                </c:pt>
                <c:pt idx="13">
                  <c:v>4.2300000000000004</c:v>
                </c:pt>
                <c:pt idx="14">
                  <c:v>4.08</c:v>
                </c:pt>
                <c:pt idx="15">
                  <c:v>3.9</c:v>
                </c:pt>
                <c:pt idx="16">
                  <c:v>4.0599999999999996</c:v>
                </c:pt>
                <c:pt idx="17">
                  <c:v>4</c:v>
                </c:pt>
                <c:pt idx="18">
                  <c:v>4.0999999999999996</c:v>
                </c:pt>
                <c:pt idx="19">
                  <c:v>4.34</c:v>
                </c:pt>
                <c:pt idx="20">
                  <c:v>4.3</c:v>
                </c:pt>
                <c:pt idx="21">
                  <c:v>4.04</c:v>
                </c:pt>
                <c:pt idx="22">
                  <c:v>4.0999999999999996</c:v>
                </c:pt>
                <c:pt idx="23">
                  <c:v>3.81</c:v>
                </c:pt>
                <c:pt idx="24">
                  <c:v>3.78</c:v>
                </c:pt>
                <c:pt idx="25">
                  <c:v>3.51</c:v>
                </c:pt>
                <c:pt idx="26">
                  <c:v>3.08</c:v>
                </c:pt>
                <c:pt idx="27">
                  <c:v>3.48</c:v>
                </c:pt>
                <c:pt idx="28">
                  <c:v>2.93</c:v>
                </c:pt>
                <c:pt idx="29">
                  <c:v>3.11</c:v>
                </c:pt>
                <c:pt idx="30">
                  <c:v>3.27</c:v>
                </c:pt>
                <c:pt idx="31">
                  <c:v>3.27</c:v>
                </c:pt>
                <c:pt idx="32">
                  <c:v>2.94</c:v>
                </c:pt>
                <c:pt idx="33">
                  <c:v>3.19</c:v>
                </c:pt>
                <c:pt idx="34">
                  <c:v>2.57</c:v>
                </c:pt>
                <c:pt idx="35">
                  <c:v>3.7</c:v>
                </c:pt>
                <c:pt idx="36">
                  <c:v>3.77</c:v>
                </c:pt>
                <c:pt idx="37">
                  <c:v>2.81</c:v>
                </c:pt>
                <c:pt idx="38">
                  <c:v>3.34</c:v>
                </c:pt>
                <c:pt idx="39">
                  <c:v>2.8</c:v>
                </c:pt>
                <c:pt idx="40">
                  <c:v>2.58</c:v>
                </c:pt>
                <c:pt idx="41">
                  <c:v>2.97</c:v>
                </c:pt>
                <c:pt idx="42">
                  <c:v>2.67</c:v>
                </c:pt>
                <c:pt idx="43">
                  <c:v>2.56</c:v>
                </c:pt>
                <c:pt idx="44">
                  <c:v>2.63</c:v>
                </c:pt>
                <c:pt idx="45">
                  <c:v>3.03</c:v>
                </c:pt>
                <c:pt idx="46">
                  <c:v>2.97</c:v>
                </c:pt>
                <c:pt idx="47">
                  <c:v>2.95</c:v>
                </c:pt>
                <c:pt idx="48">
                  <c:v>2.61</c:v>
                </c:pt>
                <c:pt idx="49">
                  <c:v>3.03</c:v>
                </c:pt>
                <c:pt idx="50">
                  <c:v>2.67</c:v>
                </c:pt>
                <c:pt idx="51">
                  <c:v>3.59</c:v>
                </c:pt>
                <c:pt idx="52">
                  <c:v>2.6</c:v>
                </c:pt>
                <c:pt idx="53">
                  <c:v>2.46</c:v>
                </c:pt>
                <c:pt idx="54">
                  <c:v>2.64</c:v>
                </c:pt>
                <c:pt idx="55">
                  <c:v>2.86</c:v>
                </c:pt>
                <c:pt idx="56">
                  <c:v>3.11</c:v>
                </c:pt>
                <c:pt idx="57">
                  <c:v>2.66</c:v>
                </c:pt>
                <c:pt idx="58">
                  <c:v>2.4700000000000002</c:v>
                </c:pt>
                <c:pt idx="59">
                  <c:v>2.68</c:v>
                </c:pt>
                <c:pt idx="60">
                  <c:v>2.35</c:v>
                </c:pt>
                <c:pt idx="61">
                  <c:v>2.5299999999999998</c:v>
                </c:pt>
                <c:pt idx="62">
                  <c:v>2.37</c:v>
                </c:pt>
                <c:pt idx="63">
                  <c:v>2.76</c:v>
                </c:pt>
                <c:pt idx="64">
                  <c:v>2.88</c:v>
                </c:pt>
                <c:pt idx="65">
                  <c:v>2.58</c:v>
                </c:pt>
                <c:pt idx="66">
                  <c:v>2.67</c:v>
                </c:pt>
                <c:pt idx="67">
                  <c:v>2.42</c:v>
                </c:pt>
                <c:pt idx="68">
                  <c:v>2.54</c:v>
                </c:pt>
                <c:pt idx="69">
                  <c:v>3.07</c:v>
                </c:pt>
                <c:pt idx="70">
                  <c:v>3.07</c:v>
                </c:pt>
                <c:pt idx="71">
                  <c:v>2.86</c:v>
                </c:pt>
                <c:pt idx="72">
                  <c:v>3.04</c:v>
                </c:pt>
                <c:pt idx="73">
                  <c:v>2.27</c:v>
                </c:pt>
                <c:pt idx="74">
                  <c:v>2.34</c:v>
                </c:pt>
                <c:pt idx="75">
                  <c:v>2.33</c:v>
                </c:pt>
                <c:pt idx="76">
                  <c:v>2.6</c:v>
                </c:pt>
                <c:pt idx="77">
                  <c:v>2.76</c:v>
                </c:pt>
                <c:pt idx="78">
                  <c:v>2.35</c:v>
                </c:pt>
                <c:pt idx="79">
                  <c:v>2.5499999999999998</c:v>
                </c:pt>
                <c:pt idx="80">
                  <c:v>2.48</c:v>
                </c:pt>
                <c:pt idx="81">
                  <c:v>2.15</c:v>
                </c:pt>
                <c:pt idx="82">
                  <c:v>2.82</c:v>
                </c:pt>
                <c:pt idx="83">
                  <c:v>3.35</c:v>
                </c:pt>
                <c:pt idx="84">
                  <c:v>2.79</c:v>
                </c:pt>
                <c:pt idx="85">
                  <c:v>2.5</c:v>
                </c:pt>
                <c:pt idx="86">
                  <c:v>2.83</c:v>
                </c:pt>
                <c:pt idx="87">
                  <c:v>2.4700000000000002</c:v>
                </c:pt>
                <c:pt idx="88">
                  <c:v>2.25</c:v>
                </c:pt>
                <c:pt idx="89">
                  <c:v>3.09</c:v>
                </c:pt>
                <c:pt idx="90">
                  <c:v>2.52</c:v>
                </c:pt>
                <c:pt idx="91">
                  <c:v>2.44</c:v>
                </c:pt>
                <c:pt idx="92">
                  <c:v>2.27</c:v>
                </c:pt>
                <c:pt idx="93">
                  <c:v>3.02</c:v>
                </c:pt>
                <c:pt idx="94">
                  <c:v>2.82</c:v>
                </c:pt>
                <c:pt idx="95">
                  <c:v>2.38</c:v>
                </c:pt>
                <c:pt idx="96">
                  <c:v>2.69</c:v>
                </c:pt>
                <c:pt idx="97">
                  <c:v>2.58</c:v>
                </c:pt>
                <c:pt idx="98">
                  <c:v>3.42</c:v>
                </c:pt>
                <c:pt idx="99">
                  <c:v>2.95</c:v>
                </c:pt>
                <c:pt idx="100">
                  <c:v>2.31</c:v>
                </c:pt>
                <c:pt idx="101">
                  <c:v>1.88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E47-4E1A-96FA-6425AA244B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198208"/>
        <c:axId val="133199744"/>
      </c:scatterChart>
      <c:valAx>
        <c:axId val="133198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3199744"/>
        <c:crosses val="autoZero"/>
        <c:crossBetween val="midCat"/>
      </c:valAx>
      <c:valAx>
        <c:axId val="1331997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31982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/>
            </a:pPr>
            <a:r>
              <a:rPr lang="en-GB" sz="1050"/>
              <a:t>Detected</a:t>
            </a:r>
            <a:r>
              <a:rPr lang="en-GB" sz="1050" baseline="0"/>
              <a:t> water droplet size for </a:t>
            </a:r>
            <a:r>
              <a:rPr lang="en-GB" sz="1050"/>
              <a:t>10,000</a:t>
            </a:r>
            <a:r>
              <a:rPr lang="en-GB" sz="1050" baseline="0"/>
              <a:t> ppm water addition</a:t>
            </a:r>
            <a:endParaRPr lang="en-GB" sz="1050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141761415862218"/>
          <c:y val="0.19933320948453989"/>
          <c:w val="0.61150608394498251"/>
          <c:h val="0.61060302262233446"/>
        </c:manualLayout>
      </c:layout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ppm'!$K$4:$K$108</c:f>
              <c:numCache>
                <c:formatCode>General</c:formatCode>
                <c:ptCount val="67"/>
                <c:pt idx="0">
                  <c:v>1.76</c:v>
                </c:pt>
                <c:pt idx="1">
                  <c:v>1.76</c:v>
                </c:pt>
                <c:pt idx="2">
                  <c:v>1.76</c:v>
                </c:pt>
                <c:pt idx="3">
                  <c:v>1.76</c:v>
                </c:pt>
                <c:pt idx="4">
                  <c:v>1.76</c:v>
                </c:pt>
                <c:pt idx="5">
                  <c:v>1.76</c:v>
                </c:pt>
                <c:pt idx="6">
                  <c:v>1.76</c:v>
                </c:pt>
                <c:pt idx="7">
                  <c:v>1.76</c:v>
                </c:pt>
                <c:pt idx="8">
                  <c:v>1.76</c:v>
                </c:pt>
                <c:pt idx="9">
                  <c:v>1.76</c:v>
                </c:pt>
                <c:pt idx="10">
                  <c:v>1.76</c:v>
                </c:pt>
                <c:pt idx="11">
                  <c:v>1.76</c:v>
                </c:pt>
                <c:pt idx="12">
                  <c:v>1.76</c:v>
                </c:pt>
                <c:pt idx="13">
                  <c:v>1.76</c:v>
                </c:pt>
                <c:pt idx="14">
                  <c:v>1.76</c:v>
                </c:pt>
                <c:pt idx="15">
                  <c:v>1.76</c:v>
                </c:pt>
                <c:pt idx="16">
                  <c:v>1.76</c:v>
                </c:pt>
                <c:pt idx="17">
                  <c:v>1.76</c:v>
                </c:pt>
                <c:pt idx="18">
                  <c:v>1.76</c:v>
                </c:pt>
                <c:pt idx="19">
                  <c:v>1.76</c:v>
                </c:pt>
                <c:pt idx="20">
                  <c:v>1.76</c:v>
                </c:pt>
                <c:pt idx="21">
                  <c:v>2</c:v>
                </c:pt>
                <c:pt idx="22">
                  <c:v>1.76</c:v>
                </c:pt>
                <c:pt idx="23">
                  <c:v>1.97</c:v>
                </c:pt>
                <c:pt idx="24">
                  <c:v>1.76</c:v>
                </c:pt>
                <c:pt idx="25">
                  <c:v>1.76</c:v>
                </c:pt>
                <c:pt idx="26">
                  <c:v>1.76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1.77</c:v>
                </c:pt>
                <c:pt idx="32">
                  <c:v>2</c:v>
                </c:pt>
                <c:pt idx="33">
                  <c:v>1.77</c:v>
                </c:pt>
                <c:pt idx="34">
                  <c:v>2</c:v>
                </c:pt>
                <c:pt idx="35">
                  <c:v>2</c:v>
                </c:pt>
                <c:pt idx="36">
                  <c:v>1.76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1.76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246-4C92-A38C-E969D0840812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ppm'!$L$4:$L$108</c:f>
              <c:numCache>
                <c:formatCode>General</c:formatCode>
                <c:ptCount val="6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2.0499999999999998</c:v>
                </c:pt>
                <c:pt idx="13">
                  <c:v>2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246-4C92-A38C-E969D0840812}"/>
            </c:ext>
          </c:extLst>
        </c:ser>
        <c:ser>
          <c:idx val="2"/>
          <c:order val="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ppm'!$M$4:$M$108</c:f>
              <c:numCache>
                <c:formatCode>General</c:formatCode>
                <c:ptCount val="67"/>
                <c:pt idx="0">
                  <c:v>2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2.14</c:v>
                </c:pt>
                <c:pt idx="15">
                  <c:v>2.14</c:v>
                </c:pt>
                <c:pt idx="16">
                  <c:v>2.17</c:v>
                </c:pt>
                <c:pt idx="17">
                  <c:v>2.17</c:v>
                </c:pt>
                <c:pt idx="18">
                  <c:v>2.17</c:v>
                </c:pt>
                <c:pt idx="19">
                  <c:v>2.17</c:v>
                </c:pt>
                <c:pt idx="20">
                  <c:v>2.17</c:v>
                </c:pt>
                <c:pt idx="21">
                  <c:v>2.2599999999999998</c:v>
                </c:pt>
                <c:pt idx="22">
                  <c:v>2.17</c:v>
                </c:pt>
                <c:pt idx="23">
                  <c:v>2.2599999999999998</c:v>
                </c:pt>
                <c:pt idx="24">
                  <c:v>2.17</c:v>
                </c:pt>
                <c:pt idx="25">
                  <c:v>2.17</c:v>
                </c:pt>
                <c:pt idx="26">
                  <c:v>2.17</c:v>
                </c:pt>
                <c:pt idx="27">
                  <c:v>2.2599999999999998</c:v>
                </c:pt>
                <c:pt idx="28">
                  <c:v>2.2599999999999998</c:v>
                </c:pt>
                <c:pt idx="29">
                  <c:v>2.2599999999999998</c:v>
                </c:pt>
                <c:pt idx="30">
                  <c:v>2.2599999999999998</c:v>
                </c:pt>
                <c:pt idx="31">
                  <c:v>2.2599999999999998</c:v>
                </c:pt>
                <c:pt idx="32">
                  <c:v>2.2599999999999998</c:v>
                </c:pt>
                <c:pt idx="33">
                  <c:v>2.2599999999999998</c:v>
                </c:pt>
                <c:pt idx="34">
                  <c:v>2.27</c:v>
                </c:pt>
                <c:pt idx="35">
                  <c:v>2.2599999999999998</c:v>
                </c:pt>
                <c:pt idx="36">
                  <c:v>2.2599999999999998</c:v>
                </c:pt>
                <c:pt idx="37">
                  <c:v>2.2599999999999998</c:v>
                </c:pt>
                <c:pt idx="38">
                  <c:v>2.27</c:v>
                </c:pt>
                <c:pt idx="39">
                  <c:v>2.2599999999999998</c:v>
                </c:pt>
                <c:pt idx="40">
                  <c:v>2.2599999999999998</c:v>
                </c:pt>
                <c:pt idx="41">
                  <c:v>2.27</c:v>
                </c:pt>
                <c:pt idx="42">
                  <c:v>2.2599999999999998</c:v>
                </c:pt>
                <c:pt idx="43">
                  <c:v>2.2599999999999998</c:v>
                </c:pt>
                <c:pt idx="44">
                  <c:v>2.27</c:v>
                </c:pt>
                <c:pt idx="45">
                  <c:v>2.27</c:v>
                </c:pt>
                <c:pt idx="46">
                  <c:v>2.27</c:v>
                </c:pt>
                <c:pt idx="47">
                  <c:v>2.27</c:v>
                </c:pt>
                <c:pt idx="48">
                  <c:v>2.27</c:v>
                </c:pt>
                <c:pt idx="49">
                  <c:v>2.27</c:v>
                </c:pt>
                <c:pt idx="50">
                  <c:v>2.27</c:v>
                </c:pt>
                <c:pt idx="51">
                  <c:v>2.27</c:v>
                </c:pt>
                <c:pt idx="52">
                  <c:v>2.27</c:v>
                </c:pt>
                <c:pt idx="53">
                  <c:v>2.27</c:v>
                </c:pt>
                <c:pt idx="54">
                  <c:v>2.27</c:v>
                </c:pt>
                <c:pt idx="55">
                  <c:v>2.27</c:v>
                </c:pt>
                <c:pt idx="56">
                  <c:v>2.27</c:v>
                </c:pt>
                <c:pt idx="57">
                  <c:v>2.27</c:v>
                </c:pt>
                <c:pt idx="58">
                  <c:v>2.27</c:v>
                </c:pt>
                <c:pt idx="59">
                  <c:v>2.27</c:v>
                </c:pt>
                <c:pt idx="60">
                  <c:v>2.27</c:v>
                </c:pt>
                <c:pt idx="61">
                  <c:v>2.27</c:v>
                </c:pt>
                <c:pt idx="62">
                  <c:v>2.27</c:v>
                </c:pt>
                <c:pt idx="63">
                  <c:v>2.27</c:v>
                </c:pt>
                <c:pt idx="64">
                  <c:v>2.27</c:v>
                </c:pt>
                <c:pt idx="65">
                  <c:v>2.27</c:v>
                </c:pt>
                <c:pt idx="66">
                  <c:v>2.27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246-4C92-A38C-E969D0840812}"/>
            </c:ext>
          </c:extLst>
        </c:ser>
        <c:ser>
          <c:idx val="3"/>
          <c:order val="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ppm'!$N$4:$N$108</c:f>
              <c:numCache>
                <c:formatCode>General</c:formatCode>
                <c:ptCount val="67"/>
                <c:pt idx="0">
                  <c:v>2.0499999999999998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2.34</c:v>
                </c:pt>
                <c:pt idx="17">
                  <c:v>2.34</c:v>
                </c:pt>
                <c:pt idx="18">
                  <c:v>2.34</c:v>
                </c:pt>
                <c:pt idx="19">
                  <c:v>2.42</c:v>
                </c:pt>
                <c:pt idx="20">
                  <c:v>2.42</c:v>
                </c:pt>
                <c:pt idx="21">
                  <c:v>2.46</c:v>
                </c:pt>
                <c:pt idx="22">
                  <c:v>2.46</c:v>
                </c:pt>
                <c:pt idx="23">
                  <c:v>2.46</c:v>
                </c:pt>
                <c:pt idx="24">
                  <c:v>2.37</c:v>
                </c:pt>
                <c:pt idx="25">
                  <c:v>2.46</c:v>
                </c:pt>
                <c:pt idx="26">
                  <c:v>2.46</c:v>
                </c:pt>
                <c:pt idx="27">
                  <c:v>2.46</c:v>
                </c:pt>
                <c:pt idx="28">
                  <c:v>2.54</c:v>
                </c:pt>
                <c:pt idx="29">
                  <c:v>2.54</c:v>
                </c:pt>
                <c:pt idx="30">
                  <c:v>2.54</c:v>
                </c:pt>
                <c:pt idx="31">
                  <c:v>2.46</c:v>
                </c:pt>
                <c:pt idx="32">
                  <c:v>2.46</c:v>
                </c:pt>
                <c:pt idx="33">
                  <c:v>2.54</c:v>
                </c:pt>
                <c:pt idx="34">
                  <c:v>2.54</c:v>
                </c:pt>
                <c:pt idx="35">
                  <c:v>2.54</c:v>
                </c:pt>
                <c:pt idx="36">
                  <c:v>2.54</c:v>
                </c:pt>
                <c:pt idx="37">
                  <c:v>2.54</c:v>
                </c:pt>
                <c:pt idx="38">
                  <c:v>2.56</c:v>
                </c:pt>
                <c:pt idx="39">
                  <c:v>2.54</c:v>
                </c:pt>
                <c:pt idx="40">
                  <c:v>2.54</c:v>
                </c:pt>
                <c:pt idx="41">
                  <c:v>2.57</c:v>
                </c:pt>
                <c:pt idx="42">
                  <c:v>2.54</c:v>
                </c:pt>
                <c:pt idx="43">
                  <c:v>2.54</c:v>
                </c:pt>
                <c:pt idx="44">
                  <c:v>2.62</c:v>
                </c:pt>
                <c:pt idx="45">
                  <c:v>2.54</c:v>
                </c:pt>
                <c:pt idx="46">
                  <c:v>2.62</c:v>
                </c:pt>
                <c:pt idx="47">
                  <c:v>2.54</c:v>
                </c:pt>
                <c:pt idx="48">
                  <c:v>2.62</c:v>
                </c:pt>
                <c:pt idx="49">
                  <c:v>2.62</c:v>
                </c:pt>
                <c:pt idx="50">
                  <c:v>2.57</c:v>
                </c:pt>
                <c:pt idx="51">
                  <c:v>2.62</c:v>
                </c:pt>
                <c:pt idx="52">
                  <c:v>2.66</c:v>
                </c:pt>
                <c:pt idx="53">
                  <c:v>2.62</c:v>
                </c:pt>
                <c:pt idx="54">
                  <c:v>2.66</c:v>
                </c:pt>
                <c:pt idx="55">
                  <c:v>2.66</c:v>
                </c:pt>
                <c:pt idx="56">
                  <c:v>2.66</c:v>
                </c:pt>
                <c:pt idx="57">
                  <c:v>2.66</c:v>
                </c:pt>
                <c:pt idx="58">
                  <c:v>2.66</c:v>
                </c:pt>
                <c:pt idx="59">
                  <c:v>2.62</c:v>
                </c:pt>
                <c:pt idx="60">
                  <c:v>2.66</c:v>
                </c:pt>
                <c:pt idx="61">
                  <c:v>2.66</c:v>
                </c:pt>
                <c:pt idx="62">
                  <c:v>2.57</c:v>
                </c:pt>
                <c:pt idx="63">
                  <c:v>2.74</c:v>
                </c:pt>
                <c:pt idx="64">
                  <c:v>2.66</c:v>
                </c:pt>
                <c:pt idx="65">
                  <c:v>2.74</c:v>
                </c:pt>
                <c:pt idx="66">
                  <c:v>2.74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246-4C92-A38C-E969D0840812}"/>
            </c:ext>
          </c:extLst>
        </c:ser>
        <c:ser>
          <c:idx val="4"/>
          <c:order val="4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ppm'!$O$4:$O$108</c:f>
              <c:numCache>
                <c:formatCode>General</c:formatCode>
                <c:ptCount val="67"/>
                <c:pt idx="0">
                  <c:v>2.27</c:v>
                </c:pt>
                <c:pt idx="1">
                  <c:v>2.27</c:v>
                </c:pt>
                <c:pt idx="2">
                  <c:v>2.34</c:v>
                </c:pt>
                <c:pt idx="3">
                  <c:v>2.34</c:v>
                </c:pt>
                <c:pt idx="4">
                  <c:v>2.34</c:v>
                </c:pt>
                <c:pt idx="5">
                  <c:v>2.34</c:v>
                </c:pt>
                <c:pt idx="6">
                  <c:v>2.46</c:v>
                </c:pt>
                <c:pt idx="7">
                  <c:v>2.54</c:v>
                </c:pt>
                <c:pt idx="8">
                  <c:v>2.54</c:v>
                </c:pt>
                <c:pt idx="9">
                  <c:v>2.62</c:v>
                </c:pt>
                <c:pt idx="10">
                  <c:v>2.56</c:v>
                </c:pt>
                <c:pt idx="11">
                  <c:v>2.54</c:v>
                </c:pt>
                <c:pt idx="12">
                  <c:v>2.74</c:v>
                </c:pt>
                <c:pt idx="13">
                  <c:v>2.66</c:v>
                </c:pt>
                <c:pt idx="14">
                  <c:v>2.74</c:v>
                </c:pt>
                <c:pt idx="15">
                  <c:v>2.82</c:v>
                </c:pt>
                <c:pt idx="16">
                  <c:v>2.94</c:v>
                </c:pt>
                <c:pt idx="17">
                  <c:v>2.94</c:v>
                </c:pt>
                <c:pt idx="18">
                  <c:v>2.94</c:v>
                </c:pt>
                <c:pt idx="19">
                  <c:v>3.02</c:v>
                </c:pt>
                <c:pt idx="20">
                  <c:v>2.97</c:v>
                </c:pt>
                <c:pt idx="21">
                  <c:v>3.14</c:v>
                </c:pt>
                <c:pt idx="22">
                  <c:v>3.02</c:v>
                </c:pt>
                <c:pt idx="23">
                  <c:v>3.14</c:v>
                </c:pt>
                <c:pt idx="24">
                  <c:v>2.94</c:v>
                </c:pt>
                <c:pt idx="25">
                  <c:v>3.02</c:v>
                </c:pt>
                <c:pt idx="26">
                  <c:v>3.11</c:v>
                </c:pt>
                <c:pt idx="27">
                  <c:v>3.22</c:v>
                </c:pt>
                <c:pt idx="28">
                  <c:v>3.22</c:v>
                </c:pt>
                <c:pt idx="29">
                  <c:v>3.22</c:v>
                </c:pt>
                <c:pt idx="30">
                  <c:v>3.26</c:v>
                </c:pt>
                <c:pt idx="31">
                  <c:v>3.22</c:v>
                </c:pt>
                <c:pt idx="32">
                  <c:v>3.22</c:v>
                </c:pt>
                <c:pt idx="33">
                  <c:v>3.31</c:v>
                </c:pt>
                <c:pt idx="34">
                  <c:v>3.42</c:v>
                </c:pt>
                <c:pt idx="35">
                  <c:v>3.34</c:v>
                </c:pt>
                <c:pt idx="36">
                  <c:v>3.34</c:v>
                </c:pt>
                <c:pt idx="37">
                  <c:v>3.22</c:v>
                </c:pt>
                <c:pt idx="38">
                  <c:v>3.42</c:v>
                </c:pt>
                <c:pt idx="39">
                  <c:v>3.34</c:v>
                </c:pt>
                <c:pt idx="40">
                  <c:v>3.31</c:v>
                </c:pt>
                <c:pt idx="41">
                  <c:v>3.42</c:v>
                </c:pt>
                <c:pt idx="42">
                  <c:v>3.31</c:v>
                </c:pt>
                <c:pt idx="43">
                  <c:v>3.31</c:v>
                </c:pt>
                <c:pt idx="44">
                  <c:v>3.46</c:v>
                </c:pt>
                <c:pt idx="45">
                  <c:v>3.42</c:v>
                </c:pt>
                <c:pt idx="46">
                  <c:v>3.51</c:v>
                </c:pt>
                <c:pt idx="47">
                  <c:v>3.42</c:v>
                </c:pt>
                <c:pt idx="48">
                  <c:v>3.54</c:v>
                </c:pt>
                <c:pt idx="49">
                  <c:v>3.51</c:v>
                </c:pt>
                <c:pt idx="50">
                  <c:v>3.42</c:v>
                </c:pt>
                <c:pt idx="51">
                  <c:v>3.54</c:v>
                </c:pt>
                <c:pt idx="52">
                  <c:v>3.63</c:v>
                </c:pt>
                <c:pt idx="53">
                  <c:v>3.51</c:v>
                </c:pt>
                <c:pt idx="54">
                  <c:v>3.63</c:v>
                </c:pt>
                <c:pt idx="55">
                  <c:v>3.59</c:v>
                </c:pt>
                <c:pt idx="56">
                  <c:v>3.54</c:v>
                </c:pt>
                <c:pt idx="57">
                  <c:v>3.63</c:v>
                </c:pt>
                <c:pt idx="58">
                  <c:v>3.54</c:v>
                </c:pt>
                <c:pt idx="59">
                  <c:v>3.51</c:v>
                </c:pt>
                <c:pt idx="60">
                  <c:v>3.63</c:v>
                </c:pt>
                <c:pt idx="61">
                  <c:v>3.59</c:v>
                </c:pt>
                <c:pt idx="62">
                  <c:v>3.51</c:v>
                </c:pt>
                <c:pt idx="63">
                  <c:v>3.67</c:v>
                </c:pt>
                <c:pt idx="64">
                  <c:v>3.63</c:v>
                </c:pt>
                <c:pt idx="65">
                  <c:v>3.71</c:v>
                </c:pt>
                <c:pt idx="66">
                  <c:v>3.63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8246-4C92-A38C-E969D0840812}"/>
            </c:ext>
          </c:extLst>
        </c:ser>
        <c:ser>
          <c:idx val="5"/>
          <c:order val="5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ppm'!$P$4:$P$108</c:f>
              <c:numCache>
                <c:formatCode>General</c:formatCode>
                <c:ptCount val="67"/>
                <c:pt idx="0">
                  <c:v>2.27</c:v>
                </c:pt>
                <c:pt idx="1">
                  <c:v>3.02</c:v>
                </c:pt>
                <c:pt idx="2">
                  <c:v>3.14</c:v>
                </c:pt>
                <c:pt idx="3">
                  <c:v>3.14</c:v>
                </c:pt>
                <c:pt idx="4">
                  <c:v>3.22</c:v>
                </c:pt>
                <c:pt idx="5">
                  <c:v>3.02</c:v>
                </c:pt>
                <c:pt idx="6">
                  <c:v>3.26</c:v>
                </c:pt>
                <c:pt idx="7">
                  <c:v>3.67</c:v>
                </c:pt>
                <c:pt idx="8">
                  <c:v>3.63</c:v>
                </c:pt>
                <c:pt idx="9">
                  <c:v>3.74</c:v>
                </c:pt>
                <c:pt idx="10">
                  <c:v>3.63</c:v>
                </c:pt>
                <c:pt idx="11">
                  <c:v>3.59</c:v>
                </c:pt>
                <c:pt idx="12">
                  <c:v>3.83</c:v>
                </c:pt>
                <c:pt idx="13">
                  <c:v>3.71</c:v>
                </c:pt>
                <c:pt idx="14">
                  <c:v>3.91</c:v>
                </c:pt>
                <c:pt idx="15">
                  <c:v>3.91</c:v>
                </c:pt>
                <c:pt idx="16">
                  <c:v>3.91</c:v>
                </c:pt>
                <c:pt idx="17">
                  <c:v>3.99</c:v>
                </c:pt>
                <c:pt idx="18">
                  <c:v>3.94</c:v>
                </c:pt>
                <c:pt idx="19">
                  <c:v>4.0599999999999996</c:v>
                </c:pt>
                <c:pt idx="20">
                  <c:v>4.07</c:v>
                </c:pt>
                <c:pt idx="21">
                  <c:v>4.16</c:v>
                </c:pt>
                <c:pt idx="22">
                  <c:v>4.03</c:v>
                </c:pt>
                <c:pt idx="23">
                  <c:v>4.1900000000000004</c:v>
                </c:pt>
                <c:pt idx="24">
                  <c:v>4.0599999999999996</c:v>
                </c:pt>
                <c:pt idx="25">
                  <c:v>4.03</c:v>
                </c:pt>
                <c:pt idx="26">
                  <c:v>4.16</c:v>
                </c:pt>
                <c:pt idx="27">
                  <c:v>4.28</c:v>
                </c:pt>
                <c:pt idx="28">
                  <c:v>4.1900000000000004</c:v>
                </c:pt>
                <c:pt idx="29">
                  <c:v>4.3099999999999996</c:v>
                </c:pt>
                <c:pt idx="30">
                  <c:v>4.3099999999999996</c:v>
                </c:pt>
                <c:pt idx="31">
                  <c:v>4.1900000000000004</c:v>
                </c:pt>
                <c:pt idx="32">
                  <c:v>4.2300000000000004</c:v>
                </c:pt>
                <c:pt idx="33">
                  <c:v>4.28</c:v>
                </c:pt>
                <c:pt idx="34">
                  <c:v>4.43</c:v>
                </c:pt>
                <c:pt idx="35">
                  <c:v>4.3600000000000003</c:v>
                </c:pt>
                <c:pt idx="36">
                  <c:v>4.3099999999999996</c:v>
                </c:pt>
                <c:pt idx="37">
                  <c:v>4.28</c:v>
                </c:pt>
                <c:pt idx="38">
                  <c:v>4.3899999999999997</c:v>
                </c:pt>
                <c:pt idx="39">
                  <c:v>4.3899999999999997</c:v>
                </c:pt>
                <c:pt idx="40">
                  <c:v>4.3600000000000003</c:v>
                </c:pt>
                <c:pt idx="41">
                  <c:v>4.4800000000000004</c:v>
                </c:pt>
                <c:pt idx="42">
                  <c:v>4.3099999999999996</c:v>
                </c:pt>
                <c:pt idx="43">
                  <c:v>4.3600000000000003</c:v>
                </c:pt>
                <c:pt idx="44">
                  <c:v>4.4800000000000004</c:v>
                </c:pt>
                <c:pt idx="45">
                  <c:v>4.3899999999999997</c:v>
                </c:pt>
                <c:pt idx="46">
                  <c:v>4.51</c:v>
                </c:pt>
                <c:pt idx="47">
                  <c:v>4.4800000000000004</c:v>
                </c:pt>
                <c:pt idx="48">
                  <c:v>4.51</c:v>
                </c:pt>
                <c:pt idx="49">
                  <c:v>4.51</c:v>
                </c:pt>
                <c:pt idx="50">
                  <c:v>4.4800000000000004</c:v>
                </c:pt>
                <c:pt idx="51">
                  <c:v>4.5199999999999996</c:v>
                </c:pt>
                <c:pt idx="52">
                  <c:v>4.59</c:v>
                </c:pt>
                <c:pt idx="53">
                  <c:v>4.4800000000000004</c:v>
                </c:pt>
                <c:pt idx="54">
                  <c:v>4.5599999999999996</c:v>
                </c:pt>
                <c:pt idx="55">
                  <c:v>4.59</c:v>
                </c:pt>
                <c:pt idx="56">
                  <c:v>4.5599999999999996</c:v>
                </c:pt>
                <c:pt idx="57">
                  <c:v>4.5599999999999996</c:v>
                </c:pt>
                <c:pt idx="58">
                  <c:v>4.5599999999999996</c:v>
                </c:pt>
                <c:pt idx="59">
                  <c:v>4.5199999999999996</c:v>
                </c:pt>
                <c:pt idx="60">
                  <c:v>4.59</c:v>
                </c:pt>
                <c:pt idx="61">
                  <c:v>4.5599999999999996</c:v>
                </c:pt>
                <c:pt idx="62">
                  <c:v>4.54</c:v>
                </c:pt>
                <c:pt idx="63">
                  <c:v>4.59</c:v>
                </c:pt>
                <c:pt idx="64">
                  <c:v>4.59</c:v>
                </c:pt>
                <c:pt idx="65">
                  <c:v>4.59</c:v>
                </c:pt>
                <c:pt idx="66">
                  <c:v>4.59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8246-4C92-A38C-E969D0840812}"/>
            </c:ext>
          </c:extLst>
        </c:ser>
        <c:ser>
          <c:idx val="6"/>
          <c:order val="6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ppm'!$Q$4:$Q$108</c:f>
              <c:numCache>
                <c:formatCode>General</c:formatCode>
                <c:ptCount val="67"/>
                <c:pt idx="0">
                  <c:v>2.27</c:v>
                </c:pt>
                <c:pt idx="1">
                  <c:v>4.68</c:v>
                </c:pt>
                <c:pt idx="2">
                  <c:v>4.76</c:v>
                </c:pt>
                <c:pt idx="3">
                  <c:v>4.71</c:v>
                </c:pt>
                <c:pt idx="4">
                  <c:v>4.68</c:v>
                </c:pt>
                <c:pt idx="5">
                  <c:v>4.51</c:v>
                </c:pt>
                <c:pt idx="6">
                  <c:v>4.6399999999999997</c:v>
                </c:pt>
                <c:pt idx="7">
                  <c:v>4.96</c:v>
                </c:pt>
                <c:pt idx="8">
                  <c:v>4.88</c:v>
                </c:pt>
                <c:pt idx="9">
                  <c:v>4.91</c:v>
                </c:pt>
                <c:pt idx="10">
                  <c:v>4.88</c:v>
                </c:pt>
                <c:pt idx="11">
                  <c:v>4.76</c:v>
                </c:pt>
                <c:pt idx="12">
                  <c:v>4.88</c:v>
                </c:pt>
                <c:pt idx="13">
                  <c:v>4.88</c:v>
                </c:pt>
                <c:pt idx="14">
                  <c:v>4.93</c:v>
                </c:pt>
                <c:pt idx="15">
                  <c:v>4.99</c:v>
                </c:pt>
                <c:pt idx="16">
                  <c:v>5.03</c:v>
                </c:pt>
                <c:pt idx="17">
                  <c:v>5.08</c:v>
                </c:pt>
                <c:pt idx="18">
                  <c:v>4.99</c:v>
                </c:pt>
                <c:pt idx="19">
                  <c:v>5.16</c:v>
                </c:pt>
                <c:pt idx="20">
                  <c:v>5.1100000000000003</c:v>
                </c:pt>
                <c:pt idx="21">
                  <c:v>5.2</c:v>
                </c:pt>
                <c:pt idx="22">
                  <c:v>5.08</c:v>
                </c:pt>
                <c:pt idx="23">
                  <c:v>5.23</c:v>
                </c:pt>
                <c:pt idx="24">
                  <c:v>5.08</c:v>
                </c:pt>
                <c:pt idx="25">
                  <c:v>5.08</c:v>
                </c:pt>
                <c:pt idx="26">
                  <c:v>5.2</c:v>
                </c:pt>
                <c:pt idx="27">
                  <c:v>5.28</c:v>
                </c:pt>
                <c:pt idx="28">
                  <c:v>5.24</c:v>
                </c:pt>
                <c:pt idx="29">
                  <c:v>5.28</c:v>
                </c:pt>
                <c:pt idx="30">
                  <c:v>5.36</c:v>
                </c:pt>
                <c:pt idx="31">
                  <c:v>5.28</c:v>
                </c:pt>
                <c:pt idx="32">
                  <c:v>5.28</c:v>
                </c:pt>
                <c:pt idx="33">
                  <c:v>5.28</c:v>
                </c:pt>
                <c:pt idx="34">
                  <c:v>5.48</c:v>
                </c:pt>
                <c:pt idx="35">
                  <c:v>5.36</c:v>
                </c:pt>
                <c:pt idx="36">
                  <c:v>5.36</c:v>
                </c:pt>
                <c:pt idx="37">
                  <c:v>5.28</c:v>
                </c:pt>
                <c:pt idx="38">
                  <c:v>5.4</c:v>
                </c:pt>
                <c:pt idx="39">
                  <c:v>5.36</c:v>
                </c:pt>
                <c:pt idx="40">
                  <c:v>5.36</c:v>
                </c:pt>
                <c:pt idx="41">
                  <c:v>5.41</c:v>
                </c:pt>
                <c:pt idx="42">
                  <c:v>5.36</c:v>
                </c:pt>
                <c:pt idx="43">
                  <c:v>5.36</c:v>
                </c:pt>
                <c:pt idx="44">
                  <c:v>5.44</c:v>
                </c:pt>
                <c:pt idx="45">
                  <c:v>5.36</c:v>
                </c:pt>
                <c:pt idx="46">
                  <c:v>5.44</c:v>
                </c:pt>
                <c:pt idx="47">
                  <c:v>5.48</c:v>
                </c:pt>
                <c:pt idx="48">
                  <c:v>5.48</c:v>
                </c:pt>
                <c:pt idx="49">
                  <c:v>5.48</c:v>
                </c:pt>
                <c:pt idx="50">
                  <c:v>5.44</c:v>
                </c:pt>
                <c:pt idx="51">
                  <c:v>5.56</c:v>
                </c:pt>
                <c:pt idx="52">
                  <c:v>5.48</c:v>
                </c:pt>
                <c:pt idx="53">
                  <c:v>5.48</c:v>
                </c:pt>
                <c:pt idx="54">
                  <c:v>5.56</c:v>
                </c:pt>
                <c:pt idx="55">
                  <c:v>5.53</c:v>
                </c:pt>
                <c:pt idx="56">
                  <c:v>5.56</c:v>
                </c:pt>
                <c:pt idx="57">
                  <c:v>5.56</c:v>
                </c:pt>
                <c:pt idx="58">
                  <c:v>5.56</c:v>
                </c:pt>
                <c:pt idx="59">
                  <c:v>5.56</c:v>
                </c:pt>
                <c:pt idx="60">
                  <c:v>5.56</c:v>
                </c:pt>
                <c:pt idx="61">
                  <c:v>5.53</c:v>
                </c:pt>
                <c:pt idx="62">
                  <c:v>5.48</c:v>
                </c:pt>
                <c:pt idx="63">
                  <c:v>5.56</c:v>
                </c:pt>
                <c:pt idx="64">
                  <c:v>5.56</c:v>
                </c:pt>
                <c:pt idx="65">
                  <c:v>5.56</c:v>
                </c:pt>
                <c:pt idx="66">
                  <c:v>5.56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8246-4C92-A38C-E969D0840812}"/>
            </c:ext>
          </c:extLst>
        </c:ser>
        <c:ser>
          <c:idx val="7"/>
          <c:order val="7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ppm'!$R$4:$R$108</c:f>
              <c:numCache>
                <c:formatCode>General</c:formatCode>
                <c:ptCount val="67"/>
                <c:pt idx="0">
                  <c:v>2.46</c:v>
                </c:pt>
                <c:pt idx="1">
                  <c:v>6.45</c:v>
                </c:pt>
                <c:pt idx="2">
                  <c:v>6.57</c:v>
                </c:pt>
                <c:pt idx="3">
                  <c:v>6.41</c:v>
                </c:pt>
                <c:pt idx="4">
                  <c:v>6.25</c:v>
                </c:pt>
                <c:pt idx="5">
                  <c:v>6.08</c:v>
                </c:pt>
                <c:pt idx="6">
                  <c:v>6.21</c:v>
                </c:pt>
                <c:pt idx="7">
                  <c:v>6.45</c:v>
                </c:pt>
                <c:pt idx="8">
                  <c:v>6.33</c:v>
                </c:pt>
                <c:pt idx="9">
                  <c:v>6.41</c:v>
                </c:pt>
                <c:pt idx="10">
                  <c:v>6.33</c:v>
                </c:pt>
                <c:pt idx="11">
                  <c:v>6.1</c:v>
                </c:pt>
                <c:pt idx="12">
                  <c:v>6.32</c:v>
                </c:pt>
                <c:pt idx="13">
                  <c:v>6.18</c:v>
                </c:pt>
                <c:pt idx="14">
                  <c:v>6.25</c:v>
                </c:pt>
                <c:pt idx="15">
                  <c:v>6.33</c:v>
                </c:pt>
                <c:pt idx="16">
                  <c:v>6.33</c:v>
                </c:pt>
                <c:pt idx="17">
                  <c:v>6.33</c:v>
                </c:pt>
                <c:pt idx="18">
                  <c:v>6.25</c:v>
                </c:pt>
                <c:pt idx="19">
                  <c:v>6.45</c:v>
                </c:pt>
                <c:pt idx="20">
                  <c:v>6.36</c:v>
                </c:pt>
                <c:pt idx="21">
                  <c:v>6.45</c:v>
                </c:pt>
                <c:pt idx="22">
                  <c:v>6.33</c:v>
                </c:pt>
                <c:pt idx="23">
                  <c:v>6.41</c:v>
                </c:pt>
                <c:pt idx="24">
                  <c:v>6.36</c:v>
                </c:pt>
                <c:pt idx="25">
                  <c:v>6.33</c:v>
                </c:pt>
                <c:pt idx="26">
                  <c:v>6.41</c:v>
                </c:pt>
                <c:pt idx="27">
                  <c:v>6.53</c:v>
                </c:pt>
                <c:pt idx="28">
                  <c:v>6.45</c:v>
                </c:pt>
                <c:pt idx="29">
                  <c:v>6.53</c:v>
                </c:pt>
                <c:pt idx="30">
                  <c:v>6.53</c:v>
                </c:pt>
                <c:pt idx="31">
                  <c:v>6.45</c:v>
                </c:pt>
                <c:pt idx="32">
                  <c:v>6.48</c:v>
                </c:pt>
                <c:pt idx="33">
                  <c:v>6.45</c:v>
                </c:pt>
                <c:pt idx="34">
                  <c:v>6.65</c:v>
                </c:pt>
                <c:pt idx="35">
                  <c:v>6.53</c:v>
                </c:pt>
                <c:pt idx="36">
                  <c:v>6.53</c:v>
                </c:pt>
                <c:pt idx="37">
                  <c:v>6.45</c:v>
                </c:pt>
                <c:pt idx="38">
                  <c:v>6.61</c:v>
                </c:pt>
                <c:pt idx="39">
                  <c:v>6.57</c:v>
                </c:pt>
                <c:pt idx="40">
                  <c:v>6.53</c:v>
                </c:pt>
                <c:pt idx="41">
                  <c:v>6.58</c:v>
                </c:pt>
                <c:pt idx="42">
                  <c:v>6.53</c:v>
                </c:pt>
                <c:pt idx="43">
                  <c:v>6.53</c:v>
                </c:pt>
                <c:pt idx="44">
                  <c:v>6.61</c:v>
                </c:pt>
                <c:pt idx="45">
                  <c:v>6.53</c:v>
                </c:pt>
                <c:pt idx="46">
                  <c:v>6.65</c:v>
                </c:pt>
                <c:pt idx="47">
                  <c:v>6.65</c:v>
                </c:pt>
                <c:pt idx="48">
                  <c:v>6.7</c:v>
                </c:pt>
                <c:pt idx="49">
                  <c:v>6.58</c:v>
                </c:pt>
                <c:pt idx="50">
                  <c:v>6.6</c:v>
                </c:pt>
                <c:pt idx="51">
                  <c:v>6.73</c:v>
                </c:pt>
                <c:pt idx="52">
                  <c:v>6.57</c:v>
                </c:pt>
                <c:pt idx="53">
                  <c:v>6.61</c:v>
                </c:pt>
                <c:pt idx="54">
                  <c:v>6.73</c:v>
                </c:pt>
                <c:pt idx="55">
                  <c:v>6.65</c:v>
                </c:pt>
                <c:pt idx="56">
                  <c:v>6.7</c:v>
                </c:pt>
                <c:pt idx="57">
                  <c:v>6.73</c:v>
                </c:pt>
                <c:pt idx="58">
                  <c:v>6.61</c:v>
                </c:pt>
                <c:pt idx="59">
                  <c:v>6.65</c:v>
                </c:pt>
                <c:pt idx="60">
                  <c:v>6.7</c:v>
                </c:pt>
                <c:pt idx="61">
                  <c:v>6.73</c:v>
                </c:pt>
                <c:pt idx="62">
                  <c:v>6.68</c:v>
                </c:pt>
                <c:pt idx="63">
                  <c:v>6.61</c:v>
                </c:pt>
                <c:pt idx="64">
                  <c:v>6.73</c:v>
                </c:pt>
                <c:pt idx="65">
                  <c:v>6.77</c:v>
                </c:pt>
                <c:pt idx="66">
                  <c:v>6.68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8246-4C92-A38C-E969D0840812}"/>
            </c:ext>
          </c:extLst>
        </c:ser>
        <c:ser>
          <c:idx val="8"/>
          <c:order val="8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ppm'!$S$4:$S$108</c:f>
              <c:numCache>
                <c:formatCode>General</c:formatCode>
                <c:ptCount val="67"/>
                <c:pt idx="0">
                  <c:v>4.2300000000000004</c:v>
                </c:pt>
                <c:pt idx="1">
                  <c:v>9.5500000000000007</c:v>
                </c:pt>
                <c:pt idx="2">
                  <c:v>9.75</c:v>
                </c:pt>
                <c:pt idx="3">
                  <c:v>9.4</c:v>
                </c:pt>
                <c:pt idx="4">
                  <c:v>9.0399999999999991</c:v>
                </c:pt>
                <c:pt idx="5">
                  <c:v>8.75</c:v>
                </c:pt>
                <c:pt idx="6">
                  <c:v>9</c:v>
                </c:pt>
                <c:pt idx="7">
                  <c:v>9.1999999999999993</c:v>
                </c:pt>
                <c:pt idx="8">
                  <c:v>8.9</c:v>
                </c:pt>
                <c:pt idx="9">
                  <c:v>9.15</c:v>
                </c:pt>
                <c:pt idx="10">
                  <c:v>8.75</c:v>
                </c:pt>
                <c:pt idx="11">
                  <c:v>8.6300000000000008</c:v>
                </c:pt>
                <c:pt idx="12">
                  <c:v>8.59</c:v>
                </c:pt>
                <c:pt idx="13">
                  <c:v>8.3800000000000008</c:v>
                </c:pt>
                <c:pt idx="14">
                  <c:v>8.5399999999999991</c:v>
                </c:pt>
                <c:pt idx="15">
                  <c:v>8.5</c:v>
                </c:pt>
                <c:pt idx="16">
                  <c:v>8.3800000000000008</c:v>
                </c:pt>
                <c:pt idx="17">
                  <c:v>8.4499999999999993</c:v>
                </c:pt>
                <c:pt idx="18">
                  <c:v>8.42</c:v>
                </c:pt>
                <c:pt idx="19">
                  <c:v>8.43</c:v>
                </c:pt>
                <c:pt idx="20">
                  <c:v>8.4700000000000006</c:v>
                </c:pt>
                <c:pt idx="21">
                  <c:v>8.4700000000000006</c:v>
                </c:pt>
                <c:pt idx="22">
                  <c:v>8.34</c:v>
                </c:pt>
                <c:pt idx="23">
                  <c:v>8.42</c:v>
                </c:pt>
                <c:pt idx="24">
                  <c:v>8.18</c:v>
                </c:pt>
                <c:pt idx="25">
                  <c:v>8.23</c:v>
                </c:pt>
                <c:pt idx="26">
                  <c:v>8.3800000000000008</c:v>
                </c:pt>
                <c:pt idx="27">
                  <c:v>8.3800000000000008</c:v>
                </c:pt>
                <c:pt idx="28">
                  <c:v>8.35</c:v>
                </c:pt>
                <c:pt idx="29">
                  <c:v>8.35</c:v>
                </c:pt>
                <c:pt idx="30">
                  <c:v>8.3800000000000008</c:v>
                </c:pt>
                <c:pt idx="31">
                  <c:v>8.23</c:v>
                </c:pt>
                <c:pt idx="32">
                  <c:v>8.3000000000000007</c:v>
                </c:pt>
                <c:pt idx="33">
                  <c:v>8.18</c:v>
                </c:pt>
                <c:pt idx="34">
                  <c:v>8.5500000000000007</c:v>
                </c:pt>
                <c:pt idx="35">
                  <c:v>8.3800000000000008</c:v>
                </c:pt>
                <c:pt idx="36">
                  <c:v>8.3000000000000007</c:v>
                </c:pt>
                <c:pt idx="37">
                  <c:v>8.25</c:v>
                </c:pt>
                <c:pt idx="38">
                  <c:v>8.3800000000000008</c:v>
                </c:pt>
                <c:pt idx="39">
                  <c:v>8.32</c:v>
                </c:pt>
                <c:pt idx="40">
                  <c:v>8.27</c:v>
                </c:pt>
                <c:pt idx="41">
                  <c:v>8.3000000000000007</c:v>
                </c:pt>
                <c:pt idx="42">
                  <c:v>8.3000000000000007</c:v>
                </c:pt>
                <c:pt idx="43">
                  <c:v>8.3000000000000007</c:v>
                </c:pt>
                <c:pt idx="44">
                  <c:v>8.3000000000000007</c:v>
                </c:pt>
                <c:pt idx="45">
                  <c:v>8.2200000000000006</c:v>
                </c:pt>
                <c:pt idx="46">
                  <c:v>8.34</c:v>
                </c:pt>
                <c:pt idx="47">
                  <c:v>8.42</c:v>
                </c:pt>
                <c:pt idx="48">
                  <c:v>8.42</c:v>
                </c:pt>
                <c:pt idx="49">
                  <c:v>8.25</c:v>
                </c:pt>
                <c:pt idx="50">
                  <c:v>8.3699999999999992</c:v>
                </c:pt>
                <c:pt idx="51">
                  <c:v>8.4700000000000006</c:v>
                </c:pt>
                <c:pt idx="52">
                  <c:v>8.27</c:v>
                </c:pt>
                <c:pt idx="53">
                  <c:v>8.3000000000000007</c:v>
                </c:pt>
                <c:pt idx="54">
                  <c:v>8.43</c:v>
                </c:pt>
                <c:pt idx="55">
                  <c:v>8.3800000000000008</c:v>
                </c:pt>
                <c:pt idx="56">
                  <c:v>8.34</c:v>
                </c:pt>
                <c:pt idx="57">
                  <c:v>8.3000000000000007</c:v>
                </c:pt>
                <c:pt idx="58">
                  <c:v>8.3000000000000007</c:v>
                </c:pt>
                <c:pt idx="59">
                  <c:v>8.27</c:v>
                </c:pt>
                <c:pt idx="60">
                  <c:v>8.3800000000000008</c:v>
                </c:pt>
                <c:pt idx="61">
                  <c:v>8.34</c:v>
                </c:pt>
                <c:pt idx="62">
                  <c:v>8.3800000000000008</c:v>
                </c:pt>
                <c:pt idx="63">
                  <c:v>8.3000000000000007</c:v>
                </c:pt>
                <c:pt idx="64">
                  <c:v>8.3800000000000008</c:v>
                </c:pt>
                <c:pt idx="65">
                  <c:v>8.4700000000000006</c:v>
                </c:pt>
                <c:pt idx="66">
                  <c:v>8.35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8246-4C92-A38C-E969D0840812}"/>
            </c:ext>
          </c:extLst>
        </c:ser>
        <c:ser>
          <c:idx val="9"/>
          <c:order val="9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ppm'!$I$4:$I$99</c:f>
              <c:numCache>
                <c:formatCode>General</c:formatCode>
                <c:ptCount val="67"/>
                <c:pt idx="1">
                  <c:v>3.76</c:v>
                </c:pt>
                <c:pt idx="2">
                  <c:v>3.8</c:v>
                </c:pt>
                <c:pt idx="3">
                  <c:v>3.74</c:v>
                </c:pt>
                <c:pt idx="4">
                  <c:v>3.61</c:v>
                </c:pt>
                <c:pt idx="5">
                  <c:v>3.59</c:v>
                </c:pt>
                <c:pt idx="6">
                  <c:v>3.59</c:v>
                </c:pt>
                <c:pt idx="7">
                  <c:v>3.67</c:v>
                </c:pt>
                <c:pt idx="8">
                  <c:v>3.63</c:v>
                </c:pt>
                <c:pt idx="9">
                  <c:v>3.65</c:v>
                </c:pt>
                <c:pt idx="10">
                  <c:v>3.59</c:v>
                </c:pt>
                <c:pt idx="11">
                  <c:v>3.54</c:v>
                </c:pt>
                <c:pt idx="12">
                  <c:v>3.59</c:v>
                </c:pt>
                <c:pt idx="13">
                  <c:v>3.52</c:v>
                </c:pt>
                <c:pt idx="14">
                  <c:v>3.58</c:v>
                </c:pt>
                <c:pt idx="15">
                  <c:v>3.58</c:v>
                </c:pt>
                <c:pt idx="16">
                  <c:v>3.58</c:v>
                </c:pt>
                <c:pt idx="17">
                  <c:v>3.58</c:v>
                </c:pt>
                <c:pt idx="18">
                  <c:v>3.55</c:v>
                </c:pt>
                <c:pt idx="19">
                  <c:v>3.59</c:v>
                </c:pt>
                <c:pt idx="20">
                  <c:v>3.58</c:v>
                </c:pt>
                <c:pt idx="21">
                  <c:v>3.62</c:v>
                </c:pt>
                <c:pt idx="22">
                  <c:v>3.56</c:v>
                </c:pt>
                <c:pt idx="23">
                  <c:v>3.6</c:v>
                </c:pt>
                <c:pt idx="24">
                  <c:v>3.53</c:v>
                </c:pt>
                <c:pt idx="25">
                  <c:v>3.54</c:v>
                </c:pt>
                <c:pt idx="26">
                  <c:v>3.57</c:v>
                </c:pt>
                <c:pt idx="27">
                  <c:v>3.62</c:v>
                </c:pt>
                <c:pt idx="28">
                  <c:v>3.59</c:v>
                </c:pt>
                <c:pt idx="29">
                  <c:v>3.6</c:v>
                </c:pt>
                <c:pt idx="30">
                  <c:v>3.61</c:v>
                </c:pt>
                <c:pt idx="31">
                  <c:v>3.57</c:v>
                </c:pt>
                <c:pt idx="32">
                  <c:v>3.59</c:v>
                </c:pt>
                <c:pt idx="33">
                  <c:v>3.58</c:v>
                </c:pt>
                <c:pt idx="34">
                  <c:v>3.67</c:v>
                </c:pt>
                <c:pt idx="35">
                  <c:v>3.62</c:v>
                </c:pt>
                <c:pt idx="36">
                  <c:v>3.61</c:v>
                </c:pt>
                <c:pt idx="37">
                  <c:v>3.57</c:v>
                </c:pt>
                <c:pt idx="38">
                  <c:v>3.63</c:v>
                </c:pt>
                <c:pt idx="39">
                  <c:v>3.61</c:v>
                </c:pt>
                <c:pt idx="40">
                  <c:v>3.6</c:v>
                </c:pt>
                <c:pt idx="41">
                  <c:v>3.63</c:v>
                </c:pt>
                <c:pt idx="42">
                  <c:v>3.61</c:v>
                </c:pt>
                <c:pt idx="43">
                  <c:v>3.6</c:v>
                </c:pt>
                <c:pt idx="44">
                  <c:v>3.64</c:v>
                </c:pt>
                <c:pt idx="45">
                  <c:v>3.59</c:v>
                </c:pt>
                <c:pt idx="46">
                  <c:v>3.65</c:v>
                </c:pt>
                <c:pt idx="47">
                  <c:v>3.65</c:v>
                </c:pt>
                <c:pt idx="48">
                  <c:v>3.65</c:v>
                </c:pt>
                <c:pt idx="49">
                  <c:v>3.63</c:v>
                </c:pt>
                <c:pt idx="50">
                  <c:v>3.63</c:v>
                </c:pt>
                <c:pt idx="51">
                  <c:v>3.66</c:v>
                </c:pt>
                <c:pt idx="52">
                  <c:v>3.65</c:v>
                </c:pt>
                <c:pt idx="53">
                  <c:v>3.64</c:v>
                </c:pt>
                <c:pt idx="54">
                  <c:v>3.67</c:v>
                </c:pt>
                <c:pt idx="55">
                  <c:v>3.66</c:v>
                </c:pt>
                <c:pt idx="56">
                  <c:v>3.67</c:v>
                </c:pt>
                <c:pt idx="57">
                  <c:v>3.66</c:v>
                </c:pt>
                <c:pt idx="58">
                  <c:v>3.65</c:v>
                </c:pt>
                <c:pt idx="59">
                  <c:v>3.63</c:v>
                </c:pt>
                <c:pt idx="60">
                  <c:v>3.67</c:v>
                </c:pt>
                <c:pt idx="61">
                  <c:v>3.65</c:v>
                </c:pt>
                <c:pt idx="62">
                  <c:v>3.64</c:v>
                </c:pt>
                <c:pt idx="63">
                  <c:v>3.66</c:v>
                </c:pt>
                <c:pt idx="64">
                  <c:v>3.66</c:v>
                </c:pt>
                <c:pt idx="65">
                  <c:v>3.68</c:v>
                </c:pt>
                <c:pt idx="66">
                  <c:v>3.67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8246-4C92-A38C-E969D0840812}"/>
            </c:ext>
          </c:extLst>
        </c:ser>
        <c:ser>
          <c:idx val="10"/>
          <c:order val="10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ppm'!$J$4:$J$108</c:f>
              <c:numCache>
                <c:formatCode>General</c:formatCode>
                <c:ptCount val="67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2.06</c:v>
                </c:pt>
                <c:pt idx="5">
                  <c:v>2.27</c:v>
                </c:pt>
                <c:pt idx="6">
                  <c:v>2.06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2.06</c:v>
                </c:pt>
                <c:pt idx="10">
                  <c:v>2.0499999999999998</c:v>
                </c:pt>
                <c:pt idx="11">
                  <c:v>2.06</c:v>
                </c:pt>
                <c:pt idx="12">
                  <c:v>2.0499999999999998</c:v>
                </c:pt>
                <c:pt idx="13">
                  <c:v>2.06</c:v>
                </c:pt>
                <c:pt idx="14">
                  <c:v>2.06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2.06</c:v>
                </c:pt>
                <c:pt idx="18">
                  <c:v>2.0499999999999998</c:v>
                </c:pt>
                <c:pt idx="19">
                  <c:v>2.06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2.06</c:v>
                </c:pt>
                <c:pt idx="23">
                  <c:v>2.06</c:v>
                </c:pt>
                <c:pt idx="24">
                  <c:v>2.06</c:v>
                </c:pt>
                <c:pt idx="25">
                  <c:v>2.06</c:v>
                </c:pt>
                <c:pt idx="26">
                  <c:v>2.06</c:v>
                </c:pt>
                <c:pt idx="27">
                  <c:v>2.0499999999999998</c:v>
                </c:pt>
                <c:pt idx="28">
                  <c:v>2.06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2.06</c:v>
                </c:pt>
                <c:pt idx="32">
                  <c:v>2.06</c:v>
                </c:pt>
                <c:pt idx="33">
                  <c:v>2.06</c:v>
                </c:pt>
                <c:pt idx="34">
                  <c:v>2.06</c:v>
                </c:pt>
                <c:pt idx="35">
                  <c:v>2.06</c:v>
                </c:pt>
                <c:pt idx="36">
                  <c:v>2.06</c:v>
                </c:pt>
                <c:pt idx="37">
                  <c:v>2.0499999999999998</c:v>
                </c:pt>
                <c:pt idx="38">
                  <c:v>2.06</c:v>
                </c:pt>
                <c:pt idx="39">
                  <c:v>2.06</c:v>
                </c:pt>
                <c:pt idx="40">
                  <c:v>2.0499999999999998</c:v>
                </c:pt>
                <c:pt idx="41">
                  <c:v>2.06</c:v>
                </c:pt>
                <c:pt idx="42">
                  <c:v>2.0499999999999998</c:v>
                </c:pt>
                <c:pt idx="43">
                  <c:v>2.06</c:v>
                </c:pt>
                <c:pt idx="44">
                  <c:v>2.06</c:v>
                </c:pt>
                <c:pt idx="45">
                  <c:v>2.06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2.06</c:v>
                </c:pt>
                <c:pt idx="49">
                  <c:v>2.06</c:v>
                </c:pt>
                <c:pt idx="50">
                  <c:v>2.06</c:v>
                </c:pt>
                <c:pt idx="51">
                  <c:v>2.06</c:v>
                </c:pt>
                <c:pt idx="52">
                  <c:v>2.06</c:v>
                </c:pt>
                <c:pt idx="53">
                  <c:v>2.06</c:v>
                </c:pt>
                <c:pt idx="54">
                  <c:v>2.06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2.06</c:v>
                </c:pt>
                <c:pt idx="63">
                  <c:v>2.0499999999999998</c:v>
                </c:pt>
                <c:pt idx="64">
                  <c:v>2.06</c:v>
                </c:pt>
                <c:pt idx="65">
                  <c:v>2.0499999999999998</c:v>
                </c:pt>
                <c:pt idx="66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8246-4C92-A38C-E969D0840812}"/>
            </c:ext>
          </c:extLst>
        </c:ser>
        <c:ser>
          <c:idx val="11"/>
          <c:order val="11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ppm'!$G$4:$G$107</c:f>
              <c:numCache>
                <c:formatCode>General</c:formatCode>
                <c:ptCount val="67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8246-4C92-A38C-E969D0840812}"/>
            </c:ext>
          </c:extLst>
        </c:ser>
        <c:ser>
          <c:idx val="12"/>
          <c:order val="12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ppm'!$I$4:$I$107</c:f>
              <c:numCache>
                <c:formatCode>General</c:formatCode>
                <c:ptCount val="67"/>
                <c:pt idx="1">
                  <c:v>3.76</c:v>
                </c:pt>
                <c:pt idx="2">
                  <c:v>3.8</c:v>
                </c:pt>
                <c:pt idx="3">
                  <c:v>3.74</c:v>
                </c:pt>
                <c:pt idx="4">
                  <c:v>3.61</c:v>
                </c:pt>
                <c:pt idx="5">
                  <c:v>3.59</c:v>
                </c:pt>
                <c:pt idx="6">
                  <c:v>3.59</c:v>
                </c:pt>
                <c:pt idx="7">
                  <c:v>3.67</c:v>
                </c:pt>
                <c:pt idx="8">
                  <c:v>3.63</c:v>
                </c:pt>
                <c:pt idx="9">
                  <c:v>3.65</c:v>
                </c:pt>
                <c:pt idx="10">
                  <c:v>3.59</c:v>
                </c:pt>
                <c:pt idx="11">
                  <c:v>3.54</c:v>
                </c:pt>
                <c:pt idx="12">
                  <c:v>3.59</c:v>
                </c:pt>
                <c:pt idx="13">
                  <c:v>3.52</c:v>
                </c:pt>
                <c:pt idx="14">
                  <c:v>3.58</c:v>
                </c:pt>
                <c:pt idx="15">
                  <c:v>3.58</c:v>
                </c:pt>
                <c:pt idx="16">
                  <c:v>3.58</c:v>
                </c:pt>
                <c:pt idx="17">
                  <c:v>3.58</c:v>
                </c:pt>
                <c:pt idx="18">
                  <c:v>3.55</c:v>
                </c:pt>
                <c:pt idx="19">
                  <c:v>3.59</c:v>
                </c:pt>
                <c:pt idx="20">
                  <c:v>3.58</c:v>
                </c:pt>
                <c:pt idx="21">
                  <c:v>3.62</c:v>
                </c:pt>
                <c:pt idx="22">
                  <c:v>3.56</c:v>
                </c:pt>
                <c:pt idx="23">
                  <c:v>3.6</c:v>
                </c:pt>
                <c:pt idx="24">
                  <c:v>3.53</c:v>
                </c:pt>
                <c:pt idx="25">
                  <c:v>3.54</c:v>
                </c:pt>
                <c:pt idx="26">
                  <c:v>3.57</c:v>
                </c:pt>
                <c:pt idx="27">
                  <c:v>3.62</c:v>
                </c:pt>
                <c:pt idx="28">
                  <c:v>3.59</c:v>
                </c:pt>
                <c:pt idx="29">
                  <c:v>3.6</c:v>
                </c:pt>
                <c:pt idx="30">
                  <c:v>3.61</c:v>
                </c:pt>
                <c:pt idx="31">
                  <c:v>3.57</c:v>
                </c:pt>
                <c:pt idx="32">
                  <c:v>3.59</c:v>
                </c:pt>
                <c:pt idx="33">
                  <c:v>3.58</c:v>
                </c:pt>
                <c:pt idx="34">
                  <c:v>3.67</c:v>
                </c:pt>
                <c:pt idx="35">
                  <c:v>3.62</c:v>
                </c:pt>
                <c:pt idx="36">
                  <c:v>3.61</c:v>
                </c:pt>
                <c:pt idx="37">
                  <c:v>3.57</c:v>
                </c:pt>
                <c:pt idx="38">
                  <c:v>3.63</c:v>
                </c:pt>
                <c:pt idx="39">
                  <c:v>3.61</c:v>
                </c:pt>
                <c:pt idx="40">
                  <c:v>3.6</c:v>
                </c:pt>
                <c:pt idx="41">
                  <c:v>3.63</c:v>
                </c:pt>
                <c:pt idx="42">
                  <c:v>3.61</c:v>
                </c:pt>
                <c:pt idx="43">
                  <c:v>3.6</c:v>
                </c:pt>
                <c:pt idx="44">
                  <c:v>3.64</c:v>
                </c:pt>
                <c:pt idx="45">
                  <c:v>3.59</c:v>
                </c:pt>
                <c:pt idx="46">
                  <c:v>3.65</c:v>
                </c:pt>
                <c:pt idx="47">
                  <c:v>3.65</c:v>
                </c:pt>
                <c:pt idx="48">
                  <c:v>3.65</c:v>
                </c:pt>
                <c:pt idx="49">
                  <c:v>3.63</c:v>
                </c:pt>
                <c:pt idx="50">
                  <c:v>3.63</c:v>
                </c:pt>
                <c:pt idx="51">
                  <c:v>3.66</c:v>
                </c:pt>
                <c:pt idx="52">
                  <c:v>3.65</c:v>
                </c:pt>
                <c:pt idx="53">
                  <c:v>3.64</c:v>
                </c:pt>
                <c:pt idx="54">
                  <c:v>3.67</c:v>
                </c:pt>
                <c:pt idx="55">
                  <c:v>3.66</c:v>
                </c:pt>
                <c:pt idx="56">
                  <c:v>3.67</c:v>
                </c:pt>
                <c:pt idx="57">
                  <c:v>3.66</c:v>
                </c:pt>
                <c:pt idx="58">
                  <c:v>3.65</c:v>
                </c:pt>
                <c:pt idx="59">
                  <c:v>3.63</c:v>
                </c:pt>
                <c:pt idx="60">
                  <c:v>3.67</c:v>
                </c:pt>
                <c:pt idx="61">
                  <c:v>3.65</c:v>
                </c:pt>
                <c:pt idx="62">
                  <c:v>3.64</c:v>
                </c:pt>
                <c:pt idx="63">
                  <c:v>3.66</c:v>
                </c:pt>
                <c:pt idx="64">
                  <c:v>3.66</c:v>
                </c:pt>
                <c:pt idx="65">
                  <c:v>3.68</c:v>
                </c:pt>
                <c:pt idx="66">
                  <c:v>3.67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8246-4C92-A38C-E969D0840812}"/>
            </c:ext>
          </c:extLst>
        </c:ser>
        <c:ser>
          <c:idx val="13"/>
          <c:order val="13"/>
          <c:spPr>
            <a:ln w="28575">
              <a:noFill/>
            </a:ln>
          </c:spPr>
          <c:marker>
            <c:symbol val="circle"/>
            <c:size val="4"/>
            <c:spPr>
              <a:noFill/>
              <a:ln>
                <a:solidFill>
                  <a:schemeClr val="accent1"/>
                </a:solidFill>
              </a:ln>
            </c:spPr>
          </c:marke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ppm'!$H$4:$H$108</c:f>
              <c:numCache>
                <c:formatCode>General</c:formatCode>
                <c:ptCount val="67"/>
                <c:pt idx="1">
                  <c:v>43.34</c:v>
                </c:pt>
                <c:pt idx="2">
                  <c:v>45.44</c:v>
                </c:pt>
                <c:pt idx="3">
                  <c:v>52.66</c:v>
                </c:pt>
                <c:pt idx="4">
                  <c:v>48.46</c:v>
                </c:pt>
                <c:pt idx="5">
                  <c:v>39.18</c:v>
                </c:pt>
                <c:pt idx="7">
                  <c:v>42.26</c:v>
                </c:pt>
                <c:pt idx="8">
                  <c:v>43.91</c:v>
                </c:pt>
                <c:pt idx="9">
                  <c:v>38.08</c:v>
                </c:pt>
                <c:pt idx="10">
                  <c:v>37.58</c:v>
                </c:pt>
                <c:pt idx="11">
                  <c:v>50.07</c:v>
                </c:pt>
                <c:pt idx="12">
                  <c:v>39.659999999999997</c:v>
                </c:pt>
                <c:pt idx="13">
                  <c:v>34.47</c:v>
                </c:pt>
                <c:pt idx="14">
                  <c:v>38.67</c:v>
                </c:pt>
                <c:pt idx="15">
                  <c:v>35.770000000000003</c:v>
                </c:pt>
                <c:pt idx="16">
                  <c:v>38.950000000000003</c:v>
                </c:pt>
                <c:pt idx="17">
                  <c:v>32.83</c:v>
                </c:pt>
                <c:pt idx="18">
                  <c:v>33.35</c:v>
                </c:pt>
                <c:pt idx="19">
                  <c:v>30.58</c:v>
                </c:pt>
                <c:pt idx="20">
                  <c:v>26.19</c:v>
                </c:pt>
                <c:pt idx="21">
                  <c:v>27.24</c:v>
                </c:pt>
                <c:pt idx="22">
                  <c:v>29.35</c:v>
                </c:pt>
                <c:pt idx="23">
                  <c:v>30.9</c:v>
                </c:pt>
                <c:pt idx="24">
                  <c:v>28.51</c:v>
                </c:pt>
                <c:pt idx="25">
                  <c:v>27.69</c:v>
                </c:pt>
                <c:pt idx="26">
                  <c:v>27.85</c:v>
                </c:pt>
                <c:pt idx="27">
                  <c:v>29.05</c:v>
                </c:pt>
                <c:pt idx="28">
                  <c:v>25.92</c:v>
                </c:pt>
                <c:pt idx="29">
                  <c:v>29.74</c:v>
                </c:pt>
                <c:pt idx="30">
                  <c:v>29.67</c:v>
                </c:pt>
                <c:pt idx="31">
                  <c:v>26.61</c:v>
                </c:pt>
                <c:pt idx="32">
                  <c:v>29.67</c:v>
                </c:pt>
                <c:pt idx="33">
                  <c:v>26.62</c:v>
                </c:pt>
                <c:pt idx="34">
                  <c:v>27.06</c:v>
                </c:pt>
                <c:pt idx="35">
                  <c:v>32.270000000000003</c:v>
                </c:pt>
                <c:pt idx="36">
                  <c:v>25.07</c:v>
                </c:pt>
                <c:pt idx="37">
                  <c:v>23.67</c:v>
                </c:pt>
                <c:pt idx="38">
                  <c:v>26.49</c:v>
                </c:pt>
                <c:pt idx="39">
                  <c:v>23.45</c:v>
                </c:pt>
                <c:pt idx="40">
                  <c:v>26.74</c:v>
                </c:pt>
                <c:pt idx="41">
                  <c:v>31.13</c:v>
                </c:pt>
                <c:pt idx="42">
                  <c:v>24.28</c:v>
                </c:pt>
                <c:pt idx="43">
                  <c:v>26.61</c:v>
                </c:pt>
                <c:pt idx="44">
                  <c:v>23.83</c:v>
                </c:pt>
                <c:pt idx="45">
                  <c:v>26.79</c:v>
                </c:pt>
                <c:pt idx="46">
                  <c:v>24.97</c:v>
                </c:pt>
                <c:pt idx="47">
                  <c:v>30.77</c:v>
                </c:pt>
                <c:pt idx="48">
                  <c:v>26.77</c:v>
                </c:pt>
                <c:pt idx="49">
                  <c:v>23.47</c:v>
                </c:pt>
                <c:pt idx="50">
                  <c:v>22.62</c:v>
                </c:pt>
                <c:pt idx="51">
                  <c:v>27.64</c:v>
                </c:pt>
                <c:pt idx="52">
                  <c:v>25.52</c:v>
                </c:pt>
                <c:pt idx="53">
                  <c:v>21.73</c:v>
                </c:pt>
                <c:pt idx="54">
                  <c:v>22.83</c:v>
                </c:pt>
                <c:pt idx="55">
                  <c:v>25.19</c:v>
                </c:pt>
                <c:pt idx="56">
                  <c:v>26.84</c:v>
                </c:pt>
                <c:pt idx="57">
                  <c:v>25.85</c:v>
                </c:pt>
                <c:pt idx="58">
                  <c:v>24.19</c:v>
                </c:pt>
                <c:pt idx="59">
                  <c:v>24.55</c:v>
                </c:pt>
                <c:pt idx="60">
                  <c:v>51.94</c:v>
                </c:pt>
                <c:pt idx="61">
                  <c:v>32.14</c:v>
                </c:pt>
                <c:pt idx="62">
                  <c:v>21.34</c:v>
                </c:pt>
                <c:pt idx="63">
                  <c:v>22.15</c:v>
                </c:pt>
                <c:pt idx="64">
                  <c:v>23.88</c:v>
                </c:pt>
                <c:pt idx="65">
                  <c:v>24.35</c:v>
                </c:pt>
                <c:pt idx="66">
                  <c:v>23.5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8246-4C92-A38C-E969D0840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812608"/>
        <c:axId val="133814912"/>
      </c:scatterChart>
      <c:valAx>
        <c:axId val="133812608"/>
        <c:scaling>
          <c:orientation val="minMax"/>
          <c:max val="40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Elapsed time</a:t>
                </a:r>
                <a:r>
                  <a:rPr lang="en-GB" baseline="0"/>
                  <a:t> (s)</a:t>
                </a:r>
                <a:endParaRPr lang="en-GB"/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33814912"/>
        <c:crosses val="autoZero"/>
        <c:crossBetween val="midCat"/>
      </c:valAx>
      <c:valAx>
        <c:axId val="133814912"/>
        <c:scaling>
          <c:orientation val="minMax"/>
          <c:max val="56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Water droplet size (microns)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338126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ppm'!$I$4:$I$6</c:f>
              <c:numCache>
                <c:formatCode>General</c:formatCode>
                <c:ptCount val="1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65-48FF-95C0-590185BF314E}"/>
            </c:ext>
          </c:extLst>
        </c:ser>
        <c:ser>
          <c:idx val="1"/>
          <c:order val="1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ppm'!$J$4:$J$6</c:f>
              <c:numCache>
                <c:formatCode>General</c:formatCode>
                <c:ptCount val="1"/>
                <c:pt idx="0">
                  <c:v>2.27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65-48FF-95C0-590185BF314E}"/>
            </c:ext>
          </c:extLst>
        </c:ser>
        <c:ser>
          <c:idx val="2"/>
          <c:order val="2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ppm'!$K$4:$K$6</c:f>
              <c:numCache>
                <c:formatCode>General</c:formatCode>
                <c:ptCount val="1"/>
                <c:pt idx="0">
                  <c:v>1.76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865-48FF-95C0-590185BF314E}"/>
            </c:ext>
          </c:extLst>
        </c:ser>
        <c:ser>
          <c:idx val="3"/>
          <c:order val="3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ppm'!$L$4:$L$6</c:f>
              <c:numCache>
                <c:formatCode>General</c:formatCode>
                <c:ptCount val="1"/>
                <c:pt idx="0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865-48FF-95C0-590185BF314E}"/>
            </c:ext>
          </c:extLst>
        </c:ser>
        <c:ser>
          <c:idx val="4"/>
          <c:order val="4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ppm'!$M$4:$M$6</c:f>
              <c:numCache>
                <c:formatCode>General</c:formatCode>
                <c:ptCount val="1"/>
                <c:pt idx="0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865-48FF-95C0-590185BF314E}"/>
            </c:ext>
          </c:extLst>
        </c:ser>
        <c:ser>
          <c:idx val="5"/>
          <c:order val="5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ppm'!$G$4:$G$108</c:f>
              <c:numCache>
                <c:formatCode>General</c:formatCode>
                <c:ptCount val="67"/>
                <c:pt idx="0">
                  <c:v>1.56</c:v>
                </c:pt>
                <c:pt idx="1">
                  <c:v>1.56</c:v>
                </c:pt>
                <c:pt idx="2">
                  <c:v>1.56</c:v>
                </c:pt>
                <c:pt idx="3">
                  <c:v>1.56</c:v>
                </c:pt>
                <c:pt idx="4">
                  <c:v>1.56</c:v>
                </c:pt>
                <c:pt idx="5">
                  <c:v>1.56</c:v>
                </c:pt>
                <c:pt idx="6">
                  <c:v>1.56</c:v>
                </c:pt>
                <c:pt idx="7">
                  <c:v>1.56</c:v>
                </c:pt>
                <c:pt idx="8">
                  <c:v>1.56</c:v>
                </c:pt>
                <c:pt idx="9">
                  <c:v>1.56</c:v>
                </c:pt>
                <c:pt idx="10">
                  <c:v>1.56</c:v>
                </c:pt>
                <c:pt idx="11">
                  <c:v>1.56</c:v>
                </c:pt>
                <c:pt idx="12">
                  <c:v>1.56</c:v>
                </c:pt>
                <c:pt idx="13">
                  <c:v>1.56</c:v>
                </c:pt>
                <c:pt idx="14">
                  <c:v>1.56</c:v>
                </c:pt>
                <c:pt idx="15">
                  <c:v>1.56</c:v>
                </c:pt>
                <c:pt idx="16">
                  <c:v>1.56</c:v>
                </c:pt>
                <c:pt idx="17">
                  <c:v>1.56</c:v>
                </c:pt>
                <c:pt idx="18">
                  <c:v>1.56</c:v>
                </c:pt>
                <c:pt idx="19">
                  <c:v>1.56</c:v>
                </c:pt>
                <c:pt idx="20">
                  <c:v>1.56</c:v>
                </c:pt>
                <c:pt idx="21">
                  <c:v>1.56</c:v>
                </c:pt>
                <c:pt idx="22">
                  <c:v>1.56</c:v>
                </c:pt>
                <c:pt idx="23">
                  <c:v>1.56</c:v>
                </c:pt>
                <c:pt idx="24">
                  <c:v>1.56</c:v>
                </c:pt>
                <c:pt idx="25">
                  <c:v>1.56</c:v>
                </c:pt>
                <c:pt idx="26">
                  <c:v>1.56</c:v>
                </c:pt>
                <c:pt idx="27">
                  <c:v>1.56</c:v>
                </c:pt>
                <c:pt idx="28">
                  <c:v>1.56</c:v>
                </c:pt>
                <c:pt idx="29">
                  <c:v>1.56</c:v>
                </c:pt>
                <c:pt idx="30">
                  <c:v>1.56</c:v>
                </c:pt>
                <c:pt idx="31">
                  <c:v>1.56</c:v>
                </c:pt>
                <c:pt idx="32">
                  <c:v>1.56</c:v>
                </c:pt>
                <c:pt idx="33">
                  <c:v>1.56</c:v>
                </c:pt>
                <c:pt idx="34">
                  <c:v>1.56</c:v>
                </c:pt>
                <c:pt idx="35">
                  <c:v>1.56</c:v>
                </c:pt>
                <c:pt idx="36">
                  <c:v>1.56</c:v>
                </c:pt>
                <c:pt idx="37">
                  <c:v>1.56</c:v>
                </c:pt>
                <c:pt idx="38">
                  <c:v>1.56</c:v>
                </c:pt>
                <c:pt idx="39">
                  <c:v>1.56</c:v>
                </c:pt>
                <c:pt idx="40">
                  <c:v>1.56</c:v>
                </c:pt>
                <c:pt idx="41">
                  <c:v>1.56</c:v>
                </c:pt>
                <c:pt idx="42">
                  <c:v>1.56</c:v>
                </c:pt>
                <c:pt idx="43">
                  <c:v>1.56</c:v>
                </c:pt>
                <c:pt idx="44">
                  <c:v>1.56</c:v>
                </c:pt>
                <c:pt idx="45">
                  <c:v>1.56</c:v>
                </c:pt>
                <c:pt idx="46">
                  <c:v>1.56</c:v>
                </c:pt>
                <c:pt idx="47">
                  <c:v>1.56</c:v>
                </c:pt>
                <c:pt idx="48">
                  <c:v>1.56</c:v>
                </c:pt>
                <c:pt idx="49">
                  <c:v>1.56</c:v>
                </c:pt>
                <c:pt idx="50">
                  <c:v>1.56</c:v>
                </c:pt>
                <c:pt idx="51">
                  <c:v>1.56</c:v>
                </c:pt>
                <c:pt idx="52">
                  <c:v>1.56</c:v>
                </c:pt>
                <c:pt idx="53">
                  <c:v>1.56</c:v>
                </c:pt>
                <c:pt idx="54">
                  <c:v>1.56</c:v>
                </c:pt>
                <c:pt idx="55">
                  <c:v>1.56</c:v>
                </c:pt>
                <c:pt idx="56">
                  <c:v>1.56</c:v>
                </c:pt>
                <c:pt idx="57">
                  <c:v>1.56</c:v>
                </c:pt>
                <c:pt idx="58">
                  <c:v>1.56</c:v>
                </c:pt>
                <c:pt idx="59">
                  <c:v>1.56</c:v>
                </c:pt>
                <c:pt idx="60">
                  <c:v>1.56</c:v>
                </c:pt>
                <c:pt idx="61">
                  <c:v>1.56</c:v>
                </c:pt>
                <c:pt idx="62">
                  <c:v>1.56</c:v>
                </c:pt>
                <c:pt idx="63">
                  <c:v>1.56</c:v>
                </c:pt>
                <c:pt idx="64">
                  <c:v>1.56</c:v>
                </c:pt>
                <c:pt idx="65">
                  <c:v>1.56</c:v>
                </c:pt>
                <c:pt idx="66">
                  <c:v>1.56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865-48FF-95C0-590185BF314E}"/>
            </c:ext>
          </c:extLst>
        </c:ser>
        <c:ser>
          <c:idx val="7"/>
          <c:order val="6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ppm'!$I$4:$I$108</c:f>
              <c:numCache>
                <c:formatCode>General</c:formatCode>
                <c:ptCount val="67"/>
                <c:pt idx="1">
                  <c:v>3.76</c:v>
                </c:pt>
                <c:pt idx="2">
                  <c:v>3.8</c:v>
                </c:pt>
                <c:pt idx="3">
                  <c:v>3.74</c:v>
                </c:pt>
                <c:pt idx="4">
                  <c:v>3.61</c:v>
                </c:pt>
                <c:pt idx="5">
                  <c:v>3.59</c:v>
                </c:pt>
                <c:pt idx="6">
                  <c:v>3.59</c:v>
                </c:pt>
                <c:pt idx="7">
                  <c:v>3.67</c:v>
                </c:pt>
                <c:pt idx="8">
                  <c:v>3.63</c:v>
                </c:pt>
                <c:pt idx="9">
                  <c:v>3.65</c:v>
                </c:pt>
                <c:pt idx="10">
                  <c:v>3.59</c:v>
                </c:pt>
                <c:pt idx="11">
                  <c:v>3.54</c:v>
                </c:pt>
                <c:pt idx="12">
                  <c:v>3.59</c:v>
                </c:pt>
                <c:pt idx="13">
                  <c:v>3.52</c:v>
                </c:pt>
                <c:pt idx="14">
                  <c:v>3.58</c:v>
                </c:pt>
                <c:pt idx="15">
                  <c:v>3.58</c:v>
                </c:pt>
                <c:pt idx="16">
                  <c:v>3.58</c:v>
                </c:pt>
                <c:pt idx="17">
                  <c:v>3.58</c:v>
                </c:pt>
                <c:pt idx="18">
                  <c:v>3.55</c:v>
                </c:pt>
                <c:pt idx="19">
                  <c:v>3.59</c:v>
                </c:pt>
                <c:pt idx="20">
                  <c:v>3.58</c:v>
                </c:pt>
                <c:pt idx="21">
                  <c:v>3.62</c:v>
                </c:pt>
                <c:pt idx="22">
                  <c:v>3.56</c:v>
                </c:pt>
                <c:pt idx="23">
                  <c:v>3.6</c:v>
                </c:pt>
                <c:pt idx="24">
                  <c:v>3.53</c:v>
                </c:pt>
                <c:pt idx="25">
                  <c:v>3.54</c:v>
                </c:pt>
                <c:pt idx="26">
                  <c:v>3.57</c:v>
                </c:pt>
                <c:pt idx="27">
                  <c:v>3.62</c:v>
                </c:pt>
                <c:pt idx="28">
                  <c:v>3.59</c:v>
                </c:pt>
                <c:pt idx="29">
                  <c:v>3.6</c:v>
                </c:pt>
                <c:pt idx="30">
                  <c:v>3.61</c:v>
                </c:pt>
                <c:pt idx="31">
                  <c:v>3.57</c:v>
                </c:pt>
                <c:pt idx="32">
                  <c:v>3.59</c:v>
                </c:pt>
                <c:pt idx="33">
                  <c:v>3.58</c:v>
                </c:pt>
                <c:pt idx="34">
                  <c:v>3.67</c:v>
                </c:pt>
                <c:pt idx="35">
                  <c:v>3.62</c:v>
                </c:pt>
                <c:pt idx="36">
                  <c:v>3.61</c:v>
                </c:pt>
                <c:pt idx="37">
                  <c:v>3.57</c:v>
                </c:pt>
                <c:pt idx="38">
                  <c:v>3.63</c:v>
                </c:pt>
                <c:pt idx="39">
                  <c:v>3.61</c:v>
                </c:pt>
                <c:pt idx="40">
                  <c:v>3.6</c:v>
                </c:pt>
                <c:pt idx="41">
                  <c:v>3.63</c:v>
                </c:pt>
                <c:pt idx="42">
                  <c:v>3.61</c:v>
                </c:pt>
                <c:pt idx="43">
                  <c:v>3.6</c:v>
                </c:pt>
                <c:pt idx="44">
                  <c:v>3.64</c:v>
                </c:pt>
                <c:pt idx="45">
                  <c:v>3.59</c:v>
                </c:pt>
                <c:pt idx="46">
                  <c:v>3.65</c:v>
                </c:pt>
                <c:pt idx="47">
                  <c:v>3.65</c:v>
                </c:pt>
                <c:pt idx="48">
                  <c:v>3.65</c:v>
                </c:pt>
                <c:pt idx="49">
                  <c:v>3.63</c:v>
                </c:pt>
                <c:pt idx="50">
                  <c:v>3.63</c:v>
                </c:pt>
                <c:pt idx="51">
                  <c:v>3.66</c:v>
                </c:pt>
                <c:pt idx="52">
                  <c:v>3.65</c:v>
                </c:pt>
                <c:pt idx="53">
                  <c:v>3.64</c:v>
                </c:pt>
                <c:pt idx="54">
                  <c:v>3.67</c:v>
                </c:pt>
                <c:pt idx="55">
                  <c:v>3.66</c:v>
                </c:pt>
                <c:pt idx="56">
                  <c:v>3.67</c:v>
                </c:pt>
                <c:pt idx="57">
                  <c:v>3.66</c:v>
                </c:pt>
                <c:pt idx="58">
                  <c:v>3.65</c:v>
                </c:pt>
                <c:pt idx="59">
                  <c:v>3.63</c:v>
                </c:pt>
                <c:pt idx="60">
                  <c:v>3.67</c:v>
                </c:pt>
                <c:pt idx="61">
                  <c:v>3.65</c:v>
                </c:pt>
                <c:pt idx="62">
                  <c:v>3.64</c:v>
                </c:pt>
                <c:pt idx="63">
                  <c:v>3.66</c:v>
                </c:pt>
                <c:pt idx="64">
                  <c:v>3.66</c:v>
                </c:pt>
                <c:pt idx="65">
                  <c:v>3.68</c:v>
                </c:pt>
                <c:pt idx="66">
                  <c:v>3.67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3865-48FF-95C0-590185BF314E}"/>
            </c:ext>
          </c:extLst>
        </c:ser>
        <c:ser>
          <c:idx val="8"/>
          <c:order val="7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ppm'!$J$4:$J$108</c:f>
              <c:numCache>
                <c:formatCode>General</c:formatCode>
                <c:ptCount val="67"/>
                <c:pt idx="0">
                  <c:v>2.27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2.06</c:v>
                </c:pt>
                <c:pt idx="5">
                  <c:v>2.27</c:v>
                </c:pt>
                <c:pt idx="6">
                  <c:v>2.06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2.06</c:v>
                </c:pt>
                <c:pt idx="10">
                  <c:v>2.0499999999999998</c:v>
                </c:pt>
                <c:pt idx="11">
                  <c:v>2.06</c:v>
                </c:pt>
                <c:pt idx="12">
                  <c:v>2.0499999999999998</c:v>
                </c:pt>
                <c:pt idx="13">
                  <c:v>2.06</c:v>
                </c:pt>
                <c:pt idx="14">
                  <c:v>2.06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2.06</c:v>
                </c:pt>
                <c:pt idx="18">
                  <c:v>2.0499999999999998</c:v>
                </c:pt>
                <c:pt idx="19">
                  <c:v>2.06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2.06</c:v>
                </c:pt>
                <c:pt idx="23">
                  <c:v>2.06</c:v>
                </c:pt>
                <c:pt idx="24">
                  <c:v>2.06</c:v>
                </c:pt>
                <c:pt idx="25">
                  <c:v>2.06</c:v>
                </c:pt>
                <c:pt idx="26">
                  <c:v>2.06</c:v>
                </c:pt>
                <c:pt idx="27">
                  <c:v>2.0499999999999998</c:v>
                </c:pt>
                <c:pt idx="28">
                  <c:v>2.06</c:v>
                </c:pt>
                <c:pt idx="29">
                  <c:v>2.06</c:v>
                </c:pt>
                <c:pt idx="30">
                  <c:v>2.0499999999999998</c:v>
                </c:pt>
                <c:pt idx="31">
                  <c:v>2.06</c:v>
                </c:pt>
                <c:pt idx="32">
                  <c:v>2.06</c:v>
                </c:pt>
                <c:pt idx="33">
                  <c:v>2.06</c:v>
                </c:pt>
                <c:pt idx="34">
                  <c:v>2.06</c:v>
                </c:pt>
                <c:pt idx="35">
                  <c:v>2.06</c:v>
                </c:pt>
                <c:pt idx="36">
                  <c:v>2.06</c:v>
                </c:pt>
                <c:pt idx="37">
                  <c:v>2.0499999999999998</c:v>
                </c:pt>
                <c:pt idx="38">
                  <c:v>2.06</c:v>
                </c:pt>
                <c:pt idx="39">
                  <c:v>2.06</c:v>
                </c:pt>
                <c:pt idx="40">
                  <c:v>2.0499999999999998</c:v>
                </c:pt>
                <c:pt idx="41">
                  <c:v>2.06</c:v>
                </c:pt>
                <c:pt idx="42">
                  <c:v>2.0499999999999998</c:v>
                </c:pt>
                <c:pt idx="43">
                  <c:v>2.06</c:v>
                </c:pt>
                <c:pt idx="44">
                  <c:v>2.06</c:v>
                </c:pt>
                <c:pt idx="45">
                  <c:v>2.06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2.06</c:v>
                </c:pt>
                <c:pt idx="49">
                  <c:v>2.06</c:v>
                </c:pt>
                <c:pt idx="50">
                  <c:v>2.06</c:v>
                </c:pt>
                <c:pt idx="51">
                  <c:v>2.06</c:v>
                </c:pt>
                <c:pt idx="52">
                  <c:v>2.06</c:v>
                </c:pt>
                <c:pt idx="53">
                  <c:v>2.06</c:v>
                </c:pt>
                <c:pt idx="54">
                  <c:v>2.06</c:v>
                </c:pt>
                <c:pt idx="55">
                  <c:v>2.06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2.06</c:v>
                </c:pt>
                <c:pt idx="62">
                  <c:v>2.06</c:v>
                </c:pt>
                <c:pt idx="63">
                  <c:v>2.0499999999999998</c:v>
                </c:pt>
                <c:pt idx="64">
                  <c:v>2.06</c:v>
                </c:pt>
                <c:pt idx="65">
                  <c:v>2.0499999999999998</c:v>
                </c:pt>
                <c:pt idx="66">
                  <c:v>2.06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3865-48FF-95C0-590185BF314E}"/>
            </c:ext>
          </c:extLst>
        </c:ser>
        <c:ser>
          <c:idx val="9"/>
          <c:order val="8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ppm'!$K$4:$K$108</c:f>
              <c:numCache>
                <c:formatCode>General</c:formatCode>
                <c:ptCount val="67"/>
                <c:pt idx="0">
                  <c:v>1.76</c:v>
                </c:pt>
                <c:pt idx="1">
                  <c:v>1.76</c:v>
                </c:pt>
                <c:pt idx="2">
                  <c:v>1.76</c:v>
                </c:pt>
                <c:pt idx="3">
                  <c:v>1.76</c:v>
                </c:pt>
                <c:pt idx="4">
                  <c:v>1.76</c:v>
                </c:pt>
                <c:pt idx="5">
                  <c:v>1.76</c:v>
                </c:pt>
                <c:pt idx="6">
                  <c:v>1.76</c:v>
                </c:pt>
                <c:pt idx="7">
                  <c:v>1.76</c:v>
                </c:pt>
                <c:pt idx="8">
                  <c:v>1.76</c:v>
                </c:pt>
                <c:pt idx="9">
                  <c:v>1.76</c:v>
                </c:pt>
                <c:pt idx="10">
                  <c:v>1.76</c:v>
                </c:pt>
                <c:pt idx="11">
                  <c:v>1.76</c:v>
                </c:pt>
                <c:pt idx="12">
                  <c:v>1.76</c:v>
                </c:pt>
                <c:pt idx="13">
                  <c:v>1.76</c:v>
                </c:pt>
                <c:pt idx="14">
                  <c:v>1.76</c:v>
                </c:pt>
                <c:pt idx="15">
                  <c:v>1.76</c:v>
                </c:pt>
                <c:pt idx="16">
                  <c:v>1.76</c:v>
                </c:pt>
                <c:pt idx="17">
                  <c:v>1.76</c:v>
                </c:pt>
                <c:pt idx="18">
                  <c:v>1.76</c:v>
                </c:pt>
                <c:pt idx="19">
                  <c:v>1.76</c:v>
                </c:pt>
                <c:pt idx="20">
                  <c:v>1.76</c:v>
                </c:pt>
                <c:pt idx="21">
                  <c:v>2</c:v>
                </c:pt>
                <c:pt idx="22">
                  <c:v>1.76</c:v>
                </c:pt>
                <c:pt idx="23">
                  <c:v>1.97</c:v>
                </c:pt>
                <c:pt idx="24">
                  <c:v>1.76</c:v>
                </c:pt>
                <c:pt idx="25">
                  <c:v>1.76</c:v>
                </c:pt>
                <c:pt idx="26">
                  <c:v>1.76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1.77</c:v>
                </c:pt>
                <c:pt idx="32">
                  <c:v>2</c:v>
                </c:pt>
                <c:pt idx="33">
                  <c:v>1.77</c:v>
                </c:pt>
                <c:pt idx="34">
                  <c:v>2</c:v>
                </c:pt>
                <c:pt idx="35">
                  <c:v>2</c:v>
                </c:pt>
                <c:pt idx="36">
                  <c:v>1.76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1.76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3865-48FF-95C0-590185BF314E}"/>
            </c:ext>
          </c:extLst>
        </c:ser>
        <c:ser>
          <c:idx val="10"/>
          <c:order val="9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ppm'!$L$4:$L$108</c:f>
              <c:numCache>
                <c:formatCode>General</c:formatCode>
                <c:ptCount val="67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2.0499999999999998</c:v>
                </c:pt>
                <c:pt idx="13">
                  <c:v>2</c:v>
                </c:pt>
                <c:pt idx="14">
                  <c:v>2.0499999999999998</c:v>
                </c:pt>
                <c:pt idx="15">
                  <c:v>2.0499999999999998</c:v>
                </c:pt>
                <c:pt idx="16">
                  <c:v>2.0499999999999998</c:v>
                </c:pt>
                <c:pt idx="17">
                  <c:v>2.0499999999999998</c:v>
                </c:pt>
                <c:pt idx="18">
                  <c:v>2.0499999999999998</c:v>
                </c:pt>
                <c:pt idx="19">
                  <c:v>2.0499999999999998</c:v>
                </c:pt>
                <c:pt idx="20">
                  <c:v>2.0499999999999998</c:v>
                </c:pt>
                <c:pt idx="21">
                  <c:v>2.0499999999999998</c:v>
                </c:pt>
                <c:pt idx="22">
                  <c:v>2.0499999999999998</c:v>
                </c:pt>
                <c:pt idx="23">
                  <c:v>2.0499999999999998</c:v>
                </c:pt>
                <c:pt idx="24">
                  <c:v>2.0499999999999998</c:v>
                </c:pt>
                <c:pt idx="25">
                  <c:v>2.0499999999999998</c:v>
                </c:pt>
                <c:pt idx="26">
                  <c:v>2.0499999999999998</c:v>
                </c:pt>
                <c:pt idx="27">
                  <c:v>2.0499999999999998</c:v>
                </c:pt>
                <c:pt idx="28">
                  <c:v>2.0499999999999998</c:v>
                </c:pt>
                <c:pt idx="29">
                  <c:v>2.0499999999999998</c:v>
                </c:pt>
                <c:pt idx="30">
                  <c:v>2.0499999999999998</c:v>
                </c:pt>
                <c:pt idx="31">
                  <c:v>2.0499999999999998</c:v>
                </c:pt>
                <c:pt idx="32">
                  <c:v>2.0499999999999998</c:v>
                </c:pt>
                <c:pt idx="33">
                  <c:v>2.0499999999999998</c:v>
                </c:pt>
                <c:pt idx="34">
                  <c:v>2.0499999999999998</c:v>
                </c:pt>
                <c:pt idx="35">
                  <c:v>2.0499999999999998</c:v>
                </c:pt>
                <c:pt idx="36">
                  <c:v>2.0499999999999998</c:v>
                </c:pt>
                <c:pt idx="37">
                  <c:v>2.0499999999999998</c:v>
                </c:pt>
                <c:pt idx="38">
                  <c:v>2.0499999999999998</c:v>
                </c:pt>
                <c:pt idx="39">
                  <c:v>2.0499999999999998</c:v>
                </c:pt>
                <c:pt idx="40">
                  <c:v>2.0499999999999998</c:v>
                </c:pt>
                <c:pt idx="41">
                  <c:v>2.0499999999999998</c:v>
                </c:pt>
                <c:pt idx="42">
                  <c:v>2.0499999999999998</c:v>
                </c:pt>
                <c:pt idx="43">
                  <c:v>2.0499999999999998</c:v>
                </c:pt>
                <c:pt idx="44">
                  <c:v>2.0499999999999998</c:v>
                </c:pt>
                <c:pt idx="45">
                  <c:v>2.0499999999999998</c:v>
                </c:pt>
                <c:pt idx="46">
                  <c:v>2.0499999999999998</c:v>
                </c:pt>
                <c:pt idx="47">
                  <c:v>2.0499999999999998</c:v>
                </c:pt>
                <c:pt idx="48">
                  <c:v>2.0499999999999998</c:v>
                </c:pt>
                <c:pt idx="49">
                  <c:v>2.0499999999999998</c:v>
                </c:pt>
                <c:pt idx="50">
                  <c:v>2.0499999999999998</c:v>
                </c:pt>
                <c:pt idx="51">
                  <c:v>2.0499999999999998</c:v>
                </c:pt>
                <c:pt idx="52">
                  <c:v>2.0499999999999998</c:v>
                </c:pt>
                <c:pt idx="53">
                  <c:v>2.0499999999999998</c:v>
                </c:pt>
                <c:pt idx="54">
                  <c:v>2.0499999999999998</c:v>
                </c:pt>
                <c:pt idx="55">
                  <c:v>2.0499999999999998</c:v>
                </c:pt>
                <c:pt idx="56">
                  <c:v>2.0499999999999998</c:v>
                </c:pt>
                <c:pt idx="57">
                  <c:v>2.0499999999999998</c:v>
                </c:pt>
                <c:pt idx="58">
                  <c:v>2.0499999999999998</c:v>
                </c:pt>
                <c:pt idx="59">
                  <c:v>2.0499999999999998</c:v>
                </c:pt>
                <c:pt idx="60">
                  <c:v>2.0499999999999998</c:v>
                </c:pt>
                <c:pt idx="61">
                  <c:v>2.0499999999999998</c:v>
                </c:pt>
                <c:pt idx="62">
                  <c:v>2.0499999999999998</c:v>
                </c:pt>
                <c:pt idx="63">
                  <c:v>2.0499999999999998</c:v>
                </c:pt>
                <c:pt idx="64">
                  <c:v>2.0499999999999998</c:v>
                </c:pt>
                <c:pt idx="65">
                  <c:v>2.0499999999999998</c:v>
                </c:pt>
                <c:pt idx="66">
                  <c:v>2.0499999999999998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3865-48FF-95C0-590185BF314E}"/>
            </c:ext>
          </c:extLst>
        </c:ser>
        <c:ser>
          <c:idx val="11"/>
          <c:order val="10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ppm'!$M$4:$M$108</c:f>
              <c:numCache>
                <c:formatCode>General</c:formatCode>
                <c:ptCount val="67"/>
                <c:pt idx="0">
                  <c:v>2</c:v>
                </c:pt>
                <c:pt idx="1">
                  <c:v>2.0499999999999998</c:v>
                </c:pt>
                <c:pt idx="2">
                  <c:v>2.0499999999999998</c:v>
                </c:pt>
                <c:pt idx="3">
                  <c:v>2.0499999999999998</c:v>
                </c:pt>
                <c:pt idx="4">
                  <c:v>2.0499999999999998</c:v>
                </c:pt>
                <c:pt idx="5">
                  <c:v>2.0499999999999998</c:v>
                </c:pt>
                <c:pt idx="6">
                  <c:v>2.0499999999999998</c:v>
                </c:pt>
                <c:pt idx="7">
                  <c:v>2.0499999999999998</c:v>
                </c:pt>
                <c:pt idx="8">
                  <c:v>2.0499999999999998</c:v>
                </c:pt>
                <c:pt idx="9">
                  <c:v>2.0499999999999998</c:v>
                </c:pt>
                <c:pt idx="10">
                  <c:v>2.0499999999999998</c:v>
                </c:pt>
                <c:pt idx="11">
                  <c:v>2.0499999999999998</c:v>
                </c:pt>
                <c:pt idx="12">
                  <c:v>2.0499999999999998</c:v>
                </c:pt>
                <c:pt idx="13">
                  <c:v>2.0499999999999998</c:v>
                </c:pt>
                <c:pt idx="14">
                  <c:v>2.14</c:v>
                </c:pt>
                <c:pt idx="15">
                  <c:v>2.14</c:v>
                </c:pt>
                <c:pt idx="16">
                  <c:v>2.17</c:v>
                </c:pt>
                <c:pt idx="17">
                  <c:v>2.17</c:v>
                </c:pt>
                <c:pt idx="18">
                  <c:v>2.17</c:v>
                </c:pt>
                <c:pt idx="19">
                  <c:v>2.17</c:v>
                </c:pt>
                <c:pt idx="20">
                  <c:v>2.17</c:v>
                </c:pt>
                <c:pt idx="21">
                  <c:v>2.2599999999999998</c:v>
                </c:pt>
                <c:pt idx="22">
                  <c:v>2.17</c:v>
                </c:pt>
                <c:pt idx="23">
                  <c:v>2.2599999999999998</c:v>
                </c:pt>
                <c:pt idx="24">
                  <c:v>2.17</c:v>
                </c:pt>
                <c:pt idx="25">
                  <c:v>2.17</c:v>
                </c:pt>
                <c:pt idx="26">
                  <c:v>2.17</c:v>
                </c:pt>
                <c:pt idx="27">
                  <c:v>2.2599999999999998</c:v>
                </c:pt>
                <c:pt idx="28">
                  <c:v>2.2599999999999998</c:v>
                </c:pt>
                <c:pt idx="29">
                  <c:v>2.2599999999999998</c:v>
                </c:pt>
                <c:pt idx="30">
                  <c:v>2.2599999999999998</c:v>
                </c:pt>
                <c:pt idx="31">
                  <c:v>2.2599999999999998</c:v>
                </c:pt>
                <c:pt idx="32">
                  <c:v>2.2599999999999998</c:v>
                </c:pt>
                <c:pt idx="33">
                  <c:v>2.2599999999999998</c:v>
                </c:pt>
                <c:pt idx="34">
                  <c:v>2.27</c:v>
                </c:pt>
                <c:pt idx="35">
                  <c:v>2.2599999999999998</c:v>
                </c:pt>
                <c:pt idx="36">
                  <c:v>2.2599999999999998</c:v>
                </c:pt>
                <c:pt idx="37">
                  <c:v>2.2599999999999998</c:v>
                </c:pt>
                <c:pt idx="38">
                  <c:v>2.27</c:v>
                </c:pt>
                <c:pt idx="39">
                  <c:v>2.2599999999999998</c:v>
                </c:pt>
                <c:pt idx="40">
                  <c:v>2.2599999999999998</c:v>
                </c:pt>
                <c:pt idx="41">
                  <c:v>2.27</c:v>
                </c:pt>
                <c:pt idx="42">
                  <c:v>2.2599999999999998</c:v>
                </c:pt>
                <c:pt idx="43">
                  <c:v>2.2599999999999998</c:v>
                </c:pt>
                <c:pt idx="44">
                  <c:v>2.27</c:v>
                </c:pt>
                <c:pt idx="45">
                  <c:v>2.27</c:v>
                </c:pt>
                <c:pt idx="46">
                  <c:v>2.27</c:v>
                </c:pt>
                <c:pt idx="47">
                  <c:v>2.27</c:v>
                </c:pt>
                <c:pt idx="48">
                  <c:v>2.27</c:v>
                </c:pt>
                <c:pt idx="49">
                  <c:v>2.27</c:v>
                </c:pt>
                <c:pt idx="50">
                  <c:v>2.27</c:v>
                </c:pt>
                <c:pt idx="51">
                  <c:v>2.27</c:v>
                </c:pt>
                <c:pt idx="52">
                  <c:v>2.27</c:v>
                </c:pt>
                <c:pt idx="53">
                  <c:v>2.27</c:v>
                </c:pt>
                <c:pt idx="54">
                  <c:v>2.27</c:v>
                </c:pt>
                <c:pt idx="55">
                  <c:v>2.27</c:v>
                </c:pt>
                <c:pt idx="56">
                  <c:v>2.27</c:v>
                </c:pt>
                <c:pt idx="57">
                  <c:v>2.27</c:v>
                </c:pt>
                <c:pt idx="58">
                  <c:v>2.27</c:v>
                </c:pt>
                <c:pt idx="59">
                  <c:v>2.27</c:v>
                </c:pt>
                <c:pt idx="60">
                  <c:v>2.27</c:v>
                </c:pt>
                <c:pt idx="61">
                  <c:v>2.27</c:v>
                </c:pt>
                <c:pt idx="62">
                  <c:v>2.27</c:v>
                </c:pt>
                <c:pt idx="63">
                  <c:v>2.27</c:v>
                </c:pt>
                <c:pt idx="64">
                  <c:v>2.27</c:v>
                </c:pt>
                <c:pt idx="65">
                  <c:v>2.27</c:v>
                </c:pt>
                <c:pt idx="66">
                  <c:v>2.27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3865-48FF-95C0-590185BF314E}"/>
            </c:ext>
          </c:extLst>
        </c:ser>
        <c:ser>
          <c:idx val="12"/>
          <c:order val="11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ppm'!$N$4:$N$108</c:f>
              <c:numCache>
                <c:formatCode>General</c:formatCode>
                <c:ptCount val="67"/>
                <c:pt idx="0">
                  <c:v>2.0499999999999998</c:v>
                </c:pt>
                <c:pt idx="1">
                  <c:v>2.27</c:v>
                </c:pt>
                <c:pt idx="2">
                  <c:v>2.27</c:v>
                </c:pt>
                <c:pt idx="3">
                  <c:v>2.27</c:v>
                </c:pt>
                <c:pt idx="4">
                  <c:v>2.27</c:v>
                </c:pt>
                <c:pt idx="5">
                  <c:v>2.27</c:v>
                </c:pt>
                <c:pt idx="6">
                  <c:v>2.27</c:v>
                </c:pt>
                <c:pt idx="7">
                  <c:v>2.27</c:v>
                </c:pt>
                <c:pt idx="8">
                  <c:v>2.27</c:v>
                </c:pt>
                <c:pt idx="9">
                  <c:v>2.27</c:v>
                </c:pt>
                <c:pt idx="10">
                  <c:v>2.27</c:v>
                </c:pt>
                <c:pt idx="11">
                  <c:v>2.27</c:v>
                </c:pt>
                <c:pt idx="12">
                  <c:v>2.27</c:v>
                </c:pt>
                <c:pt idx="13">
                  <c:v>2.27</c:v>
                </c:pt>
                <c:pt idx="14">
                  <c:v>2.27</c:v>
                </c:pt>
                <c:pt idx="15">
                  <c:v>2.27</c:v>
                </c:pt>
                <c:pt idx="16">
                  <c:v>2.34</c:v>
                </c:pt>
                <c:pt idx="17">
                  <c:v>2.34</c:v>
                </c:pt>
                <c:pt idx="18">
                  <c:v>2.34</c:v>
                </c:pt>
                <c:pt idx="19">
                  <c:v>2.42</c:v>
                </c:pt>
                <c:pt idx="20">
                  <c:v>2.42</c:v>
                </c:pt>
                <c:pt idx="21">
                  <c:v>2.46</c:v>
                </c:pt>
                <c:pt idx="22">
                  <c:v>2.46</c:v>
                </c:pt>
                <c:pt idx="23">
                  <c:v>2.46</c:v>
                </c:pt>
                <c:pt idx="24">
                  <c:v>2.37</c:v>
                </c:pt>
                <c:pt idx="25">
                  <c:v>2.46</c:v>
                </c:pt>
                <c:pt idx="26">
                  <c:v>2.46</c:v>
                </c:pt>
                <c:pt idx="27">
                  <c:v>2.46</c:v>
                </c:pt>
                <c:pt idx="28">
                  <c:v>2.54</c:v>
                </c:pt>
                <c:pt idx="29">
                  <c:v>2.54</c:v>
                </c:pt>
                <c:pt idx="30">
                  <c:v>2.54</c:v>
                </c:pt>
                <c:pt idx="31">
                  <c:v>2.46</c:v>
                </c:pt>
                <c:pt idx="32">
                  <c:v>2.46</c:v>
                </c:pt>
                <c:pt idx="33">
                  <c:v>2.54</c:v>
                </c:pt>
                <c:pt idx="34">
                  <c:v>2.54</c:v>
                </c:pt>
                <c:pt idx="35">
                  <c:v>2.54</c:v>
                </c:pt>
                <c:pt idx="36">
                  <c:v>2.54</c:v>
                </c:pt>
                <c:pt idx="37">
                  <c:v>2.54</c:v>
                </c:pt>
                <c:pt idx="38">
                  <c:v>2.56</c:v>
                </c:pt>
                <c:pt idx="39">
                  <c:v>2.54</c:v>
                </c:pt>
                <c:pt idx="40">
                  <c:v>2.54</c:v>
                </c:pt>
                <c:pt idx="41">
                  <c:v>2.57</c:v>
                </c:pt>
                <c:pt idx="42">
                  <c:v>2.54</c:v>
                </c:pt>
                <c:pt idx="43">
                  <c:v>2.54</c:v>
                </c:pt>
                <c:pt idx="44">
                  <c:v>2.62</c:v>
                </c:pt>
                <c:pt idx="45">
                  <c:v>2.54</c:v>
                </c:pt>
                <c:pt idx="46">
                  <c:v>2.62</c:v>
                </c:pt>
                <c:pt idx="47">
                  <c:v>2.54</c:v>
                </c:pt>
                <c:pt idx="48">
                  <c:v>2.62</c:v>
                </c:pt>
                <c:pt idx="49">
                  <c:v>2.62</c:v>
                </c:pt>
                <c:pt idx="50">
                  <c:v>2.57</c:v>
                </c:pt>
                <c:pt idx="51">
                  <c:v>2.62</c:v>
                </c:pt>
                <c:pt idx="52">
                  <c:v>2.66</c:v>
                </c:pt>
                <c:pt idx="53">
                  <c:v>2.62</c:v>
                </c:pt>
                <c:pt idx="54">
                  <c:v>2.66</c:v>
                </c:pt>
                <c:pt idx="55">
                  <c:v>2.66</c:v>
                </c:pt>
                <c:pt idx="56">
                  <c:v>2.66</c:v>
                </c:pt>
                <c:pt idx="57">
                  <c:v>2.66</c:v>
                </c:pt>
                <c:pt idx="58">
                  <c:v>2.66</c:v>
                </c:pt>
                <c:pt idx="59">
                  <c:v>2.62</c:v>
                </c:pt>
                <c:pt idx="60">
                  <c:v>2.66</c:v>
                </c:pt>
                <c:pt idx="61">
                  <c:v>2.66</c:v>
                </c:pt>
                <c:pt idx="62">
                  <c:v>2.57</c:v>
                </c:pt>
                <c:pt idx="63">
                  <c:v>2.74</c:v>
                </c:pt>
                <c:pt idx="64">
                  <c:v>2.66</c:v>
                </c:pt>
                <c:pt idx="65">
                  <c:v>2.74</c:v>
                </c:pt>
                <c:pt idx="66">
                  <c:v>2.74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3865-48FF-95C0-590185BF314E}"/>
            </c:ext>
          </c:extLst>
        </c:ser>
        <c:ser>
          <c:idx val="13"/>
          <c:order val="12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ppm'!$O$4:$O$108</c:f>
              <c:numCache>
                <c:formatCode>General</c:formatCode>
                <c:ptCount val="67"/>
                <c:pt idx="0">
                  <c:v>2.27</c:v>
                </c:pt>
                <c:pt idx="1">
                  <c:v>2.27</c:v>
                </c:pt>
                <c:pt idx="2">
                  <c:v>2.34</c:v>
                </c:pt>
                <c:pt idx="3">
                  <c:v>2.34</c:v>
                </c:pt>
                <c:pt idx="4">
                  <c:v>2.34</c:v>
                </c:pt>
                <c:pt idx="5">
                  <c:v>2.34</c:v>
                </c:pt>
                <c:pt idx="6">
                  <c:v>2.46</c:v>
                </c:pt>
                <c:pt idx="7">
                  <c:v>2.54</c:v>
                </c:pt>
                <c:pt idx="8">
                  <c:v>2.54</c:v>
                </c:pt>
                <c:pt idx="9">
                  <c:v>2.62</c:v>
                </c:pt>
                <c:pt idx="10">
                  <c:v>2.56</c:v>
                </c:pt>
                <c:pt idx="11">
                  <c:v>2.54</c:v>
                </c:pt>
                <c:pt idx="12">
                  <c:v>2.74</c:v>
                </c:pt>
                <c:pt idx="13">
                  <c:v>2.66</c:v>
                </c:pt>
                <c:pt idx="14">
                  <c:v>2.74</c:v>
                </c:pt>
                <c:pt idx="15">
                  <c:v>2.82</c:v>
                </c:pt>
                <c:pt idx="16">
                  <c:v>2.94</c:v>
                </c:pt>
                <c:pt idx="17">
                  <c:v>2.94</c:v>
                </c:pt>
                <c:pt idx="18">
                  <c:v>2.94</c:v>
                </c:pt>
                <c:pt idx="19">
                  <c:v>3.02</c:v>
                </c:pt>
                <c:pt idx="20">
                  <c:v>2.97</c:v>
                </c:pt>
                <c:pt idx="21">
                  <c:v>3.14</c:v>
                </c:pt>
                <c:pt idx="22">
                  <c:v>3.02</c:v>
                </c:pt>
                <c:pt idx="23">
                  <c:v>3.14</c:v>
                </c:pt>
                <c:pt idx="24">
                  <c:v>2.94</c:v>
                </c:pt>
                <c:pt idx="25">
                  <c:v>3.02</c:v>
                </c:pt>
                <c:pt idx="26">
                  <c:v>3.11</c:v>
                </c:pt>
                <c:pt idx="27">
                  <c:v>3.22</c:v>
                </c:pt>
                <c:pt idx="28">
                  <c:v>3.22</c:v>
                </c:pt>
                <c:pt idx="29">
                  <c:v>3.22</c:v>
                </c:pt>
                <c:pt idx="30">
                  <c:v>3.26</c:v>
                </c:pt>
                <c:pt idx="31">
                  <c:v>3.22</c:v>
                </c:pt>
                <c:pt idx="32">
                  <c:v>3.22</c:v>
                </c:pt>
                <c:pt idx="33">
                  <c:v>3.31</c:v>
                </c:pt>
                <c:pt idx="34">
                  <c:v>3.42</c:v>
                </c:pt>
                <c:pt idx="35">
                  <c:v>3.34</c:v>
                </c:pt>
                <c:pt idx="36">
                  <c:v>3.34</c:v>
                </c:pt>
                <c:pt idx="37">
                  <c:v>3.22</c:v>
                </c:pt>
                <c:pt idx="38">
                  <c:v>3.42</c:v>
                </c:pt>
                <c:pt idx="39">
                  <c:v>3.34</c:v>
                </c:pt>
                <c:pt idx="40">
                  <c:v>3.31</c:v>
                </c:pt>
                <c:pt idx="41">
                  <c:v>3.42</c:v>
                </c:pt>
                <c:pt idx="42">
                  <c:v>3.31</c:v>
                </c:pt>
                <c:pt idx="43">
                  <c:v>3.31</c:v>
                </c:pt>
                <c:pt idx="44">
                  <c:v>3.46</c:v>
                </c:pt>
                <c:pt idx="45">
                  <c:v>3.42</c:v>
                </c:pt>
                <c:pt idx="46">
                  <c:v>3.51</c:v>
                </c:pt>
                <c:pt idx="47">
                  <c:v>3.42</c:v>
                </c:pt>
                <c:pt idx="48">
                  <c:v>3.54</c:v>
                </c:pt>
                <c:pt idx="49">
                  <c:v>3.51</c:v>
                </c:pt>
                <c:pt idx="50">
                  <c:v>3.42</c:v>
                </c:pt>
                <c:pt idx="51">
                  <c:v>3.54</c:v>
                </c:pt>
                <c:pt idx="52">
                  <c:v>3.63</c:v>
                </c:pt>
                <c:pt idx="53">
                  <c:v>3.51</c:v>
                </c:pt>
                <c:pt idx="54">
                  <c:v>3.63</c:v>
                </c:pt>
                <c:pt idx="55">
                  <c:v>3.59</c:v>
                </c:pt>
                <c:pt idx="56">
                  <c:v>3.54</c:v>
                </c:pt>
                <c:pt idx="57">
                  <c:v>3.63</c:v>
                </c:pt>
                <c:pt idx="58">
                  <c:v>3.54</c:v>
                </c:pt>
                <c:pt idx="59">
                  <c:v>3.51</c:v>
                </c:pt>
                <c:pt idx="60">
                  <c:v>3.63</c:v>
                </c:pt>
                <c:pt idx="61">
                  <c:v>3.59</c:v>
                </c:pt>
                <c:pt idx="62">
                  <c:v>3.51</c:v>
                </c:pt>
                <c:pt idx="63">
                  <c:v>3.67</c:v>
                </c:pt>
                <c:pt idx="64">
                  <c:v>3.63</c:v>
                </c:pt>
                <c:pt idx="65">
                  <c:v>3.71</c:v>
                </c:pt>
                <c:pt idx="66">
                  <c:v>3.63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3865-48FF-95C0-590185BF314E}"/>
            </c:ext>
          </c:extLst>
        </c:ser>
        <c:ser>
          <c:idx val="14"/>
          <c:order val="13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ppm'!$P$4:$P$108</c:f>
              <c:numCache>
                <c:formatCode>General</c:formatCode>
                <c:ptCount val="67"/>
                <c:pt idx="0">
                  <c:v>2.27</c:v>
                </c:pt>
                <c:pt idx="1">
                  <c:v>3.02</c:v>
                </c:pt>
                <c:pt idx="2">
                  <c:v>3.14</c:v>
                </c:pt>
                <c:pt idx="3">
                  <c:v>3.14</c:v>
                </c:pt>
                <c:pt idx="4">
                  <c:v>3.22</c:v>
                </c:pt>
                <c:pt idx="5">
                  <c:v>3.02</c:v>
                </c:pt>
                <c:pt idx="6">
                  <c:v>3.26</c:v>
                </c:pt>
                <c:pt idx="7">
                  <c:v>3.67</c:v>
                </c:pt>
                <c:pt idx="8">
                  <c:v>3.63</c:v>
                </c:pt>
                <c:pt idx="9">
                  <c:v>3.74</c:v>
                </c:pt>
                <c:pt idx="10">
                  <c:v>3.63</c:v>
                </c:pt>
                <c:pt idx="11">
                  <c:v>3.59</c:v>
                </c:pt>
                <c:pt idx="12">
                  <c:v>3.83</c:v>
                </c:pt>
                <c:pt idx="13">
                  <c:v>3.71</c:v>
                </c:pt>
                <c:pt idx="14">
                  <c:v>3.91</c:v>
                </c:pt>
                <c:pt idx="15">
                  <c:v>3.91</c:v>
                </c:pt>
                <c:pt idx="16">
                  <c:v>3.91</c:v>
                </c:pt>
                <c:pt idx="17">
                  <c:v>3.99</c:v>
                </c:pt>
                <c:pt idx="18">
                  <c:v>3.94</c:v>
                </c:pt>
                <c:pt idx="19">
                  <c:v>4.0599999999999996</c:v>
                </c:pt>
                <c:pt idx="20">
                  <c:v>4.07</c:v>
                </c:pt>
                <c:pt idx="21">
                  <c:v>4.16</c:v>
                </c:pt>
                <c:pt idx="22">
                  <c:v>4.03</c:v>
                </c:pt>
                <c:pt idx="23">
                  <c:v>4.1900000000000004</c:v>
                </c:pt>
                <c:pt idx="24">
                  <c:v>4.0599999999999996</c:v>
                </c:pt>
                <c:pt idx="25">
                  <c:v>4.03</c:v>
                </c:pt>
                <c:pt idx="26">
                  <c:v>4.16</c:v>
                </c:pt>
                <c:pt idx="27">
                  <c:v>4.28</c:v>
                </c:pt>
                <c:pt idx="28">
                  <c:v>4.1900000000000004</c:v>
                </c:pt>
                <c:pt idx="29">
                  <c:v>4.3099999999999996</c:v>
                </c:pt>
                <c:pt idx="30">
                  <c:v>4.3099999999999996</c:v>
                </c:pt>
                <c:pt idx="31">
                  <c:v>4.1900000000000004</c:v>
                </c:pt>
                <c:pt idx="32">
                  <c:v>4.2300000000000004</c:v>
                </c:pt>
                <c:pt idx="33">
                  <c:v>4.28</c:v>
                </c:pt>
                <c:pt idx="34">
                  <c:v>4.43</c:v>
                </c:pt>
                <c:pt idx="35">
                  <c:v>4.3600000000000003</c:v>
                </c:pt>
                <c:pt idx="36">
                  <c:v>4.3099999999999996</c:v>
                </c:pt>
                <c:pt idx="37">
                  <c:v>4.28</c:v>
                </c:pt>
                <c:pt idx="38">
                  <c:v>4.3899999999999997</c:v>
                </c:pt>
                <c:pt idx="39">
                  <c:v>4.3899999999999997</c:v>
                </c:pt>
                <c:pt idx="40">
                  <c:v>4.3600000000000003</c:v>
                </c:pt>
                <c:pt idx="41">
                  <c:v>4.4800000000000004</c:v>
                </c:pt>
                <c:pt idx="42">
                  <c:v>4.3099999999999996</c:v>
                </c:pt>
                <c:pt idx="43">
                  <c:v>4.3600000000000003</c:v>
                </c:pt>
                <c:pt idx="44">
                  <c:v>4.4800000000000004</c:v>
                </c:pt>
                <c:pt idx="45">
                  <c:v>4.3899999999999997</c:v>
                </c:pt>
                <c:pt idx="46">
                  <c:v>4.51</c:v>
                </c:pt>
                <c:pt idx="47">
                  <c:v>4.4800000000000004</c:v>
                </c:pt>
                <c:pt idx="48">
                  <c:v>4.51</c:v>
                </c:pt>
                <c:pt idx="49">
                  <c:v>4.51</c:v>
                </c:pt>
                <c:pt idx="50">
                  <c:v>4.4800000000000004</c:v>
                </c:pt>
                <c:pt idx="51">
                  <c:v>4.5199999999999996</c:v>
                </c:pt>
                <c:pt idx="52">
                  <c:v>4.59</c:v>
                </c:pt>
                <c:pt idx="53">
                  <c:v>4.4800000000000004</c:v>
                </c:pt>
                <c:pt idx="54">
                  <c:v>4.5599999999999996</c:v>
                </c:pt>
                <c:pt idx="55">
                  <c:v>4.59</c:v>
                </c:pt>
                <c:pt idx="56">
                  <c:v>4.5599999999999996</c:v>
                </c:pt>
                <c:pt idx="57">
                  <c:v>4.5599999999999996</c:v>
                </c:pt>
                <c:pt idx="58">
                  <c:v>4.5599999999999996</c:v>
                </c:pt>
                <c:pt idx="59">
                  <c:v>4.5199999999999996</c:v>
                </c:pt>
                <c:pt idx="60">
                  <c:v>4.59</c:v>
                </c:pt>
                <c:pt idx="61">
                  <c:v>4.5599999999999996</c:v>
                </c:pt>
                <c:pt idx="62">
                  <c:v>4.54</c:v>
                </c:pt>
                <c:pt idx="63">
                  <c:v>4.59</c:v>
                </c:pt>
                <c:pt idx="64">
                  <c:v>4.59</c:v>
                </c:pt>
                <c:pt idx="65">
                  <c:v>4.59</c:v>
                </c:pt>
                <c:pt idx="66">
                  <c:v>4.59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3865-48FF-95C0-590185BF314E}"/>
            </c:ext>
          </c:extLst>
        </c:ser>
        <c:ser>
          <c:idx val="15"/>
          <c:order val="14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ppm'!$Q$4:$Q$108</c:f>
              <c:numCache>
                <c:formatCode>General</c:formatCode>
                <c:ptCount val="67"/>
                <c:pt idx="0">
                  <c:v>2.27</c:v>
                </c:pt>
                <c:pt idx="1">
                  <c:v>4.68</c:v>
                </c:pt>
                <c:pt idx="2">
                  <c:v>4.76</c:v>
                </c:pt>
                <c:pt idx="3">
                  <c:v>4.71</c:v>
                </c:pt>
                <c:pt idx="4">
                  <c:v>4.68</c:v>
                </c:pt>
                <c:pt idx="5">
                  <c:v>4.51</c:v>
                </c:pt>
                <c:pt idx="6">
                  <c:v>4.6399999999999997</c:v>
                </c:pt>
                <c:pt idx="7">
                  <c:v>4.96</c:v>
                </c:pt>
                <c:pt idx="8">
                  <c:v>4.88</c:v>
                </c:pt>
                <c:pt idx="9">
                  <c:v>4.91</c:v>
                </c:pt>
                <c:pt idx="10">
                  <c:v>4.88</c:v>
                </c:pt>
                <c:pt idx="11">
                  <c:v>4.76</c:v>
                </c:pt>
                <c:pt idx="12">
                  <c:v>4.88</c:v>
                </c:pt>
                <c:pt idx="13">
                  <c:v>4.88</c:v>
                </c:pt>
                <c:pt idx="14">
                  <c:v>4.93</c:v>
                </c:pt>
                <c:pt idx="15">
                  <c:v>4.99</c:v>
                </c:pt>
                <c:pt idx="16">
                  <c:v>5.03</c:v>
                </c:pt>
                <c:pt idx="17">
                  <c:v>5.08</c:v>
                </c:pt>
                <c:pt idx="18">
                  <c:v>4.99</c:v>
                </c:pt>
                <c:pt idx="19">
                  <c:v>5.16</c:v>
                </c:pt>
                <c:pt idx="20">
                  <c:v>5.1100000000000003</c:v>
                </c:pt>
                <c:pt idx="21">
                  <c:v>5.2</c:v>
                </c:pt>
                <c:pt idx="22">
                  <c:v>5.08</c:v>
                </c:pt>
                <c:pt idx="23">
                  <c:v>5.23</c:v>
                </c:pt>
                <c:pt idx="24">
                  <c:v>5.08</c:v>
                </c:pt>
                <c:pt idx="25">
                  <c:v>5.08</c:v>
                </c:pt>
                <c:pt idx="26">
                  <c:v>5.2</c:v>
                </c:pt>
                <c:pt idx="27">
                  <c:v>5.28</c:v>
                </c:pt>
                <c:pt idx="28">
                  <c:v>5.24</c:v>
                </c:pt>
                <c:pt idx="29">
                  <c:v>5.28</c:v>
                </c:pt>
                <c:pt idx="30">
                  <c:v>5.36</c:v>
                </c:pt>
                <c:pt idx="31">
                  <c:v>5.28</c:v>
                </c:pt>
                <c:pt idx="32">
                  <c:v>5.28</c:v>
                </c:pt>
                <c:pt idx="33">
                  <c:v>5.28</c:v>
                </c:pt>
                <c:pt idx="34">
                  <c:v>5.48</c:v>
                </c:pt>
                <c:pt idx="35">
                  <c:v>5.36</c:v>
                </c:pt>
                <c:pt idx="36">
                  <c:v>5.36</c:v>
                </c:pt>
                <c:pt idx="37">
                  <c:v>5.28</c:v>
                </c:pt>
                <c:pt idx="38">
                  <c:v>5.4</c:v>
                </c:pt>
                <c:pt idx="39">
                  <c:v>5.36</c:v>
                </c:pt>
                <c:pt idx="40">
                  <c:v>5.36</c:v>
                </c:pt>
                <c:pt idx="41">
                  <c:v>5.41</c:v>
                </c:pt>
                <c:pt idx="42">
                  <c:v>5.36</c:v>
                </c:pt>
                <c:pt idx="43">
                  <c:v>5.36</c:v>
                </c:pt>
                <c:pt idx="44">
                  <c:v>5.44</c:v>
                </c:pt>
                <c:pt idx="45">
                  <c:v>5.36</c:v>
                </c:pt>
                <c:pt idx="46">
                  <c:v>5.44</c:v>
                </c:pt>
                <c:pt idx="47">
                  <c:v>5.48</c:v>
                </c:pt>
                <c:pt idx="48">
                  <c:v>5.48</c:v>
                </c:pt>
                <c:pt idx="49">
                  <c:v>5.48</c:v>
                </c:pt>
                <c:pt idx="50">
                  <c:v>5.44</c:v>
                </c:pt>
                <c:pt idx="51">
                  <c:v>5.56</c:v>
                </c:pt>
                <c:pt idx="52">
                  <c:v>5.48</c:v>
                </c:pt>
                <c:pt idx="53">
                  <c:v>5.48</c:v>
                </c:pt>
                <c:pt idx="54">
                  <c:v>5.56</c:v>
                </c:pt>
                <c:pt idx="55">
                  <c:v>5.53</c:v>
                </c:pt>
                <c:pt idx="56">
                  <c:v>5.56</c:v>
                </c:pt>
                <c:pt idx="57">
                  <c:v>5.56</c:v>
                </c:pt>
                <c:pt idx="58">
                  <c:v>5.56</c:v>
                </c:pt>
                <c:pt idx="59">
                  <c:v>5.56</c:v>
                </c:pt>
                <c:pt idx="60">
                  <c:v>5.56</c:v>
                </c:pt>
                <c:pt idx="61">
                  <c:v>5.53</c:v>
                </c:pt>
                <c:pt idx="62">
                  <c:v>5.48</c:v>
                </c:pt>
                <c:pt idx="63">
                  <c:v>5.56</c:v>
                </c:pt>
                <c:pt idx="64">
                  <c:v>5.56</c:v>
                </c:pt>
                <c:pt idx="65">
                  <c:v>5.56</c:v>
                </c:pt>
                <c:pt idx="66">
                  <c:v>5.56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3865-48FF-95C0-590185BF314E}"/>
            </c:ext>
          </c:extLst>
        </c:ser>
        <c:ser>
          <c:idx val="16"/>
          <c:order val="15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ppm'!$R$4:$R$108</c:f>
              <c:numCache>
                <c:formatCode>General</c:formatCode>
                <c:ptCount val="67"/>
                <c:pt idx="0">
                  <c:v>2.46</c:v>
                </c:pt>
                <c:pt idx="1">
                  <c:v>6.45</c:v>
                </c:pt>
                <c:pt idx="2">
                  <c:v>6.57</c:v>
                </c:pt>
                <c:pt idx="3">
                  <c:v>6.41</c:v>
                </c:pt>
                <c:pt idx="4">
                  <c:v>6.25</c:v>
                </c:pt>
                <c:pt idx="5">
                  <c:v>6.08</c:v>
                </c:pt>
                <c:pt idx="6">
                  <c:v>6.21</c:v>
                </c:pt>
                <c:pt idx="7">
                  <c:v>6.45</c:v>
                </c:pt>
                <c:pt idx="8">
                  <c:v>6.33</c:v>
                </c:pt>
                <c:pt idx="9">
                  <c:v>6.41</c:v>
                </c:pt>
                <c:pt idx="10">
                  <c:v>6.33</c:v>
                </c:pt>
                <c:pt idx="11">
                  <c:v>6.1</c:v>
                </c:pt>
                <c:pt idx="12">
                  <c:v>6.32</c:v>
                </c:pt>
                <c:pt idx="13">
                  <c:v>6.18</c:v>
                </c:pt>
                <c:pt idx="14">
                  <c:v>6.25</c:v>
                </c:pt>
                <c:pt idx="15">
                  <c:v>6.33</c:v>
                </c:pt>
                <c:pt idx="16">
                  <c:v>6.33</c:v>
                </c:pt>
                <c:pt idx="17">
                  <c:v>6.33</c:v>
                </c:pt>
                <c:pt idx="18">
                  <c:v>6.25</c:v>
                </c:pt>
                <c:pt idx="19">
                  <c:v>6.45</c:v>
                </c:pt>
                <c:pt idx="20">
                  <c:v>6.36</c:v>
                </c:pt>
                <c:pt idx="21">
                  <c:v>6.45</c:v>
                </c:pt>
                <c:pt idx="22">
                  <c:v>6.33</c:v>
                </c:pt>
                <c:pt idx="23">
                  <c:v>6.41</c:v>
                </c:pt>
                <c:pt idx="24">
                  <c:v>6.36</c:v>
                </c:pt>
                <c:pt idx="25">
                  <c:v>6.33</c:v>
                </c:pt>
                <c:pt idx="26">
                  <c:v>6.41</c:v>
                </c:pt>
                <c:pt idx="27">
                  <c:v>6.53</c:v>
                </c:pt>
                <c:pt idx="28">
                  <c:v>6.45</c:v>
                </c:pt>
                <c:pt idx="29">
                  <c:v>6.53</c:v>
                </c:pt>
                <c:pt idx="30">
                  <c:v>6.53</c:v>
                </c:pt>
                <c:pt idx="31">
                  <c:v>6.45</c:v>
                </c:pt>
                <c:pt idx="32">
                  <c:v>6.48</c:v>
                </c:pt>
                <c:pt idx="33">
                  <c:v>6.45</c:v>
                </c:pt>
                <c:pt idx="34">
                  <c:v>6.65</c:v>
                </c:pt>
                <c:pt idx="35">
                  <c:v>6.53</c:v>
                </c:pt>
                <c:pt idx="36">
                  <c:v>6.53</c:v>
                </c:pt>
                <c:pt idx="37">
                  <c:v>6.45</c:v>
                </c:pt>
                <c:pt idx="38">
                  <c:v>6.61</c:v>
                </c:pt>
                <c:pt idx="39">
                  <c:v>6.57</c:v>
                </c:pt>
                <c:pt idx="40">
                  <c:v>6.53</c:v>
                </c:pt>
                <c:pt idx="41">
                  <c:v>6.58</c:v>
                </c:pt>
                <c:pt idx="42">
                  <c:v>6.53</c:v>
                </c:pt>
                <c:pt idx="43">
                  <c:v>6.53</c:v>
                </c:pt>
                <c:pt idx="44">
                  <c:v>6.61</c:v>
                </c:pt>
                <c:pt idx="45">
                  <c:v>6.53</c:v>
                </c:pt>
                <c:pt idx="46">
                  <c:v>6.65</c:v>
                </c:pt>
                <c:pt idx="47">
                  <c:v>6.65</c:v>
                </c:pt>
                <c:pt idx="48">
                  <c:v>6.7</c:v>
                </c:pt>
                <c:pt idx="49">
                  <c:v>6.58</c:v>
                </c:pt>
                <c:pt idx="50">
                  <c:v>6.6</c:v>
                </c:pt>
                <c:pt idx="51">
                  <c:v>6.73</c:v>
                </c:pt>
                <c:pt idx="52">
                  <c:v>6.57</c:v>
                </c:pt>
                <c:pt idx="53">
                  <c:v>6.61</c:v>
                </c:pt>
                <c:pt idx="54">
                  <c:v>6.73</c:v>
                </c:pt>
                <c:pt idx="55">
                  <c:v>6.65</c:v>
                </c:pt>
                <c:pt idx="56">
                  <c:v>6.7</c:v>
                </c:pt>
                <c:pt idx="57">
                  <c:v>6.73</c:v>
                </c:pt>
                <c:pt idx="58">
                  <c:v>6.61</c:v>
                </c:pt>
                <c:pt idx="59">
                  <c:v>6.65</c:v>
                </c:pt>
                <c:pt idx="60">
                  <c:v>6.7</c:v>
                </c:pt>
                <c:pt idx="61">
                  <c:v>6.73</c:v>
                </c:pt>
                <c:pt idx="62">
                  <c:v>6.68</c:v>
                </c:pt>
                <c:pt idx="63">
                  <c:v>6.61</c:v>
                </c:pt>
                <c:pt idx="64">
                  <c:v>6.73</c:v>
                </c:pt>
                <c:pt idx="65">
                  <c:v>6.77</c:v>
                </c:pt>
                <c:pt idx="66">
                  <c:v>6.68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3865-48FF-95C0-590185BF314E}"/>
            </c:ext>
          </c:extLst>
        </c:ser>
        <c:ser>
          <c:idx val="17"/>
          <c:order val="16"/>
          <c:spPr>
            <a:ln w="28575">
              <a:noFill/>
            </a:ln>
          </c:spPr>
          <c:xVal>
            <c:numRef>
              <c:f>'10000 ppm'!$B$4:$B$108</c:f>
              <c:numCache>
                <c:formatCode>General</c:formatCode>
                <c:ptCount val="67"/>
                <c:pt idx="0">
                  <c:v>40</c:v>
                </c:pt>
                <c:pt idx="1">
                  <c:v>240</c:v>
                </c:pt>
                <c:pt idx="2">
                  <c:v>280</c:v>
                </c:pt>
                <c:pt idx="3">
                  <c:v>320</c:v>
                </c:pt>
                <c:pt idx="4">
                  <c:v>360</c:v>
                </c:pt>
                <c:pt idx="5">
                  <c:v>400</c:v>
                </c:pt>
                <c:pt idx="6">
                  <c:v>440</c:v>
                </c:pt>
                <c:pt idx="7">
                  <c:v>480</c:v>
                </c:pt>
                <c:pt idx="8">
                  <c:v>520</c:v>
                </c:pt>
                <c:pt idx="9">
                  <c:v>560</c:v>
                </c:pt>
                <c:pt idx="10">
                  <c:v>600</c:v>
                </c:pt>
                <c:pt idx="11">
                  <c:v>640</c:v>
                </c:pt>
                <c:pt idx="12">
                  <c:v>680</c:v>
                </c:pt>
                <c:pt idx="13">
                  <c:v>720</c:v>
                </c:pt>
                <c:pt idx="14">
                  <c:v>760</c:v>
                </c:pt>
                <c:pt idx="15">
                  <c:v>800</c:v>
                </c:pt>
                <c:pt idx="16">
                  <c:v>840</c:v>
                </c:pt>
                <c:pt idx="17">
                  <c:v>880</c:v>
                </c:pt>
                <c:pt idx="18">
                  <c:v>920</c:v>
                </c:pt>
                <c:pt idx="19">
                  <c:v>960</c:v>
                </c:pt>
                <c:pt idx="20">
                  <c:v>1000</c:v>
                </c:pt>
                <c:pt idx="21">
                  <c:v>1040</c:v>
                </c:pt>
                <c:pt idx="22">
                  <c:v>1080</c:v>
                </c:pt>
                <c:pt idx="23">
                  <c:v>1120</c:v>
                </c:pt>
                <c:pt idx="24">
                  <c:v>1160</c:v>
                </c:pt>
                <c:pt idx="25">
                  <c:v>1200</c:v>
                </c:pt>
                <c:pt idx="26">
                  <c:v>1240</c:v>
                </c:pt>
                <c:pt idx="27">
                  <c:v>1280</c:v>
                </c:pt>
                <c:pt idx="28">
                  <c:v>1320</c:v>
                </c:pt>
                <c:pt idx="29">
                  <c:v>1360</c:v>
                </c:pt>
                <c:pt idx="30">
                  <c:v>1400</c:v>
                </c:pt>
                <c:pt idx="31">
                  <c:v>1440</c:v>
                </c:pt>
                <c:pt idx="32">
                  <c:v>1480</c:v>
                </c:pt>
                <c:pt idx="33">
                  <c:v>1520</c:v>
                </c:pt>
                <c:pt idx="34">
                  <c:v>1560</c:v>
                </c:pt>
                <c:pt idx="35">
                  <c:v>1600</c:v>
                </c:pt>
                <c:pt idx="36">
                  <c:v>1640</c:v>
                </c:pt>
                <c:pt idx="37">
                  <c:v>1680</c:v>
                </c:pt>
                <c:pt idx="38">
                  <c:v>1720</c:v>
                </c:pt>
                <c:pt idx="39">
                  <c:v>1760</c:v>
                </c:pt>
                <c:pt idx="40">
                  <c:v>1800</c:v>
                </c:pt>
                <c:pt idx="41">
                  <c:v>1840</c:v>
                </c:pt>
                <c:pt idx="42">
                  <c:v>1880</c:v>
                </c:pt>
                <c:pt idx="43">
                  <c:v>1920</c:v>
                </c:pt>
                <c:pt idx="44">
                  <c:v>1960</c:v>
                </c:pt>
                <c:pt idx="45">
                  <c:v>2000</c:v>
                </c:pt>
                <c:pt idx="46">
                  <c:v>2040</c:v>
                </c:pt>
                <c:pt idx="47">
                  <c:v>2080</c:v>
                </c:pt>
                <c:pt idx="48">
                  <c:v>2120</c:v>
                </c:pt>
                <c:pt idx="49">
                  <c:v>2160</c:v>
                </c:pt>
                <c:pt idx="50">
                  <c:v>2200</c:v>
                </c:pt>
                <c:pt idx="51">
                  <c:v>2240</c:v>
                </c:pt>
                <c:pt idx="52">
                  <c:v>2280</c:v>
                </c:pt>
                <c:pt idx="53">
                  <c:v>2320</c:v>
                </c:pt>
                <c:pt idx="54">
                  <c:v>2360</c:v>
                </c:pt>
                <c:pt idx="55">
                  <c:v>2400</c:v>
                </c:pt>
                <c:pt idx="56">
                  <c:v>2440</c:v>
                </c:pt>
                <c:pt idx="57">
                  <c:v>2480</c:v>
                </c:pt>
                <c:pt idx="58">
                  <c:v>2520</c:v>
                </c:pt>
                <c:pt idx="59">
                  <c:v>2560</c:v>
                </c:pt>
                <c:pt idx="60">
                  <c:v>2600</c:v>
                </c:pt>
                <c:pt idx="61">
                  <c:v>2640</c:v>
                </c:pt>
                <c:pt idx="62">
                  <c:v>2680</c:v>
                </c:pt>
                <c:pt idx="63">
                  <c:v>2720</c:v>
                </c:pt>
                <c:pt idx="64">
                  <c:v>2760</c:v>
                </c:pt>
                <c:pt idx="65">
                  <c:v>2800</c:v>
                </c:pt>
                <c:pt idx="66">
                  <c:v>2840</c:v>
                </c:pt>
              </c:numCache>
            </c:numRef>
          </c:xVal>
          <c:yVal>
            <c:numRef>
              <c:f>'10000 ppm'!$S$4:$S$108</c:f>
              <c:numCache>
                <c:formatCode>General</c:formatCode>
                <c:ptCount val="67"/>
                <c:pt idx="0">
                  <c:v>4.2300000000000004</c:v>
                </c:pt>
                <c:pt idx="1">
                  <c:v>9.5500000000000007</c:v>
                </c:pt>
                <c:pt idx="2">
                  <c:v>9.75</c:v>
                </c:pt>
                <c:pt idx="3">
                  <c:v>9.4</c:v>
                </c:pt>
                <c:pt idx="4">
                  <c:v>9.0399999999999991</c:v>
                </c:pt>
                <c:pt idx="5">
                  <c:v>8.75</c:v>
                </c:pt>
                <c:pt idx="6">
                  <c:v>9</c:v>
                </c:pt>
                <c:pt idx="7">
                  <c:v>9.1999999999999993</c:v>
                </c:pt>
                <c:pt idx="8">
                  <c:v>8.9</c:v>
                </c:pt>
                <c:pt idx="9">
                  <c:v>9.15</c:v>
                </c:pt>
                <c:pt idx="10">
                  <c:v>8.75</c:v>
                </c:pt>
                <c:pt idx="11">
                  <c:v>8.6300000000000008</c:v>
                </c:pt>
                <c:pt idx="12">
                  <c:v>8.59</c:v>
                </c:pt>
                <c:pt idx="13">
                  <c:v>8.3800000000000008</c:v>
                </c:pt>
                <c:pt idx="14">
                  <c:v>8.5399999999999991</c:v>
                </c:pt>
                <c:pt idx="15">
                  <c:v>8.5</c:v>
                </c:pt>
                <c:pt idx="16">
                  <c:v>8.3800000000000008</c:v>
                </c:pt>
                <c:pt idx="17">
                  <c:v>8.4499999999999993</c:v>
                </c:pt>
                <c:pt idx="18">
                  <c:v>8.42</c:v>
                </c:pt>
                <c:pt idx="19">
                  <c:v>8.43</c:v>
                </c:pt>
                <c:pt idx="20">
                  <c:v>8.4700000000000006</c:v>
                </c:pt>
                <c:pt idx="21">
                  <c:v>8.4700000000000006</c:v>
                </c:pt>
                <c:pt idx="22">
                  <c:v>8.34</c:v>
                </c:pt>
                <c:pt idx="23">
                  <c:v>8.42</c:v>
                </c:pt>
                <c:pt idx="24">
                  <c:v>8.18</c:v>
                </c:pt>
                <c:pt idx="25">
                  <c:v>8.23</c:v>
                </c:pt>
                <c:pt idx="26">
                  <c:v>8.3800000000000008</c:v>
                </c:pt>
                <c:pt idx="27">
                  <c:v>8.3800000000000008</c:v>
                </c:pt>
                <c:pt idx="28">
                  <c:v>8.35</c:v>
                </c:pt>
                <c:pt idx="29">
                  <c:v>8.35</c:v>
                </c:pt>
                <c:pt idx="30">
                  <c:v>8.3800000000000008</c:v>
                </c:pt>
                <c:pt idx="31">
                  <c:v>8.23</c:v>
                </c:pt>
                <c:pt idx="32">
                  <c:v>8.3000000000000007</c:v>
                </c:pt>
                <c:pt idx="33">
                  <c:v>8.18</c:v>
                </c:pt>
                <c:pt idx="34">
                  <c:v>8.5500000000000007</c:v>
                </c:pt>
                <c:pt idx="35">
                  <c:v>8.3800000000000008</c:v>
                </c:pt>
                <c:pt idx="36">
                  <c:v>8.3000000000000007</c:v>
                </c:pt>
                <c:pt idx="37">
                  <c:v>8.25</c:v>
                </c:pt>
                <c:pt idx="38">
                  <c:v>8.3800000000000008</c:v>
                </c:pt>
                <c:pt idx="39">
                  <c:v>8.32</c:v>
                </c:pt>
                <c:pt idx="40">
                  <c:v>8.27</c:v>
                </c:pt>
                <c:pt idx="41">
                  <c:v>8.3000000000000007</c:v>
                </c:pt>
                <c:pt idx="42">
                  <c:v>8.3000000000000007</c:v>
                </c:pt>
                <c:pt idx="43">
                  <c:v>8.3000000000000007</c:v>
                </c:pt>
                <c:pt idx="44">
                  <c:v>8.3000000000000007</c:v>
                </c:pt>
                <c:pt idx="45">
                  <c:v>8.2200000000000006</c:v>
                </c:pt>
                <c:pt idx="46">
                  <c:v>8.34</c:v>
                </c:pt>
                <c:pt idx="47">
                  <c:v>8.42</c:v>
                </c:pt>
                <c:pt idx="48">
                  <c:v>8.42</c:v>
                </c:pt>
                <c:pt idx="49">
                  <c:v>8.25</c:v>
                </c:pt>
                <c:pt idx="50">
                  <c:v>8.3699999999999992</c:v>
                </c:pt>
                <c:pt idx="51">
                  <c:v>8.4700000000000006</c:v>
                </c:pt>
                <c:pt idx="52">
                  <c:v>8.27</c:v>
                </c:pt>
                <c:pt idx="53">
                  <c:v>8.3000000000000007</c:v>
                </c:pt>
                <c:pt idx="54">
                  <c:v>8.43</c:v>
                </c:pt>
                <c:pt idx="55">
                  <c:v>8.3800000000000008</c:v>
                </c:pt>
                <c:pt idx="56">
                  <c:v>8.34</c:v>
                </c:pt>
                <c:pt idx="57">
                  <c:v>8.3000000000000007</c:v>
                </c:pt>
                <c:pt idx="58">
                  <c:v>8.3000000000000007</c:v>
                </c:pt>
                <c:pt idx="59">
                  <c:v>8.27</c:v>
                </c:pt>
                <c:pt idx="60">
                  <c:v>8.3800000000000008</c:v>
                </c:pt>
                <c:pt idx="61">
                  <c:v>8.34</c:v>
                </c:pt>
                <c:pt idx="62">
                  <c:v>8.3800000000000008</c:v>
                </c:pt>
                <c:pt idx="63">
                  <c:v>8.3000000000000007</c:v>
                </c:pt>
                <c:pt idx="64">
                  <c:v>8.3800000000000008</c:v>
                </c:pt>
                <c:pt idx="65">
                  <c:v>8.4700000000000006</c:v>
                </c:pt>
                <c:pt idx="66">
                  <c:v>8.35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0-3865-48FF-95C0-590185BF31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668864"/>
        <c:axId val="133670400"/>
      </c:scatterChart>
      <c:valAx>
        <c:axId val="13366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3670400"/>
        <c:crosses val="autoZero"/>
        <c:crossBetween val="midCat"/>
      </c:valAx>
      <c:valAx>
        <c:axId val="1336704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366886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4066754155730539"/>
          <c:y val="8.1414041994750649E-2"/>
          <c:w val="0.14266579177602801"/>
          <c:h val="0.91858595800524934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Relationship Id="rId5" Type="http://schemas.openxmlformats.org/officeDocument/2006/relationships/chart" Target="../charts/chart31.xml"/><Relationship Id="rId4" Type="http://schemas.openxmlformats.org/officeDocument/2006/relationships/chart" Target="../charts/chart3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4.xml"/><Relationship Id="rId3" Type="http://schemas.openxmlformats.org/officeDocument/2006/relationships/chart" Target="../charts/chart9.xml"/><Relationship Id="rId7" Type="http://schemas.openxmlformats.org/officeDocument/2006/relationships/chart" Target="../charts/chart13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Relationship Id="rId9" Type="http://schemas.openxmlformats.org/officeDocument/2006/relationships/chart" Target="../charts/chart1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7" Type="http://schemas.openxmlformats.org/officeDocument/2006/relationships/chart" Target="../charts/chart22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6" Type="http://schemas.openxmlformats.org/officeDocument/2006/relationships/chart" Target="../charts/chart21.xml"/><Relationship Id="rId5" Type="http://schemas.openxmlformats.org/officeDocument/2006/relationships/chart" Target="../charts/chart20.xml"/><Relationship Id="rId4" Type="http://schemas.openxmlformats.org/officeDocument/2006/relationships/chart" Target="../charts/chart19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57149</xdr:colOff>
      <xdr:row>18</xdr:row>
      <xdr:rowOff>180975</xdr:rowOff>
    </xdr:from>
    <xdr:to>
      <xdr:col>15</xdr:col>
      <xdr:colOff>485774</xdr:colOff>
      <xdr:row>36</xdr:row>
      <xdr:rowOff>100012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257175</xdr:colOff>
      <xdr:row>1</xdr:row>
      <xdr:rowOff>47625</xdr:rowOff>
    </xdr:from>
    <xdr:to>
      <xdr:col>18</xdr:col>
      <xdr:colOff>466725</xdr:colOff>
      <xdr:row>18</xdr:row>
      <xdr:rowOff>166687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19051</xdr:colOff>
      <xdr:row>2</xdr:row>
      <xdr:rowOff>4761</xdr:rowOff>
    </xdr:from>
    <xdr:to>
      <xdr:col>10</xdr:col>
      <xdr:colOff>257175</xdr:colOff>
      <xdr:row>24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257175</xdr:colOff>
      <xdr:row>2</xdr:row>
      <xdr:rowOff>0</xdr:rowOff>
    </xdr:from>
    <xdr:to>
      <xdr:col>20</xdr:col>
      <xdr:colOff>495299</xdr:colOff>
      <xdr:row>24</xdr:row>
      <xdr:rowOff>14289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23</xdr:row>
      <xdr:rowOff>142875</xdr:rowOff>
    </xdr:from>
    <xdr:to>
      <xdr:col>10</xdr:col>
      <xdr:colOff>238124</xdr:colOff>
      <xdr:row>45</xdr:row>
      <xdr:rowOff>157164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285750</xdr:colOff>
      <xdr:row>23</xdr:row>
      <xdr:rowOff>180975</xdr:rowOff>
    </xdr:from>
    <xdr:to>
      <xdr:col>20</xdr:col>
      <xdr:colOff>523874</xdr:colOff>
      <xdr:row>46</xdr:row>
      <xdr:rowOff>4764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45</xdr:row>
      <xdr:rowOff>152400</xdr:rowOff>
    </xdr:from>
    <xdr:to>
      <xdr:col>11</xdr:col>
      <xdr:colOff>238124</xdr:colOff>
      <xdr:row>67</xdr:row>
      <xdr:rowOff>166689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57149</xdr:colOff>
      <xdr:row>14</xdr:row>
      <xdr:rowOff>139700</xdr:rowOff>
    </xdr:from>
    <xdr:to>
      <xdr:col>15</xdr:col>
      <xdr:colOff>114300</xdr:colOff>
      <xdr:row>20</xdr:row>
      <xdr:rowOff>157162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155575</xdr:colOff>
      <xdr:row>93</xdr:row>
      <xdr:rowOff>92075</xdr:rowOff>
    </xdr:from>
    <xdr:to>
      <xdr:col>28</xdr:col>
      <xdr:colOff>263525</xdr:colOff>
      <xdr:row>116</xdr:row>
      <xdr:rowOff>73025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F130D29-939D-4798-8134-FF0F5EB1C6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933450</xdr:colOff>
      <xdr:row>21</xdr:row>
      <xdr:rowOff>158750</xdr:rowOff>
    </xdr:from>
    <xdr:to>
      <xdr:col>10</xdr:col>
      <xdr:colOff>25400</xdr:colOff>
      <xdr:row>41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9524</xdr:colOff>
      <xdr:row>19</xdr:row>
      <xdr:rowOff>171450</xdr:rowOff>
    </xdr:from>
    <xdr:to>
      <xdr:col>31</xdr:col>
      <xdr:colOff>184149</xdr:colOff>
      <xdr:row>40</xdr:row>
      <xdr:rowOff>174625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7AC6BD8-BD7E-4652-9391-B13BA2A476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444500</xdr:colOff>
      <xdr:row>8</xdr:row>
      <xdr:rowOff>127000</xdr:rowOff>
    </xdr:from>
    <xdr:to>
      <xdr:col>18</xdr:col>
      <xdr:colOff>139700</xdr:colOff>
      <xdr:row>25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390525</xdr:colOff>
      <xdr:row>56</xdr:row>
      <xdr:rowOff>85725</xdr:rowOff>
    </xdr:from>
    <xdr:to>
      <xdr:col>20</xdr:col>
      <xdr:colOff>533400</xdr:colOff>
      <xdr:row>79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276226</xdr:colOff>
      <xdr:row>20</xdr:row>
      <xdr:rowOff>140028</xdr:rowOff>
    </xdr:from>
    <xdr:to>
      <xdr:col>13</xdr:col>
      <xdr:colOff>59669</xdr:colOff>
      <xdr:row>32</xdr:row>
      <xdr:rowOff>82880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552449</xdr:colOff>
      <xdr:row>90</xdr:row>
      <xdr:rowOff>76200</xdr:rowOff>
    </xdr:from>
    <xdr:to>
      <xdr:col>15</xdr:col>
      <xdr:colOff>161924</xdr:colOff>
      <xdr:row>109</xdr:row>
      <xdr:rowOff>100012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21</xdr:col>
      <xdr:colOff>62624</xdr:colOff>
      <xdr:row>1</xdr:row>
      <xdr:rowOff>185903</xdr:rowOff>
    </xdr:from>
    <xdr:to>
      <xdr:col>28</xdr:col>
      <xdr:colOff>508329</xdr:colOff>
      <xdr:row>16</xdr:row>
      <xdr:rowOff>104556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533399</xdr:colOff>
      <xdr:row>15</xdr:row>
      <xdr:rowOff>133349</xdr:rowOff>
    </xdr:from>
    <xdr:to>
      <xdr:col>17</xdr:col>
      <xdr:colOff>428624</xdr:colOff>
      <xdr:row>30</xdr:row>
      <xdr:rowOff>38100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67113</xdr:colOff>
      <xdr:row>28</xdr:row>
      <xdr:rowOff>118568</xdr:rowOff>
    </xdr:from>
    <xdr:to>
      <xdr:col>13</xdr:col>
      <xdr:colOff>403006</xdr:colOff>
      <xdr:row>42</xdr:row>
      <xdr:rowOff>147144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136853</xdr:colOff>
      <xdr:row>28</xdr:row>
      <xdr:rowOff>14121</xdr:rowOff>
    </xdr:from>
    <xdr:to>
      <xdr:col>12</xdr:col>
      <xdr:colOff>503292</xdr:colOff>
      <xdr:row>42</xdr:row>
      <xdr:rowOff>36347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561976</xdr:colOff>
      <xdr:row>30</xdr:row>
      <xdr:rowOff>57150</xdr:rowOff>
    </xdr:from>
    <xdr:to>
      <xdr:col>17</xdr:col>
      <xdr:colOff>371476</xdr:colOff>
      <xdr:row>44</xdr:row>
      <xdr:rowOff>47625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465302</xdr:colOff>
      <xdr:row>49</xdr:row>
      <xdr:rowOff>127657</xdr:rowOff>
    </xdr:from>
    <xdr:to>
      <xdr:col>13</xdr:col>
      <xdr:colOff>62186</xdr:colOff>
      <xdr:row>67</xdr:row>
      <xdr:rowOff>142328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587375</xdr:colOff>
      <xdr:row>41</xdr:row>
      <xdr:rowOff>3174</xdr:rowOff>
    </xdr:from>
    <xdr:to>
      <xdr:col>20</xdr:col>
      <xdr:colOff>97366</xdr:colOff>
      <xdr:row>69</xdr:row>
      <xdr:rowOff>165099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640290</xdr:colOff>
      <xdr:row>70</xdr:row>
      <xdr:rowOff>4232</xdr:rowOff>
    </xdr:from>
    <xdr:to>
      <xdr:col>20</xdr:col>
      <xdr:colOff>150281</xdr:colOff>
      <xdr:row>98</xdr:row>
      <xdr:rowOff>166157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101</xdr:row>
      <xdr:rowOff>38100</xdr:rowOff>
    </xdr:from>
    <xdr:to>
      <xdr:col>12</xdr:col>
      <xdr:colOff>349250</xdr:colOff>
      <xdr:row>124</xdr:row>
      <xdr:rowOff>180976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12</xdr:col>
      <xdr:colOff>317500</xdr:colOff>
      <xdr:row>98</xdr:row>
      <xdr:rowOff>158750</xdr:rowOff>
    </xdr:from>
    <xdr:to>
      <xdr:col>31</xdr:col>
      <xdr:colOff>261408</xdr:colOff>
      <xdr:row>127</xdr:row>
      <xdr:rowOff>130175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131</xdr:row>
      <xdr:rowOff>0</xdr:rowOff>
    </xdr:from>
    <xdr:to>
      <xdr:col>26</xdr:col>
      <xdr:colOff>352057</xdr:colOff>
      <xdr:row>159</xdr:row>
      <xdr:rowOff>161925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161</xdr:row>
      <xdr:rowOff>0</xdr:rowOff>
    </xdr:from>
    <xdr:to>
      <xdr:col>22</xdr:col>
      <xdr:colOff>349830</xdr:colOff>
      <xdr:row>189</xdr:row>
      <xdr:rowOff>161926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477957</xdr:colOff>
      <xdr:row>1</xdr:row>
      <xdr:rowOff>81934</xdr:rowOff>
    </xdr:from>
    <xdr:to>
      <xdr:col>15</xdr:col>
      <xdr:colOff>56228</xdr:colOff>
      <xdr:row>22</xdr:row>
      <xdr:rowOff>107301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37C6119-D0D1-4949-94ED-924E5A258F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561975</xdr:colOff>
      <xdr:row>0</xdr:row>
      <xdr:rowOff>133351</xdr:rowOff>
    </xdr:from>
    <xdr:to>
      <xdr:col>16</xdr:col>
      <xdr:colOff>419100</xdr:colOff>
      <xdr:row>23</xdr:row>
      <xdr:rowOff>119063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66675</xdr:rowOff>
    </xdr:from>
    <xdr:to>
      <xdr:col>16</xdr:col>
      <xdr:colOff>228600</xdr:colOff>
      <xdr:row>23</xdr:row>
      <xdr:rowOff>180975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342900</xdr:colOff>
      <xdr:row>10</xdr:row>
      <xdr:rowOff>176211</xdr:rowOff>
    </xdr:from>
    <xdr:to>
      <xdr:col>18</xdr:col>
      <xdr:colOff>381000</xdr:colOff>
      <xdr:row>23</xdr:row>
      <xdr:rowOff>57151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Y108"/>
  <sheetViews>
    <sheetView topLeftCell="M1" zoomScaleNormal="100" workbookViewId="0">
      <selection activeCell="T1" sqref="T1:T1048576"/>
    </sheetView>
  </sheetViews>
  <sheetFormatPr defaultRowHeight="14.5" x14ac:dyDescent="0.35"/>
  <cols>
    <col min="2" max="2" width="15.90625" customWidth="1"/>
    <col min="9" max="9" width="8.7265625" style="20"/>
    <col min="20" max="20" width="20.90625" customWidth="1"/>
    <col min="21" max="21" width="8.7265625" style="20"/>
    <col min="29" max="29" width="8.7265625" style="20"/>
    <col min="34" max="34" width="9.08984375" style="1"/>
  </cols>
  <sheetData>
    <row r="1" spans="1:103" x14ac:dyDescent="0.35">
      <c r="A1" t="s">
        <v>0</v>
      </c>
      <c r="B1" t="s">
        <v>106</v>
      </c>
      <c r="C1" t="s">
        <v>107</v>
      </c>
      <c r="D1">
        <v>4</v>
      </c>
      <c r="E1">
        <v>5</v>
      </c>
      <c r="F1">
        <v>6</v>
      </c>
      <c r="G1">
        <v>7</v>
      </c>
      <c r="H1">
        <v>8</v>
      </c>
      <c r="I1" s="20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 s="20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 s="20">
        <v>29</v>
      </c>
      <c r="AD1">
        <v>30</v>
      </c>
      <c r="AE1">
        <v>31</v>
      </c>
      <c r="AF1">
        <v>32</v>
      </c>
      <c r="AG1">
        <v>33</v>
      </c>
      <c r="AH1" s="1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  <c r="AY1">
        <v>51</v>
      </c>
      <c r="AZ1">
        <v>52</v>
      </c>
      <c r="BA1">
        <v>53</v>
      </c>
      <c r="BB1">
        <v>54</v>
      </c>
      <c r="BC1">
        <v>55</v>
      </c>
      <c r="BD1">
        <v>56</v>
      </c>
      <c r="BE1">
        <v>57</v>
      </c>
      <c r="BF1">
        <v>58</v>
      </c>
      <c r="BG1">
        <v>59</v>
      </c>
      <c r="BH1">
        <v>60</v>
      </c>
      <c r="BI1">
        <v>61</v>
      </c>
      <c r="BJ1">
        <v>62</v>
      </c>
      <c r="BK1">
        <v>63</v>
      </c>
      <c r="BL1">
        <v>64</v>
      </c>
      <c r="BM1">
        <v>65</v>
      </c>
      <c r="BN1">
        <v>66</v>
      </c>
      <c r="BO1">
        <v>67</v>
      </c>
      <c r="BP1">
        <v>68</v>
      </c>
      <c r="BQ1">
        <v>69</v>
      </c>
      <c r="BR1">
        <v>70</v>
      </c>
      <c r="BS1">
        <v>71</v>
      </c>
      <c r="BT1">
        <v>72</v>
      </c>
      <c r="BU1">
        <v>73</v>
      </c>
    </row>
    <row r="2" spans="1:103" x14ac:dyDescent="0.35">
      <c r="A2" t="s">
        <v>1</v>
      </c>
      <c r="B2" t="s">
        <v>2</v>
      </c>
      <c r="C2" t="s">
        <v>3</v>
      </c>
      <c r="D2" t="s">
        <v>4</v>
      </c>
      <c r="E2" t="s">
        <v>4</v>
      </c>
      <c r="F2" t="s">
        <v>4</v>
      </c>
      <c r="G2" t="s">
        <v>4</v>
      </c>
      <c r="H2" t="s">
        <v>4</v>
      </c>
      <c r="I2" s="20" t="s">
        <v>4</v>
      </c>
      <c r="J2" t="s">
        <v>4</v>
      </c>
      <c r="K2" t="s">
        <v>4</v>
      </c>
      <c r="L2" t="s">
        <v>4</v>
      </c>
      <c r="M2" t="s">
        <v>4</v>
      </c>
      <c r="N2" t="s">
        <v>4</v>
      </c>
      <c r="O2" t="s">
        <v>4</v>
      </c>
      <c r="P2" t="s">
        <v>4</v>
      </c>
      <c r="Q2" t="s">
        <v>4</v>
      </c>
      <c r="R2" t="s">
        <v>4</v>
      </c>
      <c r="S2" t="s">
        <v>4</v>
      </c>
      <c r="T2" t="s">
        <v>4</v>
      </c>
      <c r="U2" s="20" t="s">
        <v>4</v>
      </c>
      <c r="V2" t="s">
        <v>4</v>
      </c>
      <c r="W2" t="s">
        <v>4</v>
      </c>
      <c r="X2" t="s">
        <v>4</v>
      </c>
      <c r="Y2" t="s">
        <v>4</v>
      </c>
      <c r="Z2" t="s">
        <v>4</v>
      </c>
      <c r="AA2" t="s">
        <v>4</v>
      </c>
      <c r="AB2" t="s">
        <v>4</v>
      </c>
      <c r="AC2" s="20" t="s">
        <v>4</v>
      </c>
      <c r="AD2" t="s">
        <v>4</v>
      </c>
      <c r="AE2" t="s">
        <v>4</v>
      </c>
      <c r="AF2" t="s">
        <v>4</v>
      </c>
      <c r="AG2" t="s">
        <v>4</v>
      </c>
      <c r="AH2" s="1" t="s">
        <v>4</v>
      </c>
      <c r="AI2" t="s">
        <v>4</v>
      </c>
      <c r="AJ2" t="s">
        <v>4</v>
      </c>
      <c r="AK2" t="s">
        <v>4</v>
      </c>
      <c r="AL2" t="s">
        <v>4</v>
      </c>
      <c r="AM2" t="s">
        <v>4</v>
      </c>
      <c r="AN2" t="s">
        <v>4</v>
      </c>
      <c r="AO2" t="s">
        <v>4</v>
      </c>
      <c r="AP2" t="s">
        <v>4</v>
      </c>
      <c r="AQ2" t="s">
        <v>4</v>
      </c>
      <c r="AR2" t="s">
        <v>4</v>
      </c>
      <c r="AS2" t="s">
        <v>4</v>
      </c>
      <c r="AT2" t="s">
        <v>4</v>
      </c>
      <c r="AU2" t="s">
        <v>4</v>
      </c>
      <c r="AV2" t="s">
        <v>4</v>
      </c>
      <c r="AW2" t="s">
        <v>4</v>
      </c>
      <c r="AX2" t="s">
        <v>4</v>
      </c>
      <c r="AY2" t="s">
        <v>4</v>
      </c>
      <c r="AZ2" t="s">
        <v>4</v>
      </c>
      <c r="BA2" t="s">
        <v>4</v>
      </c>
      <c r="BB2" t="s">
        <v>4</v>
      </c>
      <c r="BC2" t="s">
        <v>4</v>
      </c>
      <c r="BD2" t="s">
        <v>4</v>
      </c>
      <c r="BE2" t="s">
        <v>4</v>
      </c>
      <c r="BF2" t="s">
        <v>4</v>
      </c>
      <c r="BG2" t="s">
        <v>4</v>
      </c>
      <c r="BH2" t="s">
        <v>4</v>
      </c>
      <c r="BI2" t="s">
        <v>4</v>
      </c>
      <c r="BJ2" t="s">
        <v>4</v>
      </c>
      <c r="BK2" t="s">
        <v>4</v>
      </c>
      <c r="BL2" t="s">
        <v>4</v>
      </c>
      <c r="BM2" t="s">
        <v>4</v>
      </c>
      <c r="BN2" t="s">
        <v>4</v>
      </c>
      <c r="BO2" t="s">
        <v>4</v>
      </c>
      <c r="BP2" t="s">
        <v>4</v>
      </c>
      <c r="BQ2" t="s">
        <v>4</v>
      </c>
      <c r="BR2" t="s">
        <v>4</v>
      </c>
      <c r="BS2" t="s">
        <v>4</v>
      </c>
      <c r="BT2" t="s">
        <v>4</v>
      </c>
      <c r="BU2" t="s">
        <v>4</v>
      </c>
    </row>
    <row r="3" spans="1:103" x14ac:dyDescent="0.35">
      <c r="A3" t="s">
        <v>5</v>
      </c>
      <c r="B3" t="s">
        <v>5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10</v>
      </c>
      <c r="I3" s="20" t="s">
        <v>11</v>
      </c>
      <c r="J3" t="s">
        <v>12</v>
      </c>
      <c r="K3" t="s">
        <v>13</v>
      </c>
      <c r="L3" t="s">
        <v>14</v>
      </c>
      <c r="M3" t="s">
        <v>15</v>
      </c>
      <c r="N3" t="s">
        <v>16</v>
      </c>
      <c r="O3" t="s">
        <v>17</v>
      </c>
      <c r="P3" t="s">
        <v>18</v>
      </c>
      <c r="Q3" t="s">
        <v>19</v>
      </c>
      <c r="R3" t="s">
        <v>20</v>
      </c>
      <c r="S3" t="s">
        <v>21</v>
      </c>
      <c r="T3" t="s">
        <v>22</v>
      </c>
      <c r="U3" s="20" t="s">
        <v>23</v>
      </c>
      <c r="V3" t="s">
        <v>24</v>
      </c>
      <c r="W3" t="s">
        <v>25</v>
      </c>
      <c r="X3" t="s">
        <v>26</v>
      </c>
      <c r="Y3" t="s">
        <v>27</v>
      </c>
      <c r="Z3" t="s">
        <v>28</v>
      </c>
      <c r="AA3" t="s">
        <v>29</v>
      </c>
      <c r="AB3" t="s">
        <v>30</v>
      </c>
      <c r="AC3" s="20" t="s">
        <v>31</v>
      </c>
      <c r="AD3" t="s">
        <v>32</v>
      </c>
      <c r="AE3" t="s">
        <v>33</v>
      </c>
      <c r="AF3" t="s">
        <v>34</v>
      </c>
      <c r="AG3" t="s">
        <v>35</v>
      </c>
      <c r="AH3" s="1" t="s">
        <v>36</v>
      </c>
      <c r="AI3" t="s">
        <v>37</v>
      </c>
      <c r="AJ3" t="s">
        <v>38</v>
      </c>
      <c r="AK3" t="s">
        <v>39</v>
      </c>
      <c r="AL3" t="s">
        <v>40</v>
      </c>
      <c r="AM3" t="s">
        <v>41</v>
      </c>
      <c r="AN3" t="s">
        <v>42</v>
      </c>
      <c r="AO3" t="s">
        <v>43</v>
      </c>
      <c r="AP3" t="s">
        <v>44</v>
      </c>
      <c r="AQ3" t="s">
        <v>45</v>
      </c>
      <c r="AR3" t="s">
        <v>46</v>
      </c>
      <c r="AS3" t="s">
        <v>47</v>
      </c>
      <c r="AT3" t="s">
        <v>48</v>
      </c>
      <c r="AU3" t="s">
        <v>49</v>
      </c>
      <c r="AV3" t="s">
        <v>50</v>
      </c>
      <c r="AW3" t="s">
        <v>51</v>
      </c>
      <c r="AX3" t="s">
        <v>52</v>
      </c>
      <c r="AY3" t="s">
        <v>53</v>
      </c>
      <c r="AZ3" t="s">
        <v>54</v>
      </c>
      <c r="BA3" t="s">
        <v>55</v>
      </c>
      <c r="BB3" t="s">
        <v>56</v>
      </c>
      <c r="BC3" t="s">
        <v>57</v>
      </c>
      <c r="BD3" t="s">
        <v>58</v>
      </c>
      <c r="BE3" t="s">
        <v>59</v>
      </c>
      <c r="BF3" t="s">
        <v>60</v>
      </c>
      <c r="BG3" t="s">
        <v>61</v>
      </c>
      <c r="BH3" t="s">
        <v>62</v>
      </c>
      <c r="BI3" t="s">
        <v>63</v>
      </c>
      <c r="BJ3" t="s">
        <v>64</v>
      </c>
      <c r="BK3" t="s">
        <v>65</v>
      </c>
      <c r="BL3" t="s">
        <v>66</v>
      </c>
      <c r="BM3" t="s">
        <v>67</v>
      </c>
      <c r="BN3" t="s">
        <v>68</v>
      </c>
      <c r="BO3" t="s">
        <v>69</v>
      </c>
      <c r="BP3" t="s">
        <v>70</v>
      </c>
      <c r="BQ3" t="s">
        <v>71</v>
      </c>
      <c r="BR3" t="s">
        <v>72</v>
      </c>
      <c r="BS3" t="s">
        <v>73</v>
      </c>
      <c r="BT3" t="s">
        <v>74</v>
      </c>
      <c r="BU3" t="s">
        <v>75</v>
      </c>
      <c r="BV3" t="s">
        <v>76</v>
      </c>
      <c r="BW3" t="s">
        <v>77</v>
      </c>
      <c r="BX3" t="s">
        <v>78</v>
      </c>
      <c r="BY3" t="s">
        <v>79</v>
      </c>
      <c r="BZ3" t="s">
        <v>80</v>
      </c>
      <c r="CA3" t="s">
        <v>81</v>
      </c>
      <c r="CB3" t="s">
        <v>82</v>
      </c>
      <c r="CC3" t="s">
        <v>83</v>
      </c>
      <c r="CD3" t="s">
        <v>84</v>
      </c>
      <c r="CE3" t="s">
        <v>85</v>
      </c>
      <c r="CF3" t="s">
        <v>86</v>
      </c>
      <c r="CG3" t="s">
        <v>87</v>
      </c>
      <c r="CH3" t="s">
        <v>88</v>
      </c>
      <c r="CI3" t="s">
        <v>89</v>
      </c>
      <c r="CJ3" t="s">
        <v>90</v>
      </c>
      <c r="CK3" t="s">
        <v>91</v>
      </c>
      <c r="CL3" t="s">
        <v>92</v>
      </c>
      <c r="CM3" t="s">
        <v>93</v>
      </c>
      <c r="CN3" t="s">
        <v>94</v>
      </c>
      <c r="CO3" t="s">
        <v>95</v>
      </c>
      <c r="CP3" t="s">
        <v>96</v>
      </c>
      <c r="CQ3" t="s">
        <v>97</v>
      </c>
      <c r="CR3" t="s">
        <v>98</v>
      </c>
      <c r="CS3" t="s">
        <v>99</v>
      </c>
      <c r="CT3" t="s">
        <v>100</v>
      </c>
      <c r="CU3" t="s">
        <v>101</v>
      </c>
      <c r="CV3" t="s">
        <v>102</v>
      </c>
      <c r="CW3" t="s">
        <v>103</v>
      </c>
      <c r="CX3" t="s">
        <v>104</v>
      </c>
      <c r="CY3" t="s">
        <v>105</v>
      </c>
    </row>
    <row r="4" spans="1:103" x14ac:dyDescent="0.35">
      <c r="A4">
        <v>1</v>
      </c>
      <c r="B4" s="12">
        <v>40</v>
      </c>
      <c r="C4">
        <v>5</v>
      </c>
      <c r="D4">
        <v>7392</v>
      </c>
      <c r="E4">
        <v>3.84</v>
      </c>
      <c r="F4">
        <v>2.89</v>
      </c>
      <c r="G4">
        <v>1.56</v>
      </c>
      <c r="H4">
        <v>20.53</v>
      </c>
      <c r="I4" s="20">
        <v>3.24</v>
      </c>
      <c r="J4">
        <v>2.0499999999999998</v>
      </c>
      <c r="K4">
        <v>1.7</v>
      </c>
      <c r="L4">
        <v>2</v>
      </c>
      <c r="M4">
        <v>2</v>
      </c>
      <c r="N4">
        <v>2.0499999999999998</v>
      </c>
      <c r="O4">
        <v>2.27</v>
      </c>
      <c r="P4">
        <v>2.46</v>
      </c>
      <c r="Q4">
        <v>4.2300000000000004</v>
      </c>
      <c r="R4">
        <v>6.45</v>
      </c>
      <c r="S4">
        <v>8.59</v>
      </c>
      <c r="T4">
        <v>97.48</v>
      </c>
      <c r="U4" s="20">
        <v>9.4700000000000006</v>
      </c>
      <c r="V4">
        <v>27.37</v>
      </c>
      <c r="W4">
        <v>1.56</v>
      </c>
      <c r="X4">
        <v>20.53</v>
      </c>
      <c r="Y4">
        <v>6.01</v>
      </c>
      <c r="Z4">
        <v>7.3</v>
      </c>
      <c r="AA4">
        <v>8.18</v>
      </c>
      <c r="AB4">
        <v>8.99</v>
      </c>
      <c r="AC4" s="20">
        <v>9.67</v>
      </c>
      <c r="AD4">
        <v>10.24</v>
      </c>
      <c r="AE4">
        <v>10.97</v>
      </c>
      <c r="AF4">
        <v>11.64</v>
      </c>
      <c r="AG4">
        <v>12.74</v>
      </c>
      <c r="AH4" s="1">
        <v>0</v>
      </c>
      <c r="AI4">
        <v>2224</v>
      </c>
      <c r="AJ4">
        <v>2640</v>
      </c>
      <c r="AK4">
        <v>234</v>
      </c>
      <c r="AL4">
        <v>336</v>
      </c>
      <c r="AM4">
        <v>303</v>
      </c>
      <c r="AN4">
        <v>359</v>
      </c>
      <c r="AO4">
        <v>360</v>
      </c>
      <c r="AP4">
        <v>288</v>
      </c>
      <c r="AQ4">
        <v>249</v>
      </c>
      <c r="AR4">
        <v>174</v>
      </c>
      <c r="AS4">
        <v>129</v>
      </c>
      <c r="AT4">
        <v>54</v>
      </c>
      <c r="AU4">
        <v>28</v>
      </c>
      <c r="AV4">
        <v>10</v>
      </c>
      <c r="AW4">
        <v>1</v>
      </c>
      <c r="AX4">
        <v>2</v>
      </c>
      <c r="AY4">
        <v>0</v>
      </c>
      <c r="AZ4">
        <v>0</v>
      </c>
      <c r="BA4">
        <v>0</v>
      </c>
      <c r="BB4">
        <v>1</v>
      </c>
      <c r="BC4">
        <v>0</v>
      </c>
      <c r="BD4">
        <v>0</v>
      </c>
      <c r="BE4">
        <v>0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0</v>
      </c>
      <c r="BM4">
        <v>0</v>
      </c>
      <c r="BN4">
        <v>0</v>
      </c>
      <c r="BO4">
        <v>0</v>
      </c>
      <c r="BP4">
        <v>0</v>
      </c>
      <c r="BQ4">
        <v>0</v>
      </c>
      <c r="BR4">
        <v>0</v>
      </c>
      <c r="BS4">
        <v>0</v>
      </c>
      <c r="BT4">
        <v>0</v>
      </c>
      <c r="BU4">
        <v>0</v>
      </c>
      <c r="BV4">
        <v>0</v>
      </c>
      <c r="BW4">
        <v>0</v>
      </c>
      <c r="BX4">
        <v>0</v>
      </c>
      <c r="BY4">
        <v>0</v>
      </c>
      <c r="BZ4">
        <v>0</v>
      </c>
      <c r="CA4">
        <v>0</v>
      </c>
      <c r="CB4">
        <v>0</v>
      </c>
      <c r="CC4">
        <v>0</v>
      </c>
      <c r="CD4">
        <v>0</v>
      </c>
      <c r="CE4">
        <v>0</v>
      </c>
      <c r="CF4">
        <v>0</v>
      </c>
      <c r="CG4">
        <v>0</v>
      </c>
      <c r="CH4">
        <v>0</v>
      </c>
      <c r="CI4">
        <v>0</v>
      </c>
      <c r="CJ4">
        <v>0</v>
      </c>
      <c r="CK4">
        <v>0</v>
      </c>
      <c r="CL4">
        <v>0</v>
      </c>
      <c r="CM4">
        <v>0</v>
      </c>
      <c r="CN4">
        <v>0</v>
      </c>
      <c r="CO4">
        <v>0</v>
      </c>
      <c r="CP4">
        <v>0</v>
      </c>
      <c r="CQ4">
        <v>0</v>
      </c>
      <c r="CR4">
        <v>0</v>
      </c>
      <c r="CS4">
        <v>0</v>
      </c>
      <c r="CT4">
        <v>0</v>
      </c>
      <c r="CU4">
        <v>0</v>
      </c>
      <c r="CV4">
        <v>0</v>
      </c>
      <c r="CW4">
        <v>0</v>
      </c>
      <c r="CX4">
        <v>0</v>
      </c>
      <c r="CY4">
        <v>0</v>
      </c>
    </row>
    <row r="5" spans="1:103" x14ac:dyDescent="0.35">
      <c r="A5">
        <v>2</v>
      </c>
      <c r="B5" s="12">
        <v>80</v>
      </c>
      <c r="C5">
        <v>5</v>
      </c>
      <c r="D5">
        <v>6707</v>
      </c>
      <c r="E5">
        <v>3.93</v>
      </c>
      <c r="F5">
        <v>2.94</v>
      </c>
      <c r="G5">
        <v>1.56</v>
      </c>
      <c r="H5">
        <v>17.920000000000002</v>
      </c>
      <c r="I5" s="20">
        <v>3.31</v>
      </c>
      <c r="J5">
        <v>2.06</v>
      </c>
      <c r="K5">
        <v>1.7</v>
      </c>
      <c r="L5">
        <v>2</v>
      </c>
      <c r="M5">
        <v>2.0499999999999998</v>
      </c>
      <c r="N5">
        <v>2.0499999999999998</v>
      </c>
      <c r="O5">
        <v>2.27</v>
      </c>
      <c r="P5">
        <v>2.54</v>
      </c>
      <c r="Q5">
        <v>4.59</v>
      </c>
      <c r="R5">
        <v>6.7</v>
      </c>
      <c r="S5">
        <v>8.7899999999999991</v>
      </c>
      <c r="T5">
        <v>93.01</v>
      </c>
      <c r="U5" s="20">
        <v>9.51</v>
      </c>
      <c r="V5">
        <v>26.23</v>
      </c>
      <c r="W5">
        <v>1.56</v>
      </c>
      <c r="X5">
        <v>17.920000000000002</v>
      </c>
      <c r="Y5">
        <v>6.05</v>
      </c>
      <c r="Z5">
        <v>7.35</v>
      </c>
      <c r="AA5">
        <v>8.23</v>
      </c>
      <c r="AB5">
        <v>8.9499999999999993</v>
      </c>
      <c r="AC5" s="20">
        <v>9.6</v>
      </c>
      <c r="AD5">
        <v>10.199999999999999</v>
      </c>
      <c r="AE5">
        <v>10.92</v>
      </c>
      <c r="AF5">
        <v>11.74</v>
      </c>
      <c r="AG5">
        <v>12.82</v>
      </c>
      <c r="AH5" s="1">
        <v>0</v>
      </c>
      <c r="AI5">
        <v>1964</v>
      </c>
      <c r="AJ5">
        <v>2327</v>
      </c>
      <c r="AK5">
        <v>243</v>
      </c>
      <c r="AL5">
        <v>316</v>
      </c>
      <c r="AM5">
        <v>294</v>
      </c>
      <c r="AN5">
        <v>307</v>
      </c>
      <c r="AO5">
        <v>351</v>
      </c>
      <c r="AP5">
        <v>295</v>
      </c>
      <c r="AQ5">
        <v>241</v>
      </c>
      <c r="AR5">
        <v>166</v>
      </c>
      <c r="AS5">
        <v>106</v>
      </c>
      <c r="AT5">
        <v>58</v>
      </c>
      <c r="AU5">
        <v>24</v>
      </c>
      <c r="AV5">
        <v>3</v>
      </c>
      <c r="AW5">
        <v>10</v>
      </c>
      <c r="AX5">
        <v>0</v>
      </c>
      <c r="AY5">
        <v>2</v>
      </c>
      <c r="AZ5">
        <v>0</v>
      </c>
      <c r="BA5">
        <v>0</v>
      </c>
      <c r="BB5">
        <v>0</v>
      </c>
      <c r="BC5">
        <v>0</v>
      </c>
      <c r="BD5">
        <v>0</v>
      </c>
      <c r="BE5">
        <v>0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0</v>
      </c>
      <c r="BM5">
        <v>0</v>
      </c>
      <c r="BN5">
        <v>0</v>
      </c>
      <c r="BO5">
        <v>0</v>
      </c>
      <c r="BP5">
        <v>0</v>
      </c>
      <c r="BQ5">
        <v>0</v>
      </c>
      <c r="BR5">
        <v>0</v>
      </c>
      <c r="BS5">
        <v>0</v>
      </c>
      <c r="BT5">
        <v>0</v>
      </c>
      <c r="BU5">
        <v>0</v>
      </c>
      <c r="BV5">
        <v>0</v>
      </c>
      <c r="BW5">
        <v>0</v>
      </c>
      <c r="BX5">
        <v>0</v>
      </c>
      <c r="BY5">
        <v>0</v>
      </c>
      <c r="BZ5">
        <v>0</v>
      </c>
      <c r="CA5">
        <v>0</v>
      </c>
      <c r="CB5">
        <v>0</v>
      </c>
      <c r="CC5">
        <v>0</v>
      </c>
      <c r="CD5">
        <v>0</v>
      </c>
      <c r="CE5">
        <v>0</v>
      </c>
      <c r="CF5">
        <v>0</v>
      </c>
      <c r="CG5">
        <v>0</v>
      </c>
      <c r="CH5">
        <v>0</v>
      </c>
      <c r="CI5">
        <v>0</v>
      </c>
      <c r="CJ5">
        <v>0</v>
      </c>
      <c r="CK5">
        <v>0</v>
      </c>
      <c r="CL5">
        <v>0</v>
      </c>
      <c r="CM5">
        <v>0</v>
      </c>
      <c r="CN5">
        <v>0</v>
      </c>
      <c r="CO5">
        <v>0</v>
      </c>
      <c r="CP5">
        <v>0</v>
      </c>
      <c r="CQ5">
        <v>0</v>
      </c>
      <c r="CR5">
        <v>0</v>
      </c>
      <c r="CS5">
        <v>0</v>
      </c>
      <c r="CT5">
        <v>0</v>
      </c>
      <c r="CU5">
        <v>0</v>
      </c>
      <c r="CV5">
        <v>0</v>
      </c>
      <c r="CW5">
        <v>0</v>
      </c>
      <c r="CX5">
        <v>0</v>
      </c>
      <c r="CY5">
        <v>0</v>
      </c>
    </row>
    <row r="6" spans="1:103" x14ac:dyDescent="0.35">
      <c r="A6">
        <v>3</v>
      </c>
      <c r="B6" s="12">
        <v>120</v>
      </c>
      <c r="C6">
        <v>5</v>
      </c>
      <c r="D6">
        <v>6424</v>
      </c>
      <c r="E6">
        <v>3.9</v>
      </c>
      <c r="F6">
        <v>2.95</v>
      </c>
      <c r="G6">
        <v>1.56</v>
      </c>
      <c r="H6">
        <v>20.84</v>
      </c>
      <c r="I6" s="20">
        <v>3.28</v>
      </c>
      <c r="J6">
        <v>2.06</v>
      </c>
      <c r="K6">
        <v>1.7</v>
      </c>
      <c r="L6">
        <v>2</v>
      </c>
      <c r="M6">
        <v>2.0499999999999998</v>
      </c>
      <c r="N6">
        <v>2.0499999999999998</v>
      </c>
      <c r="O6">
        <v>2.27</v>
      </c>
      <c r="P6">
        <v>2.46</v>
      </c>
      <c r="Q6">
        <v>4.34</v>
      </c>
      <c r="R6">
        <v>6.73</v>
      </c>
      <c r="S6">
        <v>8.6999999999999993</v>
      </c>
      <c r="T6">
        <v>88.73</v>
      </c>
      <c r="U6" s="20">
        <v>9.61</v>
      </c>
      <c r="V6">
        <v>28.06</v>
      </c>
      <c r="W6">
        <v>1.56</v>
      </c>
      <c r="X6">
        <v>20.84</v>
      </c>
      <c r="Y6">
        <v>6.16</v>
      </c>
      <c r="Z6">
        <v>7.45</v>
      </c>
      <c r="AA6">
        <v>8.27</v>
      </c>
      <c r="AB6">
        <v>8.92</v>
      </c>
      <c r="AC6" s="20">
        <v>9.52</v>
      </c>
      <c r="AD6">
        <v>10.36</v>
      </c>
      <c r="AE6">
        <v>11.12</v>
      </c>
      <c r="AF6">
        <v>11.95</v>
      </c>
      <c r="AG6">
        <v>13.14</v>
      </c>
      <c r="AH6" s="1">
        <v>0</v>
      </c>
      <c r="AI6">
        <v>1909</v>
      </c>
      <c r="AJ6">
        <v>2274</v>
      </c>
      <c r="AK6">
        <v>219</v>
      </c>
      <c r="AL6">
        <v>274</v>
      </c>
      <c r="AM6">
        <v>264</v>
      </c>
      <c r="AN6">
        <v>294</v>
      </c>
      <c r="AO6">
        <v>327</v>
      </c>
      <c r="AP6">
        <v>305</v>
      </c>
      <c r="AQ6">
        <v>212</v>
      </c>
      <c r="AR6">
        <v>136</v>
      </c>
      <c r="AS6">
        <v>105</v>
      </c>
      <c r="AT6">
        <v>56</v>
      </c>
      <c r="AU6">
        <v>33</v>
      </c>
      <c r="AV6">
        <v>10</v>
      </c>
      <c r="AW6">
        <v>4</v>
      </c>
      <c r="AX6">
        <v>1</v>
      </c>
      <c r="AY6">
        <v>0</v>
      </c>
      <c r="AZ6">
        <v>0</v>
      </c>
      <c r="BA6">
        <v>0</v>
      </c>
      <c r="BB6">
        <v>1</v>
      </c>
      <c r="BC6">
        <v>0</v>
      </c>
      <c r="BD6">
        <v>0</v>
      </c>
      <c r="BE6">
        <v>0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0</v>
      </c>
      <c r="BM6">
        <v>0</v>
      </c>
      <c r="BN6">
        <v>0</v>
      </c>
      <c r="BO6">
        <v>0</v>
      </c>
      <c r="BP6">
        <v>0</v>
      </c>
      <c r="BQ6">
        <v>0</v>
      </c>
      <c r="BR6">
        <v>0</v>
      </c>
      <c r="BS6">
        <v>0</v>
      </c>
      <c r="BT6">
        <v>0</v>
      </c>
      <c r="BU6">
        <v>0</v>
      </c>
      <c r="BV6">
        <v>0</v>
      </c>
      <c r="BW6">
        <v>0</v>
      </c>
      <c r="BX6">
        <v>0</v>
      </c>
      <c r="BY6">
        <v>0</v>
      </c>
      <c r="BZ6">
        <v>0</v>
      </c>
      <c r="CA6">
        <v>0</v>
      </c>
      <c r="CB6">
        <v>0</v>
      </c>
      <c r="CC6">
        <v>0</v>
      </c>
      <c r="CD6">
        <v>0</v>
      </c>
      <c r="CE6">
        <v>0</v>
      </c>
      <c r="CF6">
        <v>0</v>
      </c>
      <c r="CG6">
        <v>0</v>
      </c>
      <c r="CH6">
        <v>0</v>
      </c>
      <c r="CI6">
        <v>0</v>
      </c>
      <c r="CJ6">
        <v>0</v>
      </c>
      <c r="CK6">
        <v>0</v>
      </c>
      <c r="CL6">
        <v>0</v>
      </c>
      <c r="CM6">
        <v>0</v>
      </c>
      <c r="CN6">
        <v>0</v>
      </c>
      <c r="CO6">
        <v>0</v>
      </c>
      <c r="CP6">
        <v>0</v>
      </c>
      <c r="CQ6">
        <v>0</v>
      </c>
      <c r="CR6">
        <v>0</v>
      </c>
      <c r="CS6">
        <v>0</v>
      </c>
      <c r="CT6">
        <v>0</v>
      </c>
      <c r="CU6">
        <v>0</v>
      </c>
      <c r="CV6">
        <v>0</v>
      </c>
      <c r="CW6">
        <v>0</v>
      </c>
      <c r="CX6">
        <v>0</v>
      </c>
      <c r="CY6">
        <v>0</v>
      </c>
    </row>
    <row r="7" spans="1:103" x14ac:dyDescent="0.35">
      <c r="A7">
        <v>4</v>
      </c>
      <c r="B7" s="12">
        <v>160</v>
      </c>
      <c r="C7">
        <v>5</v>
      </c>
      <c r="D7">
        <v>6744</v>
      </c>
      <c r="E7">
        <v>3.88</v>
      </c>
      <c r="F7">
        <v>2.95</v>
      </c>
      <c r="G7">
        <v>1.56</v>
      </c>
      <c r="H7">
        <v>16.07</v>
      </c>
      <c r="I7" s="20">
        <v>3.25</v>
      </c>
      <c r="J7">
        <v>2</v>
      </c>
      <c r="K7">
        <v>1.7</v>
      </c>
      <c r="L7">
        <v>2</v>
      </c>
      <c r="M7">
        <v>2.0499999999999998</v>
      </c>
      <c r="N7">
        <v>2.0499999999999998</v>
      </c>
      <c r="O7">
        <v>2.27</v>
      </c>
      <c r="P7">
        <v>2.46</v>
      </c>
      <c r="Q7">
        <v>4.2300000000000004</v>
      </c>
      <c r="R7">
        <v>6.65</v>
      </c>
      <c r="S7">
        <v>8.8000000000000007</v>
      </c>
      <c r="T7">
        <v>92.81</v>
      </c>
      <c r="U7" s="20">
        <v>9.56</v>
      </c>
      <c r="V7">
        <v>25.68</v>
      </c>
      <c r="W7">
        <v>1.56</v>
      </c>
      <c r="X7">
        <v>16.07</v>
      </c>
      <c r="Y7">
        <v>6.16</v>
      </c>
      <c r="Z7">
        <v>7.42</v>
      </c>
      <c r="AA7">
        <v>8.3000000000000007</v>
      </c>
      <c r="AB7">
        <v>9.08</v>
      </c>
      <c r="AC7" s="20">
        <v>9.7200000000000006</v>
      </c>
      <c r="AD7">
        <v>10.32</v>
      </c>
      <c r="AE7">
        <v>11.04</v>
      </c>
      <c r="AF7">
        <v>11.93</v>
      </c>
      <c r="AG7">
        <v>12.98</v>
      </c>
      <c r="AH7" s="1">
        <v>0</v>
      </c>
      <c r="AI7">
        <v>2018</v>
      </c>
      <c r="AJ7">
        <v>2402</v>
      </c>
      <c r="AK7">
        <v>235</v>
      </c>
      <c r="AL7">
        <v>273</v>
      </c>
      <c r="AM7">
        <v>282</v>
      </c>
      <c r="AN7">
        <v>309</v>
      </c>
      <c r="AO7">
        <v>320</v>
      </c>
      <c r="AP7">
        <v>284</v>
      </c>
      <c r="AQ7">
        <v>241</v>
      </c>
      <c r="AR7">
        <v>164</v>
      </c>
      <c r="AS7">
        <v>104</v>
      </c>
      <c r="AT7">
        <v>65</v>
      </c>
      <c r="AU7">
        <v>33</v>
      </c>
      <c r="AV7">
        <v>8</v>
      </c>
      <c r="AW7">
        <v>5</v>
      </c>
      <c r="AX7">
        <v>1</v>
      </c>
      <c r="AY7">
        <v>0</v>
      </c>
      <c r="AZ7">
        <v>0</v>
      </c>
      <c r="BA7">
        <v>0</v>
      </c>
      <c r="BB7">
        <v>0</v>
      </c>
      <c r="BC7">
        <v>0</v>
      </c>
      <c r="BD7">
        <v>0</v>
      </c>
      <c r="BE7">
        <v>0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0</v>
      </c>
      <c r="BM7">
        <v>0</v>
      </c>
      <c r="BN7">
        <v>0</v>
      </c>
      <c r="BO7">
        <v>0</v>
      </c>
      <c r="BP7">
        <v>0</v>
      </c>
      <c r="BQ7">
        <v>0</v>
      </c>
      <c r="BR7">
        <v>0</v>
      </c>
      <c r="BS7">
        <v>0</v>
      </c>
      <c r="BT7">
        <v>0</v>
      </c>
      <c r="BU7">
        <v>0</v>
      </c>
      <c r="BV7">
        <v>0</v>
      </c>
      <c r="BW7">
        <v>0</v>
      </c>
      <c r="BX7">
        <v>0</v>
      </c>
      <c r="BY7">
        <v>0</v>
      </c>
      <c r="BZ7">
        <v>0</v>
      </c>
      <c r="CA7">
        <v>0</v>
      </c>
      <c r="CB7">
        <v>0</v>
      </c>
      <c r="CC7">
        <v>0</v>
      </c>
      <c r="CD7">
        <v>0</v>
      </c>
      <c r="CE7">
        <v>0</v>
      </c>
      <c r="CF7">
        <v>0</v>
      </c>
      <c r="CG7">
        <v>0</v>
      </c>
      <c r="CH7">
        <v>0</v>
      </c>
      <c r="CI7">
        <v>0</v>
      </c>
      <c r="CJ7">
        <v>0</v>
      </c>
      <c r="CK7">
        <v>0</v>
      </c>
      <c r="CL7">
        <v>0</v>
      </c>
      <c r="CM7">
        <v>0</v>
      </c>
      <c r="CN7">
        <v>0</v>
      </c>
      <c r="CO7">
        <v>0</v>
      </c>
      <c r="CP7">
        <v>0</v>
      </c>
      <c r="CQ7">
        <v>0</v>
      </c>
      <c r="CR7">
        <v>0</v>
      </c>
      <c r="CS7">
        <v>0</v>
      </c>
      <c r="CT7">
        <v>0</v>
      </c>
      <c r="CU7">
        <v>0</v>
      </c>
      <c r="CV7">
        <v>0</v>
      </c>
      <c r="CW7">
        <v>0</v>
      </c>
      <c r="CX7">
        <v>0</v>
      </c>
      <c r="CY7">
        <v>0</v>
      </c>
    </row>
    <row r="8" spans="1:103" x14ac:dyDescent="0.35">
      <c r="A8">
        <v>5</v>
      </c>
      <c r="B8" s="12">
        <v>200</v>
      </c>
      <c r="C8">
        <v>5</v>
      </c>
      <c r="D8">
        <v>5564</v>
      </c>
      <c r="E8">
        <v>4.04</v>
      </c>
      <c r="F8">
        <v>3.01</v>
      </c>
      <c r="G8">
        <v>1.56</v>
      </c>
      <c r="H8">
        <v>18.010000000000002</v>
      </c>
      <c r="I8" s="20">
        <v>3.38</v>
      </c>
      <c r="J8">
        <v>2.0499999999999998</v>
      </c>
      <c r="K8">
        <v>1.7</v>
      </c>
      <c r="L8">
        <v>2</v>
      </c>
      <c r="M8">
        <v>2.0499999999999998</v>
      </c>
      <c r="N8">
        <v>2.0499999999999998</v>
      </c>
      <c r="O8">
        <v>2.27</v>
      </c>
      <c r="P8">
        <v>2.66</v>
      </c>
      <c r="Q8">
        <v>4.96</v>
      </c>
      <c r="R8">
        <v>7.05</v>
      </c>
      <c r="S8">
        <v>8.9</v>
      </c>
      <c r="T8">
        <v>82.37</v>
      </c>
      <c r="U8" s="20">
        <v>9.57</v>
      </c>
      <c r="V8">
        <v>26.15</v>
      </c>
      <c r="W8">
        <v>1.56</v>
      </c>
      <c r="X8">
        <v>18.010000000000002</v>
      </c>
      <c r="Y8">
        <v>6.25</v>
      </c>
      <c r="Z8">
        <v>7.42</v>
      </c>
      <c r="AA8">
        <v>8.25</v>
      </c>
      <c r="AB8">
        <v>8.92</v>
      </c>
      <c r="AC8" s="20">
        <v>9.48</v>
      </c>
      <c r="AD8">
        <v>10.24</v>
      </c>
      <c r="AE8">
        <v>10.96</v>
      </c>
      <c r="AF8">
        <v>11.66</v>
      </c>
      <c r="AG8">
        <v>13.14</v>
      </c>
      <c r="AH8" s="1">
        <v>0</v>
      </c>
      <c r="AI8">
        <v>1630</v>
      </c>
      <c r="AJ8">
        <v>1863</v>
      </c>
      <c r="AK8">
        <v>171</v>
      </c>
      <c r="AL8">
        <v>248</v>
      </c>
      <c r="AM8">
        <v>252</v>
      </c>
      <c r="AN8">
        <v>274</v>
      </c>
      <c r="AO8">
        <v>310</v>
      </c>
      <c r="AP8">
        <v>278</v>
      </c>
      <c r="AQ8">
        <v>221</v>
      </c>
      <c r="AR8">
        <v>142</v>
      </c>
      <c r="AS8">
        <v>90</v>
      </c>
      <c r="AT8">
        <v>40</v>
      </c>
      <c r="AU8">
        <v>28</v>
      </c>
      <c r="AV8">
        <v>10</v>
      </c>
      <c r="AW8">
        <v>4</v>
      </c>
      <c r="AX8">
        <v>0</v>
      </c>
      <c r="AY8">
        <v>2</v>
      </c>
      <c r="AZ8">
        <v>1</v>
      </c>
      <c r="BA8">
        <v>0</v>
      </c>
      <c r="BB8">
        <v>0</v>
      </c>
      <c r="BC8">
        <v>0</v>
      </c>
      <c r="BD8">
        <v>0</v>
      </c>
      <c r="BE8">
        <v>0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0</v>
      </c>
      <c r="CE8">
        <v>0</v>
      </c>
      <c r="CF8">
        <v>0</v>
      </c>
      <c r="CG8">
        <v>0</v>
      </c>
      <c r="CH8">
        <v>0</v>
      </c>
      <c r="CI8">
        <v>0</v>
      </c>
      <c r="CJ8">
        <v>0</v>
      </c>
      <c r="CK8">
        <v>0</v>
      </c>
      <c r="CL8">
        <v>0</v>
      </c>
      <c r="CM8">
        <v>0</v>
      </c>
      <c r="CN8">
        <v>0</v>
      </c>
      <c r="CO8">
        <v>0</v>
      </c>
      <c r="CP8">
        <v>0</v>
      </c>
      <c r="CQ8">
        <v>0</v>
      </c>
      <c r="CR8">
        <v>0</v>
      </c>
      <c r="CS8">
        <v>0</v>
      </c>
      <c r="CT8">
        <v>0</v>
      </c>
      <c r="CU8">
        <v>0</v>
      </c>
      <c r="CV8">
        <v>0</v>
      </c>
      <c r="CW8">
        <v>0</v>
      </c>
      <c r="CX8">
        <v>0</v>
      </c>
      <c r="CY8">
        <v>0</v>
      </c>
    </row>
    <row r="9" spans="1:103" x14ac:dyDescent="0.35">
      <c r="A9">
        <v>6</v>
      </c>
      <c r="B9" s="12">
        <v>240</v>
      </c>
      <c r="C9">
        <v>5</v>
      </c>
      <c r="D9">
        <v>4281</v>
      </c>
      <c r="E9">
        <v>4.2300000000000004</v>
      </c>
      <c r="F9">
        <v>3.06</v>
      </c>
      <c r="G9">
        <v>1.56</v>
      </c>
      <c r="H9">
        <v>18.11</v>
      </c>
      <c r="I9" s="20">
        <v>3.5</v>
      </c>
      <c r="J9">
        <v>2.06</v>
      </c>
      <c r="K9">
        <v>1.7</v>
      </c>
      <c r="L9">
        <v>2</v>
      </c>
      <c r="M9">
        <v>2.0499999999999998</v>
      </c>
      <c r="N9">
        <v>2.17</v>
      </c>
      <c r="O9">
        <v>2.27</v>
      </c>
      <c r="P9">
        <v>3.14</v>
      </c>
      <c r="Q9">
        <v>5.56</v>
      </c>
      <c r="R9">
        <v>7.33</v>
      </c>
      <c r="S9">
        <v>9.07</v>
      </c>
      <c r="T9">
        <v>68.349999999999994</v>
      </c>
      <c r="U9" s="20">
        <v>9.51</v>
      </c>
      <c r="V9">
        <v>24.22</v>
      </c>
      <c r="W9">
        <v>1.56</v>
      </c>
      <c r="X9">
        <v>18.11</v>
      </c>
      <c r="Y9">
        <v>6.28</v>
      </c>
      <c r="Z9">
        <v>7.42</v>
      </c>
      <c r="AA9">
        <v>8.1999999999999993</v>
      </c>
      <c r="AB9">
        <v>8.8699999999999992</v>
      </c>
      <c r="AC9" s="20">
        <v>9.44</v>
      </c>
      <c r="AD9">
        <v>10.119999999999999</v>
      </c>
      <c r="AE9">
        <v>10.72</v>
      </c>
      <c r="AF9">
        <v>11.68</v>
      </c>
      <c r="AG9">
        <v>12.98</v>
      </c>
      <c r="AH9" s="1">
        <v>0</v>
      </c>
      <c r="AI9">
        <v>1127</v>
      </c>
      <c r="AJ9">
        <v>1412</v>
      </c>
      <c r="AK9">
        <v>141</v>
      </c>
      <c r="AL9">
        <v>200</v>
      </c>
      <c r="AM9">
        <v>212</v>
      </c>
      <c r="AN9">
        <v>233</v>
      </c>
      <c r="AO9">
        <v>270</v>
      </c>
      <c r="AP9">
        <v>240</v>
      </c>
      <c r="AQ9">
        <v>187</v>
      </c>
      <c r="AR9">
        <v>130</v>
      </c>
      <c r="AS9">
        <v>59</v>
      </c>
      <c r="AT9">
        <v>40</v>
      </c>
      <c r="AU9">
        <v>19</v>
      </c>
      <c r="AV9">
        <v>6</v>
      </c>
      <c r="AW9">
        <v>0</v>
      </c>
      <c r="AX9">
        <v>4</v>
      </c>
      <c r="AY9">
        <v>0</v>
      </c>
      <c r="AZ9">
        <v>1</v>
      </c>
      <c r="BA9">
        <v>0</v>
      </c>
      <c r="BB9">
        <v>0</v>
      </c>
      <c r="BC9">
        <v>0</v>
      </c>
      <c r="BD9">
        <v>0</v>
      </c>
      <c r="BE9">
        <v>0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0</v>
      </c>
      <c r="BM9">
        <v>0</v>
      </c>
      <c r="BN9">
        <v>0</v>
      </c>
      <c r="BO9">
        <v>0</v>
      </c>
      <c r="BP9">
        <v>0</v>
      </c>
      <c r="BQ9">
        <v>0</v>
      </c>
      <c r="BR9">
        <v>0</v>
      </c>
      <c r="BS9">
        <v>0</v>
      </c>
      <c r="BT9">
        <v>0</v>
      </c>
      <c r="BU9">
        <v>0</v>
      </c>
      <c r="BV9">
        <v>0</v>
      </c>
      <c r="BW9">
        <v>0</v>
      </c>
      <c r="BX9">
        <v>0</v>
      </c>
      <c r="BY9">
        <v>0</v>
      </c>
      <c r="BZ9">
        <v>0</v>
      </c>
      <c r="CA9">
        <v>0</v>
      </c>
      <c r="CB9">
        <v>0</v>
      </c>
      <c r="CC9">
        <v>0</v>
      </c>
      <c r="CD9">
        <v>0</v>
      </c>
      <c r="CE9">
        <v>0</v>
      </c>
      <c r="CF9">
        <v>0</v>
      </c>
      <c r="CG9">
        <v>0</v>
      </c>
      <c r="CH9">
        <v>0</v>
      </c>
      <c r="CI9">
        <v>0</v>
      </c>
      <c r="CJ9">
        <v>0</v>
      </c>
      <c r="CK9">
        <v>0</v>
      </c>
      <c r="CL9">
        <v>0</v>
      </c>
      <c r="CM9">
        <v>0</v>
      </c>
      <c r="CN9">
        <v>0</v>
      </c>
      <c r="CO9">
        <v>0</v>
      </c>
      <c r="CP9">
        <v>0</v>
      </c>
      <c r="CQ9">
        <v>0</v>
      </c>
      <c r="CR9">
        <v>0</v>
      </c>
      <c r="CS9">
        <v>0</v>
      </c>
      <c r="CT9">
        <v>0</v>
      </c>
      <c r="CU9">
        <v>0</v>
      </c>
      <c r="CV9">
        <v>0</v>
      </c>
      <c r="CW9">
        <v>0</v>
      </c>
      <c r="CX9">
        <v>0</v>
      </c>
      <c r="CY9">
        <v>0</v>
      </c>
    </row>
    <row r="10" spans="1:103" x14ac:dyDescent="0.35">
      <c r="A10">
        <v>7</v>
      </c>
      <c r="B10" s="12">
        <v>280</v>
      </c>
      <c r="C10">
        <v>5</v>
      </c>
      <c r="D10">
        <v>3725</v>
      </c>
      <c r="E10">
        <v>4.17</v>
      </c>
      <c r="F10">
        <v>3.06</v>
      </c>
      <c r="G10">
        <v>1.56</v>
      </c>
      <c r="H10">
        <v>16.37</v>
      </c>
      <c r="I10" s="20">
        <v>3.47</v>
      </c>
      <c r="J10">
        <v>2.0499999999999998</v>
      </c>
      <c r="K10">
        <v>1.76</v>
      </c>
      <c r="L10">
        <v>2</v>
      </c>
      <c r="M10">
        <v>2.0499999999999998</v>
      </c>
      <c r="N10">
        <v>2.14</v>
      </c>
      <c r="O10">
        <v>2.27</v>
      </c>
      <c r="P10">
        <v>2.86</v>
      </c>
      <c r="Q10">
        <v>5.36</v>
      </c>
      <c r="R10">
        <v>7.3</v>
      </c>
      <c r="S10">
        <v>9.0399999999999991</v>
      </c>
      <c r="T10">
        <v>58.4</v>
      </c>
      <c r="U10" s="20">
        <v>9.5399999999999991</v>
      </c>
      <c r="V10">
        <v>24.01</v>
      </c>
      <c r="W10">
        <v>1.56</v>
      </c>
      <c r="X10">
        <v>16.37</v>
      </c>
      <c r="Y10">
        <v>6.28</v>
      </c>
      <c r="Z10">
        <v>7.53</v>
      </c>
      <c r="AA10">
        <v>8.3000000000000007</v>
      </c>
      <c r="AB10">
        <v>8.8699999999999992</v>
      </c>
      <c r="AC10" s="20">
        <v>9.52</v>
      </c>
      <c r="AD10">
        <v>10.09</v>
      </c>
      <c r="AE10">
        <v>10.78</v>
      </c>
      <c r="AF10">
        <v>11.89</v>
      </c>
      <c r="AG10">
        <v>12.94</v>
      </c>
      <c r="AH10" s="1">
        <v>0</v>
      </c>
      <c r="AI10">
        <v>998</v>
      </c>
      <c r="AJ10">
        <v>1261</v>
      </c>
      <c r="AK10">
        <v>121</v>
      </c>
      <c r="AL10">
        <v>171</v>
      </c>
      <c r="AM10">
        <v>166</v>
      </c>
      <c r="AN10">
        <v>193</v>
      </c>
      <c r="AO10">
        <v>214</v>
      </c>
      <c r="AP10">
        <v>222</v>
      </c>
      <c r="AQ10">
        <v>156</v>
      </c>
      <c r="AR10">
        <v>107</v>
      </c>
      <c r="AS10">
        <v>46</v>
      </c>
      <c r="AT10">
        <v>41</v>
      </c>
      <c r="AU10">
        <v>16</v>
      </c>
      <c r="AV10">
        <v>7</v>
      </c>
      <c r="AW10">
        <v>5</v>
      </c>
      <c r="AX10">
        <v>1</v>
      </c>
      <c r="AY10">
        <v>0</v>
      </c>
      <c r="AZ10">
        <v>0</v>
      </c>
      <c r="BA10">
        <v>0</v>
      </c>
      <c r="BB10">
        <v>0</v>
      </c>
      <c r="BC10">
        <v>0</v>
      </c>
      <c r="BD10">
        <v>0</v>
      </c>
      <c r="BE10">
        <v>0</v>
      </c>
      <c r="BF10">
        <v>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0</v>
      </c>
      <c r="BM10">
        <v>0</v>
      </c>
      <c r="BN10">
        <v>0</v>
      </c>
      <c r="BO10">
        <v>0</v>
      </c>
      <c r="BP10">
        <v>0</v>
      </c>
      <c r="BQ10">
        <v>0</v>
      </c>
      <c r="BR10">
        <v>0</v>
      </c>
      <c r="BS10">
        <v>0</v>
      </c>
      <c r="BT10">
        <v>0</v>
      </c>
      <c r="BU10">
        <v>0</v>
      </c>
      <c r="BV10">
        <v>0</v>
      </c>
      <c r="BW10">
        <v>0</v>
      </c>
      <c r="BX10">
        <v>0</v>
      </c>
      <c r="BY10">
        <v>0</v>
      </c>
      <c r="BZ10">
        <v>0</v>
      </c>
      <c r="CA10">
        <v>0</v>
      </c>
      <c r="CB10">
        <v>0</v>
      </c>
      <c r="CC10">
        <v>0</v>
      </c>
      <c r="CD10">
        <v>0</v>
      </c>
      <c r="CE10">
        <v>0</v>
      </c>
      <c r="CF10">
        <v>0</v>
      </c>
      <c r="CG10">
        <v>0</v>
      </c>
      <c r="CH10">
        <v>0</v>
      </c>
      <c r="CI10">
        <v>0</v>
      </c>
      <c r="CJ10">
        <v>0</v>
      </c>
      <c r="CK10">
        <v>0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0</v>
      </c>
      <c r="CR10">
        <v>0</v>
      </c>
      <c r="CS10">
        <v>0</v>
      </c>
      <c r="CT10">
        <v>0</v>
      </c>
      <c r="CU10">
        <v>0</v>
      </c>
      <c r="CV10">
        <v>0</v>
      </c>
      <c r="CW10">
        <v>0</v>
      </c>
      <c r="CX10">
        <v>0</v>
      </c>
      <c r="CY10">
        <v>0</v>
      </c>
    </row>
    <row r="11" spans="1:103" x14ac:dyDescent="0.35">
      <c r="A11">
        <v>8</v>
      </c>
      <c r="B11" s="12">
        <v>320</v>
      </c>
      <c r="C11">
        <v>5</v>
      </c>
      <c r="D11">
        <v>3903</v>
      </c>
      <c r="E11">
        <v>3.96</v>
      </c>
      <c r="F11">
        <v>2.97</v>
      </c>
      <c r="G11">
        <v>1.56</v>
      </c>
      <c r="H11">
        <v>17.29</v>
      </c>
      <c r="I11" s="20">
        <v>3.33</v>
      </c>
      <c r="J11">
        <v>2.06</v>
      </c>
      <c r="K11">
        <v>1.7</v>
      </c>
      <c r="L11">
        <v>2</v>
      </c>
      <c r="M11">
        <v>2.0499999999999998</v>
      </c>
      <c r="N11">
        <v>2.0499999999999998</v>
      </c>
      <c r="O11">
        <v>2.27</v>
      </c>
      <c r="P11">
        <v>2.54</v>
      </c>
      <c r="Q11">
        <v>4.68</v>
      </c>
      <c r="R11">
        <v>6.85</v>
      </c>
      <c r="S11">
        <v>8.8699999999999992</v>
      </c>
      <c r="T11">
        <v>55.15</v>
      </c>
      <c r="U11" s="20">
        <v>9.5</v>
      </c>
      <c r="V11">
        <v>25.65</v>
      </c>
      <c r="W11">
        <v>1.56</v>
      </c>
      <c r="X11">
        <v>17.29</v>
      </c>
      <c r="Y11">
        <v>6.25</v>
      </c>
      <c r="Z11">
        <v>7.33</v>
      </c>
      <c r="AA11">
        <v>8.23</v>
      </c>
      <c r="AB11">
        <v>8.9499999999999993</v>
      </c>
      <c r="AC11" s="20">
        <v>9.5500000000000007</v>
      </c>
      <c r="AD11">
        <v>10.119999999999999</v>
      </c>
      <c r="AE11">
        <v>10.86</v>
      </c>
      <c r="AF11">
        <v>11.69</v>
      </c>
      <c r="AG11">
        <v>12.78</v>
      </c>
      <c r="AH11" s="1">
        <v>0</v>
      </c>
      <c r="AI11">
        <v>1109</v>
      </c>
      <c r="AJ11">
        <v>1401</v>
      </c>
      <c r="AK11">
        <v>121</v>
      </c>
      <c r="AL11">
        <v>154</v>
      </c>
      <c r="AM11">
        <v>158</v>
      </c>
      <c r="AN11">
        <v>208</v>
      </c>
      <c r="AO11">
        <v>210</v>
      </c>
      <c r="AP11">
        <v>176</v>
      </c>
      <c r="AQ11">
        <v>154</v>
      </c>
      <c r="AR11">
        <v>93</v>
      </c>
      <c r="AS11">
        <v>59</v>
      </c>
      <c r="AT11">
        <v>35</v>
      </c>
      <c r="AU11">
        <v>16</v>
      </c>
      <c r="AV11">
        <v>3</v>
      </c>
      <c r="AW11">
        <v>4</v>
      </c>
      <c r="AX11">
        <v>0</v>
      </c>
      <c r="AY11">
        <v>2</v>
      </c>
      <c r="AZ11">
        <v>0</v>
      </c>
      <c r="BA11">
        <v>0</v>
      </c>
      <c r="BB11">
        <v>0</v>
      </c>
      <c r="BC11">
        <v>0</v>
      </c>
      <c r="BD11">
        <v>0</v>
      </c>
      <c r="BE11">
        <v>0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0</v>
      </c>
      <c r="BN11">
        <v>0</v>
      </c>
      <c r="BO11">
        <v>0</v>
      </c>
      <c r="BP11">
        <v>0</v>
      </c>
      <c r="BQ11">
        <v>0</v>
      </c>
      <c r="BR11">
        <v>0</v>
      </c>
      <c r="BS11">
        <v>0</v>
      </c>
      <c r="BT11">
        <v>0</v>
      </c>
      <c r="BU11">
        <v>0</v>
      </c>
      <c r="BV11">
        <v>0</v>
      </c>
      <c r="BW11">
        <v>0</v>
      </c>
      <c r="BX11">
        <v>0</v>
      </c>
      <c r="BY11">
        <v>0</v>
      </c>
      <c r="BZ11">
        <v>0</v>
      </c>
      <c r="CA11">
        <v>0</v>
      </c>
      <c r="CB11">
        <v>0</v>
      </c>
      <c r="CC11">
        <v>0</v>
      </c>
      <c r="CD11">
        <v>0</v>
      </c>
      <c r="CE11">
        <v>0</v>
      </c>
      <c r="CF11">
        <v>0</v>
      </c>
      <c r="CG11">
        <v>0</v>
      </c>
      <c r="CH11">
        <v>0</v>
      </c>
      <c r="CI11">
        <v>0</v>
      </c>
      <c r="CJ11">
        <v>0</v>
      </c>
      <c r="CK11">
        <v>0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0</v>
      </c>
      <c r="CR11">
        <v>0</v>
      </c>
      <c r="CS11">
        <v>0</v>
      </c>
      <c r="CT11">
        <v>0</v>
      </c>
      <c r="CU11">
        <v>0</v>
      </c>
      <c r="CV11">
        <v>0</v>
      </c>
      <c r="CW11">
        <v>0</v>
      </c>
      <c r="CX11">
        <v>0</v>
      </c>
      <c r="CY11">
        <v>0</v>
      </c>
    </row>
    <row r="12" spans="1:103" x14ac:dyDescent="0.35">
      <c r="A12">
        <v>9</v>
      </c>
      <c r="B12" s="12">
        <v>360</v>
      </c>
      <c r="C12">
        <v>5</v>
      </c>
      <c r="D12">
        <v>2867</v>
      </c>
      <c r="E12">
        <v>4.26</v>
      </c>
      <c r="F12">
        <v>3.09</v>
      </c>
      <c r="G12">
        <v>1.56</v>
      </c>
      <c r="H12">
        <v>16.13</v>
      </c>
      <c r="I12" s="20">
        <v>3.5</v>
      </c>
      <c r="J12">
        <v>2</v>
      </c>
      <c r="K12">
        <v>1.7</v>
      </c>
      <c r="L12">
        <v>2</v>
      </c>
      <c r="M12">
        <v>2.0499999999999998</v>
      </c>
      <c r="N12">
        <v>2.17</v>
      </c>
      <c r="O12">
        <v>2.27</v>
      </c>
      <c r="P12">
        <v>3.11</v>
      </c>
      <c r="Q12">
        <v>5.73</v>
      </c>
      <c r="R12">
        <v>7.37</v>
      </c>
      <c r="S12">
        <v>9.1</v>
      </c>
      <c r="T12">
        <v>46.61</v>
      </c>
      <c r="U12" s="20">
        <v>9.52</v>
      </c>
      <c r="V12">
        <v>23.11</v>
      </c>
      <c r="W12">
        <v>1.56</v>
      </c>
      <c r="X12">
        <v>16.13</v>
      </c>
      <c r="Y12">
        <v>6.41</v>
      </c>
      <c r="Z12">
        <v>7.38</v>
      </c>
      <c r="AA12">
        <v>8.27</v>
      </c>
      <c r="AB12">
        <v>8.8699999999999992</v>
      </c>
      <c r="AC12" s="20">
        <v>9.48</v>
      </c>
      <c r="AD12">
        <v>10.16</v>
      </c>
      <c r="AE12">
        <v>10.72</v>
      </c>
      <c r="AF12">
        <v>11.69</v>
      </c>
      <c r="AG12">
        <v>12.88</v>
      </c>
      <c r="AH12" s="1">
        <v>0</v>
      </c>
      <c r="AI12">
        <v>766</v>
      </c>
      <c r="AJ12">
        <v>942</v>
      </c>
      <c r="AK12">
        <v>85</v>
      </c>
      <c r="AL12">
        <v>115</v>
      </c>
      <c r="AM12">
        <v>133</v>
      </c>
      <c r="AN12">
        <v>164</v>
      </c>
      <c r="AO12">
        <v>196</v>
      </c>
      <c r="AP12">
        <v>161</v>
      </c>
      <c r="AQ12">
        <v>120</v>
      </c>
      <c r="AR12">
        <v>91</v>
      </c>
      <c r="AS12">
        <v>48</v>
      </c>
      <c r="AT12">
        <v>25</v>
      </c>
      <c r="AU12">
        <v>11</v>
      </c>
      <c r="AV12">
        <v>6</v>
      </c>
      <c r="AW12">
        <v>3</v>
      </c>
      <c r="AX12">
        <v>1</v>
      </c>
      <c r="AY12">
        <v>0</v>
      </c>
      <c r="AZ12">
        <v>0</v>
      </c>
      <c r="BA12">
        <v>0</v>
      </c>
      <c r="BB12">
        <v>0</v>
      </c>
      <c r="BC12">
        <v>0</v>
      </c>
      <c r="BD12">
        <v>0</v>
      </c>
      <c r="BE12">
        <v>0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0</v>
      </c>
      <c r="BN12">
        <v>0</v>
      </c>
      <c r="BO12">
        <v>0</v>
      </c>
      <c r="BP12">
        <v>0</v>
      </c>
      <c r="BQ12">
        <v>0</v>
      </c>
      <c r="BR12">
        <v>0</v>
      </c>
      <c r="BS12">
        <v>0</v>
      </c>
      <c r="BT12">
        <v>0</v>
      </c>
      <c r="BU12">
        <v>0</v>
      </c>
      <c r="BV12">
        <v>0</v>
      </c>
      <c r="BW12">
        <v>0</v>
      </c>
      <c r="BX12">
        <v>0</v>
      </c>
      <c r="BY12">
        <v>0</v>
      </c>
      <c r="BZ12">
        <v>0</v>
      </c>
      <c r="CA12">
        <v>0</v>
      </c>
      <c r="CB12">
        <v>0</v>
      </c>
      <c r="CC12">
        <v>0</v>
      </c>
      <c r="CD12">
        <v>0</v>
      </c>
      <c r="CE12">
        <v>0</v>
      </c>
      <c r="CF12">
        <v>0</v>
      </c>
      <c r="CG12">
        <v>0</v>
      </c>
      <c r="CH12">
        <v>0</v>
      </c>
      <c r="CI12">
        <v>0</v>
      </c>
      <c r="CJ12">
        <v>0</v>
      </c>
      <c r="CK12">
        <v>0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0</v>
      </c>
      <c r="CR12">
        <v>0</v>
      </c>
      <c r="CS12">
        <v>0</v>
      </c>
      <c r="CT12">
        <v>0</v>
      </c>
      <c r="CU12">
        <v>0</v>
      </c>
      <c r="CV12">
        <v>0</v>
      </c>
      <c r="CW12">
        <v>0</v>
      </c>
      <c r="CX12">
        <v>0</v>
      </c>
      <c r="CY12">
        <v>0</v>
      </c>
    </row>
    <row r="13" spans="1:103" x14ac:dyDescent="0.35">
      <c r="A13">
        <v>10</v>
      </c>
      <c r="B13" s="12">
        <v>400</v>
      </c>
      <c r="C13">
        <v>5</v>
      </c>
      <c r="D13">
        <v>2611</v>
      </c>
      <c r="E13">
        <v>4.37</v>
      </c>
      <c r="F13">
        <v>3.12</v>
      </c>
      <c r="G13">
        <v>1.56</v>
      </c>
      <c r="H13">
        <v>19.239999999999998</v>
      </c>
      <c r="I13" s="20">
        <v>3.6</v>
      </c>
      <c r="J13">
        <v>2.06</v>
      </c>
      <c r="K13">
        <v>1.7</v>
      </c>
      <c r="L13">
        <v>2</v>
      </c>
      <c r="M13">
        <v>2.0499999999999998</v>
      </c>
      <c r="N13">
        <v>2.17</v>
      </c>
      <c r="O13">
        <v>2.31</v>
      </c>
      <c r="P13">
        <v>3.83</v>
      </c>
      <c r="Q13">
        <v>6.13</v>
      </c>
      <c r="R13">
        <v>7.53</v>
      </c>
      <c r="S13">
        <v>9.1999999999999993</v>
      </c>
      <c r="T13">
        <v>44.25</v>
      </c>
      <c r="U13" s="20">
        <v>9.4600000000000009</v>
      </c>
      <c r="V13">
        <v>23.12</v>
      </c>
      <c r="W13">
        <v>1.56</v>
      </c>
      <c r="X13">
        <v>19.239999999999998</v>
      </c>
      <c r="Y13">
        <v>6.41</v>
      </c>
      <c r="Z13">
        <v>7.42</v>
      </c>
      <c r="AA13">
        <v>8.18</v>
      </c>
      <c r="AB13">
        <v>8.9</v>
      </c>
      <c r="AC13" s="20">
        <v>9.44</v>
      </c>
      <c r="AD13">
        <v>9.99</v>
      </c>
      <c r="AE13">
        <v>10.74</v>
      </c>
      <c r="AF13">
        <v>11.49</v>
      </c>
      <c r="AG13">
        <v>12.64</v>
      </c>
      <c r="AH13" s="1">
        <v>0</v>
      </c>
      <c r="AI13">
        <v>701</v>
      </c>
      <c r="AJ13">
        <v>798</v>
      </c>
      <c r="AK13">
        <v>80</v>
      </c>
      <c r="AL13">
        <v>111</v>
      </c>
      <c r="AM13">
        <v>118</v>
      </c>
      <c r="AN13">
        <v>174</v>
      </c>
      <c r="AO13">
        <v>178</v>
      </c>
      <c r="AP13">
        <v>151</v>
      </c>
      <c r="AQ13">
        <v>136</v>
      </c>
      <c r="AR13">
        <v>75</v>
      </c>
      <c r="AS13">
        <v>48</v>
      </c>
      <c r="AT13">
        <v>23</v>
      </c>
      <c r="AU13">
        <v>13</v>
      </c>
      <c r="AV13">
        <v>3</v>
      </c>
      <c r="AW13">
        <v>1</v>
      </c>
      <c r="AX13">
        <v>0</v>
      </c>
      <c r="AY13">
        <v>0</v>
      </c>
      <c r="AZ13">
        <v>0</v>
      </c>
      <c r="BA13">
        <v>1</v>
      </c>
      <c r="BB13">
        <v>0</v>
      </c>
      <c r="BC13">
        <v>0</v>
      </c>
      <c r="BD13">
        <v>0</v>
      </c>
      <c r="BE13">
        <v>0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0</v>
      </c>
      <c r="BN13">
        <v>0</v>
      </c>
      <c r="BO13">
        <v>0</v>
      </c>
      <c r="BP13">
        <v>0</v>
      </c>
      <c r="BQ13">
        <v>0</v>
      </c>
      <c r="BR13">
        <v>0</v>
      </c>
      <c r="BS13">
        <v>0</v>
      </c>
      <c r="BT13">
        <v>0</v>
      </c>
      <c r="BU13">
        <v>0</v>
      </c>
      <c r="BV13">
        <v>0</v>
      </c>
      <c r="BW13">
        <v>0</v>
      </c>
      <c r="BX13">
        <v>0</v>
      </c>
      <c r="BY13">
        <v>0</v>
      </c>
      <c r="BZ13">
        <v>0</v>
      </c>
      <c r="CA13">
        <v>0</v>
      </c>
      <c r="CB13">
        <v>0</v>
      </c>
      <c r="CC13">
        <v>0</v>
      </c>
      <c r="CD13">
        <v>0</v>
      </c>
      <c r="CE13">
        <v>0</v>
      </c>
      <c r="CF13">
        <v>0</v>
      </c>
      <c r="CG13">
        <v>0</v>
      </c>
      <c r="CH13">
        <v>0</v>
      </c>
      <c r="CI13">
        <v>0</v>
      </c>
      <c r="CJ13">
        <v>0</v>
      </c>
      <c r="CK13">
        <v>0</v>
      </c>
      <c r="CL13">
        <v>0</v>
      </c>
      <c r="CM13">
        <v>0</v>
      </c>
      <c r="CN13">
        <v>0</v>
      </c>
      <c r="CO13">
        <v>0</v>
      </c>
      <c r="CP13">
        <v>0</v>
      </c>
      <c r="CQ13">
        <v>0</v>
      </c>
      <c r="CR13">
        <v>0</v>
      </c>
      <c r="CS13">
        <v>0</v>
      </c>
      <c r="CT13">
        <v>0</v>
      </c>
      <c r="CU13">
        <v>0</v>
      </c>
      <c r="CV13">
        <v>0</v>
      </c>
      <c r="CW13">
        <v>0</v>
      </c>
      <c r="CX13">
        <v>0</v>
      </c>
      <c r="CY13">
        <v>0</v>
      </c>
    </row>
    <row r="14" spans="1:103" x14ac:dyDescent="0.35">
      <c r="A14">
        <v>11</v>
      </c>
      <c r="B14" s="12">
        <v>440</v>
      </c>
      <c r="C14">
        <v>5</v>
      </c>
      <c r="D14">
        <v>2331</v>
      </c>
      <c r="E14">
        <v>4.32</v>
      </c>
      <c r="F14">
        <v>3.13</v>
      </c>
      <c r="G14">
        <v>1.56</v>
      </c>
      <c r="H14">
        <v>15.6</v>
      </c>
      <c r="I14" s="20">
        <v>3.55</v>
      </c>
      <c r="J14">
        <v>2</v>
      </c>
      <c r="K14">
        <v>1.76</v>
      </c>
      <c r="L14">
        <v>2</v>
      </c>
      <c r="M14">
        <v>2.0499999999999998</v>
      </c>
      <c r="N14">
        <v>2.17</v>
      </c>
      <c r="O14">
        <v>2.27</v>
      </c>
      <c r="P14">
        <v>3.34</v>
      </c>
      <c r="Q14">
        <v>5.88</v>
      </c>
      <c r="R14">
        <v>7.53</v>
      </c>
      <c r="S14">
        <v>9.0399999999999991</v>
      </c>
      <c r="T14">
        <v>39.380000000000003</v>
      </c>
      <c r="U14" s="20">
        <v>9.61</v>
      </c>
      <c r="V14">
        <v>23.24</v>
      </c>
      <c r="W14">
        <v>1.56</v>
      </c>
      <c r="X14">
        <v>15.6</v>
      </c>
      <c r="Y14">
        <v>6.45</v>
      </c>
      <c r="Z14">
        <v>7.5</v>
      </c>
      <c r="AA14">
        <v>8.25</v>
      </c>
      <c r="AB14">
        <v>8.83</v>
      </c>
      <c r="AC14" s="20">
        <v>9.4700000000000006</v>
      </c>
      <c r="AD14">
        <v>10.16</v>
      </c>
      <c r="AE14">
        <v>11.09</v>
      </c>
      <c r="AF14">
        <v>11.98</v>
      </c>
      <c r="AG14">
        <v>13.22</v>
      </c>
      <c r="AH14" s="1">
        <v>0</v>
      </c>
      <c r="AI14">
        <v>639</v>
      </c>
      <c r="AJ14">
        <v>721</v>
      </c>
      <c r="AK14">
        <v>76</v>
      </c>
      <c r="AL14">
        <v>92</v>
      </c>
      <c r="AM14">
        <v>121</v>
      </c>
      <c r="AN14">
        <v>129</v>
      </c>
      <c r="AO14">
        <v>158</v>
      </c>
      <c r="AP14">
        <v>157</v>
      </c>
      <c r="AQ14">
        <v>96</v>
      </c>
      <c r="AR14">
        <v>54</v>
      </c>
      <c r="AS14">
        <v>41</v>
      </c>
      <c r="AT14">
        <v>25</v>
      </c>
      <c r="AU14">
        <v>11</v>
      </c>
      <c r="AV14">
        <v>8</v>
      </c>
      <c r="AW14">
        <v>3</v>
      </c>
      <c r="AX14">
        <v>0</v>
      </c>
      <c r="AY14">
        <v>0</v>
      </c>
      <c r="AZ14">
        <v>0</v>
      </c>
      <c r="BA14">
        <v>0</v>
      </c>
      <c r="BB14">
        <v>0</v>
      </c>
      <c r="BC14">
        <v>0</v>
      </c>
      <c r="BD14">
        <v>0</v>
      </c>
      <c r="BE14">
        <v>0</v>
      </c>
      <c r="BF14">
        <v>0</v>
      </c>
      <c r="BG14">
        <v>0</v>
      </c>
      <c r="BH14">
        <v>0</v>
      </c>
      <c r="BI14">
        <v>0</v>
      </c>
      <c r="BJ14">
        <v>0</v>
      </c>
      <c r="BK14">
        <v>0</v>
      </c>
      <c r="BL14">
        <v>0</v>
      </c>
      <c r="BM14">
        <v>0</v>
      </c>
      <c r="BN14">
        <v>0</v>
      </c>
      <c r="BO14">
        <v>0</v>
      </c>
      <c r="BP14">
        <v>0</v>
      </c>
      <c r="BQ14">
        <v>0</v>
      </c>
      <c r="BR14">
        <v>0</v>
      </c>
      <c r="BS14">
        <v>0</v>
      </c>
      <c r="BT14">
        <v>0</v>
      </c>
      <c r="BU14">
        <v>0</v>
      </c>
      <c r="BV14">
        <v>0</v>
      </c>
      <c r="BW14">
        <v>0</v>
      </c>
      <c r="BX14">
        <v>0</v>
      </c>
      <c r="BY14">
        <v>0</v>
      </c>
      <c r="BZ14">
        <v>0</v>
      </c>
      <c r="CA14">
        <v>0</v>
      </c>
      <c r="CB14">
        <v>0</v>
      </c>
      <c r="CC14">
        <v>0</v>
      </c>
      <c r="CD14">
        <v>0</v>
      </c>
      <c r="CE14">
        <v>0</v>
      </c>
      <c r="CF14">
        <v>0</v>
      </c>
      <c r="CG14">
        <v>0</v>
      </c>
      <c r="CH14">
        <v>0</v>
      </c>
      <c r="CI14">
        <v>0</v>
      </c>
      <c r="CJ14">
        <v>0</v>
      </c>
      <c r="CK14">
        <v>0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0</v>
      </c>
      <c r="CS14">
        <v>0</v>
      </c>
      <c r="CT14">
        <v>0</v>
      </c>
      <c r="CU14">
        <v>0</v>
      </c>
      <c r="CV14">
        <v>0</v>
      </c>
      <c r="CW14">
        <v>0</v>
      </c>
      <c r="CX14">
        <v>0</v>
      </c>
      <c r="CY14">
        <v>0</v>
      </c>
    </row>
    <row r="15" spans="1:103" x14ac:dyDescent="0.35">
      <c r="A15">
        <v>12</v>
      </c>
      <c r="B15" s="12">
        <v>480</v>
      </c>
      <c r="C15">
        <v>5</v>
      </c>
      <c r="D15">
        <v>1922</v>
      </c>
      <c r="E15">
        <v>4.34</v>
      </c>
      <c r="F15">
        <v>3.17</v>
      </c>
      <c r="G15">
        <v>1.56</v>
      </c>
      <c r="H15">
        <v>17.5</v>
      </c>
      <c r="I15" s="20">
        <v>3.58</v>
      </c>
      <c r="J15">
        <v>2.06</v>
      </c>
      <c r="K15">
        <v>1.7</v>
      </c>
      <c r="L15">
        <v>2</v>
      </c>
      <c r="M15">
        <v>2.0499999999999998</v>
      </c>
      <c r="N15">
        <v>2.14</v>
      </c>
      <c r="O15">
        <v>2.27</v>
      </c>
      <c r="P15">
        <v>3.54</v>
      </c>
      <c r="Q15">
        <v>5.76</v>
      </c>
      <c r="R15">
        <v>7.53</v>
      </c>
      <c r="S15">
        <v>9.27</v>
      </c>
      <c r="T15">
        <v>33.43</v>
      </c>
      <c r="U15" s="20">
        <v>9.77</v>
      </c>
      <c r="V15">
        <v>24.21</v>
      </c>
      <c r="W15">
        <v>1.56</v>
      </c>
      <c r="X15">
        <v>17.5</v>
      </c>
      <c r="Y15">
        <v>6.41</v>
      </c>
      <c r="Z15">
        <v>7.58</v>
      </c>
      <c r="AA15">
        <v>8.39</v>
      </c>
      <c r="AB15">
        <v>9.06</v>
      </c>
      <c r="AC15" s="20">
        <v>9.8000000000000007</v>
      </c>
      <c r="AD15">
        <v>10.58</v>
      </c>
      <c r="AE15">
        <v>11.21</v>
      </c>
      <c r="AF15">
        <v>11.97</v>
      </c>
      <c r="AG15">
        <v>13.16</v>
      </c>
      <c r="AH15" s="1">
        <v>0</v>
      </c>
      <c r="AI15">
        <v>499</v>
      </c>
      <c r="AJ15">
        <v>616</v>
      </c>
      <c r="AK15">
        <v>69</v>
      </c>
      <c r="AL15">
        <v>76</v>
      </c>
      <c r="AM15">
        <v>111</v>
      </c>
      <c r="AN15">
        <v>111</v>
      </c>
      <c r="AO15">
        <v>109</v>
      </c>
      <c r="AP15">
        <v>116</v>
      </c>
      <c r="AQ15">
        <v>76</v>
      </c>
      <c r="AR15">
        <v>54</v>
      </c>
      <c r="AS15">
        <v>45</v>
      </c>
      <c r="AT15">
        <v>21</v>
      </c>
      <c r="AU15">
        <v>11</v>
      </c>
      <c r="AV15">
        <v>5</v>
      </c>
      <c r="AW15">
        <v>2</v>
      </c>
      <c r="AX15">
        <v>0</v>
      </c>
      <c r="AY15">
        <v>1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0</v>
      </c>
      <c r="BG15">
        <v>0</v>
      </c>
      <c r="BH15">
        <v>0</v>
      </c>
      <c r="BI15">
        <v>0</v>
      </c>
      <c r="BJ15">
        <v>0</v>
      </c>
      <c r="BK15">
        <v>0</v>
      </c>
      <c r="BL15">
        <v>0</v>
      </c>
      <c r="BM15">
        <v>0</v>
      </c>
      <c r="BN15">
        <v>0</v>
      </c>
      <c r="BO15">
        <v>0</v>
      </c>
      <c r="BP15">
        <v>0</v>
      </c>
      <c r="BQ15">
        <v>0</v>
      </c>
      <c r="BR15">
        <v>0</v>
      </c>
      <c r="BS15">
        <v>0</v>
      </c>
      <c r="BT15">
        <v>0</v>
      </c>
      <c r="BU15">
        <v>0</v>
      </c>
      <c r="BV15">
        <v>0</v>
      </c>
      <c r="BW15">
        <v>0</v>
      </c>
      <c r="BX15">
        <v>0</v>
      </c>
      <c r="BY15">
        <v>0</v>
      </c>
      <c r="BZ15">
        <v>0</v>
      </c>
      <c r="CA15">
        <v>0</v>
      </c>
      <c r="CB15">
        <v>0</v>
      </c>
      <c r="CC15">
        <v>0</v>
      </c>
      <c r="CD15">
        <v>0</v>
      </c>
      <c r="CE15">
        <v>0</v>
      </c>
      <c r="CF15">
        <v>0</v>
      </c>
      <c r="CG15">
        <v>0</v>
      </c>
      <c r="CH15">
        <v>0</v>
      </c>
      <c r="CI15">
        <v>0</v>
      </c>
      <c r="CJ15">
        <v>0</v>
      </c>
      <c r="CK15">
        <v>0</v>
      </c>
      <c r="CL15">
        <v>0</v>
      </c>
      <c r="CM15">
        <v>0</v>
      </c>
      <c r="CN15">
        <v>0</v>
      </c>
      <c r="CO15">
        <v>0</v>
      </c>
      <c r="CP15">
        <v>0</v>
      </c>
      <c r="CQ15">
        <v>0</v>
      </c>
      <c r="CR15">
        <v>0</v>
      </c>
      <c r="CS15">
        <v>0</v>
      </c>
      <c r="CT15">
        <v>0</v>
      </c>
      <c r="CU15">
        <v>0</v>
      </c>
      <c r="CV15">
        <v>0</v>
      </c>
      <c r="CW15">
        <v>0</v>
      </c>
      <c r="CX15">
        <v>0</v>
      </c>
      <c r="CY15">
        <v>0</v>
      </c>
    </row>
    <row r="16" spans="1:103" x14ac:dyDescent="0.35">
      <c r="A16">
        <v>13</v>
      </c>
      <c r="B16" s="12">
        <v>520</v>
      </c>
      <c r="C16">
        <v>5</v>
      </c>
      <c r="D16">
        <v>1671</v>
      </c>
      <c r="E16">
        <v>4.18</v>
      </c>
      <c r="F16">
        <v>3.06</v>
      </c>
      <c r="G16">
        <v>1.56</v>
      </c>
      <c r="H16">
        <v>15.97</v>
      </c>
      <c r="I16" s="20">
        <v>3.45</v>
      </c>
      <c r="J16">
        <v>2</v>
      </c>
      <c r="K16">
        <v>1.7</v>
      </c>
      <c r="L16">
        <v>2</v>
      </c>
      <c r="M16">
        <v>2.0499999999999998</v>
      </c>
      <c r="N16">
        <v>2.0499999999999998</v>
      </c>
      <c r="O16">
        <v>2.27</v>
      </c>
      <c r="P16">
        <v>2.86</v>
      </c>
      <c r="Q16">
        <v>5.36</v>
      </c>
      <c r="R16">
        <v>7.38</v>
      </c>
      <c r="S16">
        <v>9.07</v>
      </c>
      <c r="T16">
        <v>26.11</v>
      </c>
      <c r="U16" s="20">
        <v>9.43</v>
      </c>
      <c r="V16">
        <v>22.58</v>
      </c>
      <c r="W16">
        <v>1.56</v>
      </c>
      <c r="X16">
        <v>15.97</v>
      </c>
      <c r="Y16">
        <v>6.29</v>
      </c>
      <c r="Z16">
        <v>7.53</v>
      </c>
      <c r="AA16">
        <v>8.2200000000000006</v>
      </c>
      <c r="AB16">
        <v>8.86</v>
      </c>
      <c r="AC16" s="20">
        <v>9.4499999999999993</v>
      </c>
      <c r="AD16">
        <v>10.14</v>
      </c>
      <c r="AE16">
        <v>10.88</v>
      </c>
      <c r="AF16">
        <v>11.5</v>
      </c>
      <c r="AG16">
        <v>12.47</v>
      </c>
      <c r="AH16" s="1">
        <v>0</v>
      </c>
      <c r="AI16">
        <v>485</v>
      </c>
      <c r="AJ16">
        <v>525</v>
      </c>
      <c r="AK16">
        <v>53</v>
      </c>
      <c r="AL16">
        <v>67</v>
      </c>
      <c r="AM16">
        <v>81</v>
      </c>
      <c r="AN16">
        <v>80</v>
      </c>
      <c r="AO16">
        <v>117</v>
      </c>
      <c r="AP16">
        <v>89</v>
      </c>
      <c r="AQ16">
        <v>74</v>
      </c>
      <c r="AR16">
        <v>41</v>
      </c>
      <c r="AS16">
        <v>38</v>
      </c>
      <c r="AT16">
        <v>11</v>
      </c>
      <c r="AU16">
        <v>7</v>
      </c>
      <c r="AV16">
        <v>1</v>
      </c>
      <c r="AW16">
        <v>2</v>
      </c>
      <c r="AX16">
        <v>0</v>
      </c>
      <c r="AY16">
        <v>0</v>
      </c>
      <c r="AZ16">
        <v>0</v>
      </c>
      <c r="BA16">
        <v>0</v>
      </c>
      <c r="BB16">
        <v>0</v>
      </c>
      <c r="BC16">
        <v>0</v>
      </c>
      <c r="BD16">
        <v>0</v>
      </c>
      <c r="BE16">
        <v>0</v>
      </c>
      <c r="BF16">
        <v>0</v>
      </c>
      <c r="BG16">
        <v>0</v>
      </c>
      <c r="BH16">
        <v>0</v>
      </c>
      <c r="BI16">
        <v>0</v>
      </c>
      <c r="BJ16">
        <v>0</v>
      </c>
      <c r="BK16">
        <v>0</v>
      </c>
      <c r="BL16">
        <v>0</v>
      </c>
      <c r="BM16">
        <v>0</v>
      </c>
      <c r="BN16">
        <v>0</v>
      </c>
      <c r="BO16">
        <v>0</v>
      </c>
      <c r="BP16">
        <v>0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0</v>
      </c>
      <c r="BW16">
        <v>0</v>
      </c>
      <c r="BX16">
        <v>0</v>
      </c>
      <c r="BY16">
        <v>0</v>
      </c>
      <c r="BZ16">
        <v>0</v>
      </c>
      <c r="CA16">
        <v>0</v>
      </c>
      <c r="CB16">
        <v>0</v>
      </c>
      <c r="CC16">
        <v>0</v>
      </c>
      <c r="CD16">
        <v>0</v>
      </c>
      <c r="CE16">
        <v>0</v>
      </c>
      <c r="CF16">
        <v>0</v>
      </c>
      <c r="CG16">
        <v>0</v>
      </c>
      <c r="CH16">
        <v>0</v>
      </c>
      <c r="CI16">
        <v>0</v>
      </c>
      <c r="CJ16">
        <v>0</v>
      </c>
      <c r="CK16">
        <v>0</v>
      </c>
      <c r="CL16">
        <v>0</v>
      </c>
      <c r="CM16">
        <v>0</v>
      </c>
      <c r="CN16">
        <v>0</v>
      </c>
      <c r="CO16">
        <v>0</v>
      </c>
      <c r="CP16">
        <v>0</v>
      </c>
      <c r="CQ16">
        <v>0</v>
      </c>
      <c r="CR16">
        <v>0</v>
      </c>
      <c r="CS16">
        <v>0</v>
      </c>
      <c r="CT16">
        <v>0</v>
      </c>
      <c r="CU16">
        <v>0</v>
      </c>
      <c r="CV16">
        <v>0</v>
      </c>
      <c r="CW16">
        <v>0</v>
      </c>
      <c r="CX16">
        <v>0</v>
      </c>
      <c r="CY16">
        <v>0</v>
      </c>
    </row>
    <row r="17" spans="1:103" x14ac:dyDescent="0.35">
      <c r="A17">
        <v>14</v>
      </c>
      <c r="B17" s="12">
        <v>560</v>
      </c>
      <c r="C17">
        <v>5</v>
      </c>
      <c r="D17">
        <v>1465</v>
      </c>
      <c r="E17">
        <v>4.2300000000000004</v>
      </c>
      <c r="F17">
        <v>3.09</v>
      </c>
      <c r="G17">
        <v>1.56</v>
      </c>
      <c r="H17">
        <v>17.64</v>
      </c>
      <c r="I17" s="20">
        <v>3.49</v>
      </c>
      <c r="J17">
        <v>2</v>
      </c>
      <c r="K17">
        <v>1.7</v>
      </c>
      <c r="L17">
        <v>2</v>
      </c>
      <c r="M17">
        <v>2</v>
      </c>
      <c r="N17">
        <v>2.0499999999999998</v>
      </c>
      <c r="O17">
        <v>2.27</v>
      </c>
      <c r="P17">
        <v>2.94</v>
      </c>
      <c r="Q17">
        <v>5.85</v>
      </c>
      <c r="R17">
        <v>7.42</v>
      </c>
      <c r="S17">
        <v>9.24</v>
      </c>
      <c r="T17">
        <v>23.42</v>
      </c>
      <c r="U17" s="20">
        <v>9.39</v>
      </c>
      <c r="V17">
        <v>22.48</v>
      </c>
      <c r="W17">
        <v>1.56</v>
      </c>
      <c r="X17">
        <v>17.64</v>
      </c>
      <c r="Y17">
        <v>6.36</v>
      </c>
      <c r="Z17">
        <v>7.42</v>
      </c>
      <c r="AA17">
        <v>8.2200000000000006</v>
      </c>
      <c r="AB17">
        <v>8.8699999999999992</v>
      </c>
      <c r="AC17" s="20">
        <v>9.39</v>
      </c>
      <c r="AD17">
        <v>10.029999999999999</v>
      </c>
      <c r="AE17">
        <v>10.73</v>
      </c>
      <c r="AF17">
        <v>11.49</v>
      </c>
      <c r="AG17">
        <v>12.24</v>
      </c>
      <c r="AH17" s="1">
        <v>0</v>
      </c>
      <c r="AI17">
        <v>439</v>
      </c>
      <c r="AJ17">
        <v>440</v>
      </c>
      <c r="AK17">
        <v>43</v>
      </c>
      <c r="AL17">
        <v>56</v>
      </c>
      <c r="AM17">
        <v>61</v>
      </c>
      <c r="AN17">
        <v>91</v>
      </c>
      <c r="AO17">
        <v>97</v>
      </c>
      <c r="AP17">
        <v>76</v>
      </c>
      <c r="AQ17">
        <v>71</v>
      </c>
      <c r="AR17">
        <v>43</v>
      </c>
      <c r="AS17">
        <v>28</v>
      </c>
      <c r="AT17">
        <v>15</v>
      </c>
      <c r="AU17">
        <v>4</v>
      </c>
      <c r="AV17">
        <v>0</v>
      </c>
      <c r="AW17">
        <v>0</v>
      </c>
      <c r="AX17">
        <v>0</v>
      </c>
      <c r="AY17">
        <v>1</v>
      </c>
      <c r="AZ17">
        <v>0</v>
      </c>
      <c r="BA17">
        <v>0</v>
      </c>
      <c r="BB17">
        <v>0</v>
      </c>
      <c r="BC17">
        <v>0</v>
      </c>
      <c r="BD17">
        <v>0</v>
      </c>
      <c r="BE17">
        <v>0</v>
      </c>
      <c r="BF17">
        <v>0</v>
      </c>
      <c r="BG17">
        <v>0</v>
      </c>
      <c r="BH17">
        <v>0</v>
      </c>
      <c r="BI17">
        <v>0</v>
      </c>
      <c r="BJ17">
        <v>0</v>
      </c>
      <c r="BK17">
        <v>0</v>
      </c>
      <c r="BL17">
        <v>0</v>
      </c>
      <c r="BM17">
        <v>0</v>
      </c>
      <c r="BN17">
        <v>0</v>
      </c>
      <c r="BO17">
        <v>0</v>
      </c>
      <c r="BP17">
        <v>0</v>
      </c>
      <c r="BQ17">
        <v>0</v>
      </c>
      <c r="BR17">
        <v>0</v>
      </c>
      <c r="BS17">
        <v>0</v>
      </c>
      <c r="BT17">
        <v>0</v>
      </c>
      <c r="BU17">
        <v>0</v>
      </c>
      <c r="BV17">
        <v>0</v>
      </c>
      <c r="BW17">
        <v>0</v>
      </c>
      <c r="BX17">
        <v>0</v>
      </c>
      <c r="BY17">
        <v>0</v>
      </c>
      <c r="BZ17">
        <v>0</v>
      </c>
      <c r="CA17">
        <v>0</v>
      </c>
      <c r="CB17">
        <v>0</v>
      </c>
      <c r="CC17">
        <v>0</v>
      </c>
      <c r="CD17">
        <v>0</v>
      </c>
      <c r="CE17">
        <v>0</v>
      </c>
      <c r="CF17">
        <v>0</v>
      </c>
      <c r="CG17">
        <v>0</v>
      </c>
      <c r="CH17">
        <v>0</v>
      </c>
      <c r="CI17">
        <v>0</v>
      </c>
      <c r="CJ17">
        <v>0</v>
      </c>
      <c r="CK17">
        <v>0</v>
      </c>
      <c r="CL17">
        <v>0</v>
      </c>
      <c r="CM17">
        <v>0</v>
      </c>
      <c r="CN17">
        <v>0</v>
      </c>
      <c r="CO17">
        <v>0</v>
      </c>
      <c r="CP17">
        <v>0</v>
      </c>
      <c r="CQ17">
        <v>0</v>
      </c>
      <c r="CR17">
        <v>0</v>
      </c>
      <c r="CS17">
        <v>0</v>
      </c>
      <c r="CT17">
        <v>0</v>
      </c>
      <c r="CU17">
        <v>0</v>
      </c>
      <c r="CV17">
        <v>0</v>
      </c>
      <c r="CW17">
        <v>0</v>
      </c>
      <c r="CX17">
        <v>0</v>
      </c>
      <c r="CY17">
        <v>0</v>
      </c>
    </row>
    <row r="18" spans="1:103" x14ac:dyDescent="0.35">
      <c r="A18">
        <v>15</v>
      </c>
      <c r="B18" s="12">
        <v>600</v>
      </c>
      <c r="C18">
        <v>5</v>
      </c>
      <c r="D18">
        <v>1248</v>
      </c>
      <c r="E18">
        <v>4.08</v>
      </c>
      <c r="F18">
        <v>2.94</v>
      </c>
      <c r="G18">
        <v>1.56</v>
      </c>
      <c r="H18">
        <v>14.55</v>
      </c>
      <c r="I18" s="20">
        <v>3.39</v>
      </c>
      <c r="J18">
        <v>2</v>
      </c>
      <c r="K18">
        <v>1.7</v>
      </c>
      <c r="L18">
        <v>2</v>
      </c>
      <c r="M18">
        <v>2.0499999999999998</v>
      </c>
      <c r="N18">
        <v>2.0499999999999998</v>
      </c>
      <c r="O18">
        <v>2.27</v>
      </c>
      <c r="P18">
        <v>2.74</v>
      </c>
      <c r="Q18">
        <v>5.4</v>
      </c>
      <c r="R18">
        <v>7.02</v>
      </c>
      <c r="S18">
        <v>8.8699999999999992</v>
      </c>
      <c r="T18">
        <v>17.66</v>
      </c>
      <c r="U18" s="20">
        <v>9.0399999999999991</v>
      </c>
      <c r="V18">
        <v>20.51</v>
      </c>
      <c r="W18">
        <v>1.56</v>
      </c>
      <c r="X18">
        <v>14.55</v>
      </c>
      <c r="Y18">
        <v>5.96</v>
      </c>
      <c r="Z18">
        <v>7.22</v>
      </c>
      <c r="AA18">
        <v>8</v>
      </c>
      <c r="AB18">
        <v>8.59</v>
      </c>
      <c r="AC18" s="20">
        <v>9.15</v>
      </c>
      <c r="AD18">
        <v>9.8699999999999992</v>
      </c>
      <c r="AE18">
        <v>10.41</v>
      </c>
      <c r="AF18">
        <v>11.04</v>
      </c>
      <c r="AG18">
        <v>11.91</v>
      </c>
      <c r="AH18" s="1">
        <v>0</v>
      </c>
      <c r="AI18">
        <v>373</v>
      </c>
      <c r="AJ18">
        <v>391</v>
      </c>
      <c r="AK18">
        <v>37</v>
      </c>
      <c r="AL18">
        <v>53</v>
      </c>
      <c r="AM18">
        <v>70</v>
      </c>
      <c r="AN18">
        <v>71</v>
      </c>
      <c r="AO18">
        <v>69</v>
      </c>
      <c r="AP18">
        <v>72</v>
      </c>
      <c r="AQ18">
        <v>43</v>
      </c>
      <c r="AR18">
        <v>38</v>
      </c>
      <c r="AS18">
        <v>22</v>
      </c>
      <c r="AT18">
        <v>7</v>
      </c>
      <c r="AU18">
        <v>1</v>
      </c>
      <c r="AV18">
        <v>1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0</v>
      </c>
      <c r="BG18">
        <v>0</v>
      </c>
      <c r="BH18">
        <v>0</v>
      </c>
      <c r="BI18">
        <v>0</v>
      </c>
      <c r="BJ18">
        <v>0</v>
      </c>
      <c r="BK18">
        <v>0</v>
      </c>
      <c r="BL18">
        <v>0</v>
      </c>
      <c r="BM18">
        <v>0</v>
      </c>
      <c r="BN18">
        <v>0</v>
      </c>
      <c r="BO18">
        <v>0</v>
      </c>
      <c r="BP18">
        <v>0</v>
      </c>
      <c r="BQ18">
        <v>0</v>
      </c>
      <c r="BR18">
        <v>0</v>
      </c>
      <c r="BS18">
        <v>0</v>
      </c>
      <c r="BT18">
        <v>0</v>
      </c>
      <c r="BU18">
        <v>0</v>
      </c>
      <c r="BV18">
        <v>0</v>
      </c>
      <c r="BW18">
        <v>0</v>
      </c>
      <c r="BX18">
        <v>0</v>
      </c>
      <c r="BY18">
        <v>0</v>
      </c>
      <c r="BZ18">
        <v>0</v>
      </c>
      <c r="CA18">
        <v>0</v>
      </c>
      <c r="CB18">
        <v>0</v>
      </c>
      <c r="CC18">
        <v>0</v>
      </c>
      <c r="CD18">
        <v>0</v>
      </c>
      <c r="CE18">
        <v>0</v>
      </c>
      <c r="CF18">
        <v>0</v>
      </c>
      <c r="CG18">
        <v>0</v>
      </c>
      <c r="CH18">
        <v>0</v>
      </c>
      <c r="CI18">
        <v>0</v>
      </c>
      <c r="CJ18">
        <v>0</v>
      </c>
      <c r="CK18">
        <v>0</v>
      </c>
      <c r="CL18">
        <v>0</v>
      </c>
      <c r="CM18">
        <v>0</v>
      </c>
      <c r="CN18">
        <v>0</v>
      </c>
      <c r="CO18">
        <v>0</v>
      </c>
      <c r="CP18">
        <v>0</v>
      </c>
      <c r="CQ18">
        <v>0</v>
      </c>
      <c r="CR18">
        <v>0</v>
      </c>
      <c r="CS18">
        <v>0</v>
      </c>
      <c r="CT18">
        <v>0</v>
      </c>
      <c r="CU18">
        <v>0</v>
      </c>
      <c r="CV18">
        <v>0</v>
      </c>
      <c r="CW18">
        <v>0</v>
      </c>
      <c r="CX18">
        <v>0</v>
      </c>
      <c r="CY18">
        <v>0</v>
      </c>
    </row>
    <row r="19" spans="1:103" x14ac:dyDescent="0.35">
      <c r="A19">
        <v>16</v>
      </c>
      <c r="B19" s="12">
        <v>640</v>
      </c>
      <c r="C19">
        <v>5</v>
      </c>
      <c r="D19">
        <v>1143</v>
      </c>
      <c r="E19">
        <v>3.9</v>
      </c>
      <c r="F19">
        <v>2.91</v>
      </c>
      <c r="G19">
        <v>1.56</v>
      </c>
      <c r="H19">
        <v>15.28</v>
      </c>
      <c r="I19" s="20">
        <v>3.28</v>
      </c>
      <c r="J19">
        <v>2.06</v>
      </c>
      <c r="K19">
        <v>1.7</v>
      </c>
      <c r="L19">
        <v>2</v>
      </c>
      <c r="M19">
        <v>2.0499999999999998</v>
      </c>
      <c r="N19">
        <v>2.0499999999999998</v>
      </c>
      <c r="O19">
        <v>2.27</v>
      </c>
      <c r="P19">
        <v>2.37</v>
      </c>
      <c r="Q19">
        <v>4.28</v>
      </c>
      <c r="R19">
        <v>6.93</v>
      </c>
      <c r="S19">
        <v>8.6300000000000008</v>
      </c>
      <c r="T19">
        <v>15.25</v>
      </c>
      <c r="U19" s="20">
        <v>9.23</v>
      </c>
      <c r="V19">
        <v>23.74</v>
      </c>
      <c r="W19">
        <v>1.56</v>
      </c>
      <c r="X19">
        <v>15.28</v>
      </c>
      <c r="Y19">
        <v>6.38</v>
      </c>
      <c r="Z19">
        <v>7.31</v>
      </c>
      <c r="AA19">
        <v>8.06</v>
      </c>
      <c r="AB19">
        <v>8.6300000000000008</v>
      </c>
      <c r="AC19" s="20">
        <v>9.2799999999999994</v>
      </c>
      <c r="AD19">
        <v>9.77</v>
      </c>
      <c r="AE19">
        <v>10.45</v>
      </c>
      <c r="AF19">
        <v>11.42</v>
      </c>
      <c r="AG19">
        <v>12.5</v>
      </c>
      <c r="AH19" s="1">
        <v>0</v>
      </c>
      <c r="AI19">
        <v>331</v>
      </c>
      <c r="AJ19">
        <v>423</v>
      </c>
      <c r="AK19">
        <v>31</v>
      </c>
      <c r="AL19">
        <v>37</v>
      </c>
      <c r="AM19">
        <v>38</v>
      </c>
      <c r="AN19">
        <v>59</v>
      </c>
      <c r="AO19">
        <v>70</v>
      </c>
      <c r="AP19">
        <v>59</v>
      </c>
      <c r="AQ19">
        <v>43</v>
      </c>
      <c r="AR19">
        <v>24</v>
      </c>
      <c r="AS19">
        <v>18</v>
      </c>
      <c r="AT19">
        <v>3</v>
      </c>
      <c r="AU19">
        <v>5</v>
      </c>
      <c r="AV19">
        <v>1</v>
      </c>
      <c r="AW19">
        <v>1</v>
      </c>
      <c r="AX19">
        <v>0</v>
      </c>
      <c r="AY19">
        <v>0</v>
      </c>
      <c r="AZ19">
        <v>0</v>
      </c>
      <c r="BA19">
        <v>0</v>
      </c>
      <c r="BB19">
        <v>0</v>
      </c>
      <c r="BC19">
        <v>0</v>
      </c>
      <c r="BD19">
        <v>0</v>
      </c>
      <c r="BE19">
        <v>0</v>
      </c>
      <c r="BF19">
        <v>0</v>
      </c>
      <c r="BG19">
        <v>0</v>
      </c>
      <c r="BH19">
        <v>0</v>
      </c>
      <c r="BI19">
        <v>0</v>
      </c>
      <c r="BJ19">
        <v>0</v>
      </c>
      <c r="BK19">
        <v>0</v>
      </c>
      <c r="BL19">
        <v>0</v>
      </c>
      <c r="BM19">
        <v>0</v>
      </c>
      <c r="BN19">
        <v>0</v>
      </c>
      <c r="BO19">
        <v>0</v>
      </c>
      <c r="BP19">
        <v>0</v>
      </c>
      <c r="BQ19">
        <v>0</v>
      </c>
      <c r="BR19">
        <v>0</v>
      </c>
      <c r="BS19">
        <v>0</v>
      </c>
      <c r="BT19">
        <v>0</v>
      </c>
      <c r="BU19">
        <v>0</v>
      </c>
      <c r="BV19">
        <v>0</v>
      </c>
      <c r="BW19">
        <v>0</v>
      </c>
      <c r="BX19">
        <v>0</v>
      </c>
      <c r="BY19">
        <v>0</v>
      </c>
      <c r="BZ19">
        <v>0</v>
      </c>
      <c r="CA19">
        <v>0</v>
      </c>
      <c r="CB19">
        <v>0</v>
      </c>
      <c r="CC19">
        <v>0</v>
      </c>
      <c r="CD19">
        <v>0</v>
      </c>
      <c r="CE19">
        <v>0</v>
      </c>
      <c r="CF19">
        <v>0</v>
      </c>
      <c r="CG19">
        <v>0</v>
      </c>
      <c r="CH19">
        <v>0</v>
      </c>
      <c r="CI19">
        <v>0</v>
      </c>
      <c r="CJ19">
        <v>0</v>
      </c>
      <c r="CK19">
        <v>0</v>
      </c>
      <c r="CL19">
        <v>0</v>
      </c>
      <c r="CM19">
        <v>0</v>
      </c>
      <c r="CN19">
        <v>0</v>
      </c>
      <c r="CO19">
        <v>0</v>
      </c>
      <c r="CP19">
        <v>0</v>
      </c>
      <c r="CQ19">
        <v>0</v>
      </c>
      <c r="CR19">
        <v>0</v>
      </c>
      <c r="CS19">
        <v>0</v>
      </c>
      <c r="CT19">
        <v>0</v>
      </c>
      <c r="CU19">
        <v>0</v>
      </c>
      <c r="CV19">
        <v>0</v>
      </c>
      <c r="CW19">
        <v>0</v>
      </c>
      <c r="CX19">
        <v>0</v>
      </c>
      <c r="CY19">
        <v>0</v>
      </c>
    </row>
    <row r="20" spans="1:103" x14ac:dyDescent="0.35">
      <c r="A20">
        <v>17</v>
      </c>
      <c r="B20" s="12">
        <v>680</v>
      </c>
      <c r="C20">
        <v>5</v>
      </c>
      <c r="D20">
        <v>776</v>
      </c>
      <c r="E20">
        <v>4.0599999999999996</v>
      </c>
      <c r="F20">
        <v>3.08</v>
      </c>
      <c r="G20">
        <v>1.56</v>
      </c>
      <c r="H20">
        <v>18.02</v>
      </c>
      <c r="I20" s="20">
        <v>3.37</v>
      </c>
      <c r="J20">
        <v>2</v>
      </c>
      <c r="K20">
        <v>1.7</v>
      </c>
      <c r="L20">
        <v>2</v>
      </c>
      <c r="M20">
        <v>2.0499999999999998</v>
      </c>
      <c r="N20">
        <v>2.0499999999999998</v>
      </c>
      <c r="O20">
        <v>2.27</v>
      </c>
      <c r="P20">
        <v>2.46</v>
      </c>
      <c r="Q20">
        <v>4.91</v>
      </c>
      <c r="R20">
        <v>7.18</v>
      </c>
      <c r="S20">
        <v>8.99</v>
      </c>
      <c r="T20">
        <v>12.04</v>
      </c>
      <c r="U20" s="20">
        <v>9.9</v>
      </c>
      <c r="V20">
        <v>30</v>
      </c>
      <c r="W20">
        <v>1.56</v>
      </c>
      <c r="X20">
        <v>18.02</v>
      </c>
      <c r="Y20">
        <v>6.35</v>
      </c>
      <c r="Z20">
        <v>7.49</v>
      </c>
      <c r="AA20">
        <v>8.26</v>
      </c>
      <c r="AB20">
        <v>8.99</v>
      </c>
      <c r="AC20" s="20">
        <v>9.82</v>
      </c>
      <c r="AD20">
        <v>10.33</v>
      </c>
      <c r="AE20">
        <v>11.12</v>
      </c>
      <c r="AF20">
        <v>12.19</v>
      </c>
      <c r="AG20">
        <v>13.05</v>
      </c>
      <c r="AH20" s="1">
        <v>0</v>
      </c>
      <c r="AI20">
        <v>225</v>
      </c>
      <c r="AJ20">
        <v>272</v>
      </c>
      <c r="AK20">
        <v>17</v>
      </c>
      <c r="AL20">
        <v>29</v>
      </c>
      <c r="AM20">
        <v>35</v>
      </c>
      <c r="AN20">
        <v>31</v>
      </c>
      <c r="AO20">
        <v>55</v>
      </c>
      <c r="AP20">
        <v>37</v>
      </c>
      <c r="AQ20">
        <v>26</v>
      </c>
      <c r="AR20">
        <v>21</v>
      </c>
      <c r="AS20">
        <v>14</v>
      </c>
      <c r="AT20">
        <v>9</v>
      </c>
      <c r="AU20">
        <v>1</v>
      </c>
      <c r="AV20">
        <v>1</v>
      </c>
      <c r="AW20">
        <v>1</v>
      </c>
      <c r="AX20">
        <v>1</v>
      </c>
      <c r="AY20">
        <v>0</v>
      </c>
      <c r="AZ20">
        <v>1</v>
      </c>
      <c r="BA20">
        <v>0</v>
      </c>
      <c r="BB20">
        <v>0</v>
      </c>
      <c r="BC20">
        <v>0</v>
      </c>
      <c r="BD20">
        <v>0</v>
      </c>
      <c r="BE20">
        <v>0</v>
      </c>
      <c r="BF20">
        <v>0</v>
      </c>
      <c r="BG20">
        <v>0</v>
      </c>
      <c r="BH20">
        <v>0</v>
      </c>
      <c r="BI20">
        <v>0</v>
      </c>
      <c r="BJ20">
        <v>0</v>
      </c>
      <c r="BK20">
        <v>0</v>
      </c>
      <c r="BL20">
        <v>0</v>
      </c>
      <c r="BM20">
        <v>0</v>
      </c>
      <c r="BN20">
        <v>0</v>
      </c>
      <c r="BO20">
        <v>0</v>
      </c>
      <c r="BP20">
        <v>0</v>
      </c>
      <c r="BQ20">
        <v>0</v>
      </c>
      <c r="BR20">
        <v>0</v>
      </c>
      <c r="BS20">
        <v>0</v>
      </c>
      <c r="BT20">
        <v>0</v>
      </c>
      <c r="BU20">
        <v>0</v>
      </c>
      <c r="BV20">
        <v>0</v>
      </c>
      <c r="BW20">
        <v>0</v>
      </c>
      <c r="BX20">
        <v>0</v>
      </c>
      <c r="BY20">
        <v>0</v>
      </c>
      <c r="BZ20">
        <v>0</v>
      </c>
      <c r="CA20">
        <v>0</v>
      </c>
      <c r="CB20">
        <v>0</v>
      </c>
      <c r="CC20">
        <v>0</v>
      </c>
      <c r="CD20">
        <v>0</v>
      </c>
      <c r="CE20">
        <v>0</v>
      </c>
      <c r="CF20">
        <v>0</v>
      </c>
      <c r="CG20">
        <v>0</v>
      </c>
      <c r="CH20">
        <v>0</v>
      </c>
      <c r="CI20">
        <v>0</v>
      </c>
      <c r="CJ20">
        <v>0</v>
      </c>
      <c r="CK20">
        <v>0</v>
      </c>
      <c r="CL20">
        <v>0</v>
      </c>
      <c r="CM20">
        <v>0</v>
      </c>
      <c r="CN20">
        <v>0</v>
      </c>
      <c r="CO20">
        <v>0</v>
      </c>
      <c r="CP20">
        <v>0</v>
      </c>
      <c r="CQ20">
        <v>0</v>
      </c>
      <c r="CR20">
        <v>0</v>
      </c>
      <c r="CS20">
        <v>0</v>
      </c>
      <c r="CT20">
        <v>0</v>
      </c>
      <c r="CU20">
        <v>0</v>
      </c>
      <c r="CV20">
        <v>0</v>
      </c>
      <c r="CW20">
        <v>0</v>
      </c>
      <c r="CX20">
        <v>0</v>
      </c>
      <c r="CY20">
        <v>0</v>
      </c>
    </row>
    <row r="21" spans="1:103" x14ac:dyDescent="0.35">
      <c r="A21">
        <v>18</v>
      </c>
      <c r="B21" s="12">
        <v>720</v>
      </c>
      <c r="C21">
        <v>5</v>
      </c>
      <c r="D21">
        <v>742</v>
      </c>
      <c r="E21">
        <v>4</v>
      </c>
      <c r="F21">
        <v>3.01</v>
      </c>
      <c r="G21">
        <v>1.56</v>
      </c>
      <c r="H21">
        <v>23.69</v>
      </c>
      <c r="I21" s="20">
        <v>3.35</v>
      </c>
      <c r="J21">
        <v>2.06</v>
      </c>
      <c r="K21">
        <v>1.7</v>
      </c>
      <c r="L21">
        <v>2</v>
      </c>
      <c r="M21">
        <v>2.0499999999999998</v>
      </c>
      <c r="N21">
        <v>2.0499999999999998</v>
      </c>
      <c r="O21">
        <v>2.27</v>
      </c>
      <c r="P21">
        <v>2.54</v>
      </c>
      <c r="Q21">
        <v>4.99</v>
      </c>
      <c r="R21">
        <v>6.93</v>
      </c>
      <c r="S21">
        <v>8.83</v>
      </c>
      <c r="T21">
        <v>11.09</v>
      </c>
      <c r="U21" s="20">
        <v>10.33</v>
      </c>
      <c r="V21">
        <v>57.31</v>
      </c>
      <c r="W21">
        <v>1.56</v>
      </c>
      <c r="X21">
        <v>23.69</v>
      </c>
      <c r="Y21">
        <v>6.25</v>
      </c>
      <c r="Z21">
        <v>7.3</v>
      </c>
      <c r="AA21">
        <v>8.27</v>
      </c>
      <c r="AB21">
        <v>9.02</v>
      </c>
      <c r="AC21" s="20">
        <v>9.6300000000000008</v>
      </c>
      <c r="AD21">
        <v>10.32</v>
      </c>
      <c r="AE21">
        <v>10.78</v>
      </c>
      <c r="AF21">
        <v>11.47</v>
      </c>
      <c r="AG21">
        <v>13.35</v>
      </c>
      <c r="AH21" s="1">
        <v>0</v>
      </c>
      <c r="AI21">
        <v>221</v>
      </c>
      <c r="AJ21">
        <v>249</v>
      </c>
      <c r="AK21">
        <v>22</v>
      </c>
      <c r="AL21">
        <v>28</v>
      </c>
      <c r="AM21">
        <v>35</v>
      </c>
      <c r="AN21">
        <v>42</v>
      </c>
      <c r="AO21">
        <v>36</v>
      </c>
      <c r="AP21">
        <v>38</v>
      </c>
      <c r="AQ21">
        <v>27</v>
      </c>
      <c r="AR21">
        <v>23</v>
      </c>
      <c r="AS21">
        <v>15</v>
      </c>
      <c r="AT21">
        <v>3</v>
      </c>
      <c r="AU21">
        <v>1</v>
      </c>
      <c r="AV21">
        <v>1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  <c r="BC21">
        <v>0</v>
      </c>
      <c r="BD21">
        <v>0</v>
      </c>
      <c r="BE21">
        <v>1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0</v>
      </c>
      <c r="BO21">
        <v>0</v>
      </c>
      <c r="BP21">
        <v>0</v>
      </c>
      <c r="BQ21">
        <v>0</v>
      </c>
      <c r="BR21">
        <v>0</v>
      </c>
      <c r="BS21">
        <v>0</v>
      </c>
      <c r="BT21">
        <v>0</v>
      </c>
      <c r="BU21">
        <v>0</v>
      </c>
      <c r="BV21">
        <v>0</v>
      </c>
      <c r="BW21">
        <v>0</v>
      </c>
      <c r="BX21">
        <v>0</v>
      </c>
      <c r="BY21">
        <v>0</v>
      </c>
      <c r="BZ21">
        <v>0</v>
      </c>
      <c r="CA21">
        <v>0</v>
      </c>
      <c r="CB21">
        <v>0</v>
      </c>
      <c r="CC21">
        <v>0</v>
      </c>
      <c r="CD21">
        <v>0</v>
      </c>
      <c r="CE21">
        <v>0</v>
      </c>
      <c r="CF21">
        <v>0</v>
      </c>
      <c r="CG21">
        <v>0</v>
      </c>
      <c r="CH21">
        <v>0</v>
      </c>
      <c r="CI21">
        <v>0</v>
      </c>
      <c r="CJ21">
        <v>0</v>
      </c>
      <c r="CK21">
        <v>0</v>
      </c>
      <c r="CL21">
        <v>0</v>
      </c>
      <c r="CM21">
        <v>0</v>
      </c>
      <c r="CN21">
        <v>0</v>
      </c>
      <c r="CO21">
        <v>0</v>
      </c>
      <c r="CP21">
        <v>0</v>
      </c>
      <c r="CQ21">
        <v>0</v>
      </c>
      <c r="CR21">
        <v>0</v>
      </c>
      <c r="CS21">
        <v>0</v>
      </c>
      <c r="CT21">
        <v>0</v>
      </c>
      <c r="CU21">
        <v>0</v>
      </c>
      <c r="CV21">
        <v>0</v>
      </c>
      <c r="CW21">
        <v>0</v>
      </c>
      <c r="CX21">
        <v>0</v>
      </c>
      <c r="CY21">
        <v>0</v>
      </c>
    </row>
    <row r="22" spans="1:103" x14ac:dyDescent="0.35">
      <c r="A22">
        <v>19</v>
      </c>
      <c r="B22" s="12">
        <v>760</v>
      </c>
      <c r="C22">
        <v>5</v>
      </c>
      <c r="D22">
        <v>556</v>
      </c>
      <c r="E22">
        <v>4.0999999999999996</v>
      </c>
      <c r="F22">
        <v>2.96</v>
      </c>
      <c r="G22">
        <v>1.56</v>
      </c>
      <c r="H22">
        <v>20.28</v>
      </c>
      <c r="I22" s="20">
        <v>3.4</v>
      </c>
      <c r="J22">
        <v>2</v>
      </c>
      <c r="K22">
        <v>1.7</v>
      </c>
      <c r="L22">
        <v>2</v>
      </c>
      <c r="M22">
        <v>2.0499999999999998</v>
      </c>
      <c r="N22">
        <v>2.0499999999999998</v>
      </c>
      <c r="O22">
        <v>2.27</v>
      </c>
      <c r="P22">
        <v>2.94</v>
      </c>
      <c r="Q22">
        <v>5.28</v>
      </c>
      <c r="R22">
        <v>6.98</v>
      </c>
      <c r="S22">
        <v>8.42</v>
      </c>
      <c r="T22">
        <v>8.2200000000000006</v>
      </c>
      <c r="U22" s="20">
        <v>9.75</v>
      </c>
      <c r="V22">
        <v>38.880000000000003</v>
      </c>
      <c r="W22">
        <v>1.56</v>
      </c>
      <c r="X22">
        <v>20.28</v>
      </c>
      <c r="Y22">
        <v>6.17</v>
      </c>
      <c r="Z22">
        <v>7.22</v>
      </c>
      <c r="AA22">
        <v>7.95</v>
      </c>
      <c r="AB22">
        <v>8.3699999999999992</v>
      </c>
      <c r="AC22" s="20">
        <v>9.19</v>
      </c>
      <c r="AD22">
        <v>9.73</v>
      </c>
      <c r="AE22">
        <v>10.78</v>
      </c>
      <c r="AF22">
        <v>11.71</v>
      </c>
      <c r="AG22">
        <v>13.15</v>
      </c>
      <c r="AH22" s="1">
        <v>0</v>
      </c>
      <c r="AI22">
        <v>158</v>
      </c>
      <c r="AJ22">
        <v>177</v>
      </c>
      <c r="AK22">
        <v>19</v>
      </c>
      <c r="AL22">
        <v>26</v>
      </c>
      <c r="AM22">
        <v>24</v>
      </c>
      <c r="AN22">
        <v>40</v>
      </c>
      <c r="AO22">
        <v>35</v>
      </c>
      <c r="AP22">
        <v>34</v>
      </c>
      <c r="AQ22">
        <v>18</v>
      </c>
      <c r="AR22">
        <v>9</v>
      </c>
      <c r="AS22">
        <v>11</v>
      </c>
      <c r="AT22">
        <v>2</v>
      </c>
      <c r="AU22">
        <v>2</v>
      </c>
      <c r="AV22">
        <v>0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1</v>
      </c>
      <c r="BC22">
        <v>0</v>
      </c>
      <c r="BD22">
        <v>0</v>
      </c>
      <c r="BE22">
        <v>0</v>
      </c>
      <c r="BF22">
        <v>0</v>
      </c>
      <c r="BG22">
        <v>0</v>
      </c>
      <c r="BH22">
        <v>0</v>
      </c>
      <c r="BI22">
        <v>0</v>
      </c>
      <c r="BJ22">
        <v>0</v>
      </c>
      <c r="BK22">
        <v>0</v>
      </c>
      <c r="BL22">
        <v>0</v>
      </c>
      <c r="BM22">
        <v>0</v>
      </c>
      <c r="BN22">
        <v>0</v>
      </c>
      <c r="BO22">
        <v>0</v>
      </c>
      <c r="BP22">
        <v>0</v>
      </c>
      <c r="BQ22">
        <v>0</v>
      </c>
      <c r="BR22">
        <v>0</v>
      </c>
      <c r="BS22">
        <v>0</v>
      </c>
      <c r="BT22">
        <v>0</v>
      </c>
      <c r="BU22">
        <v>0</v>
      </c>
      <c r="BV22">
        <v>0</v>
      </c>
      <c r="BW22">
        <v>0</v>
      </c>
      <c r="BX22">
        <v>0</v>
      </c>
      <c r="BY22">
        <v>0</v>
      </c>
      <c r="BZ22">
        <v>0</v>
      </c>
      <c r="CA22">
        <v>0</v>
      </c>
      <c r="CB22">
        <v>0</v>
      </c>
      <c r="CC22">
        <v>0</v>
      </c>
      <c r="CD22">
        <v>0</v>
      </c>
      <c r="CE22">
        <v>0</v>
      </c>
      <c r="CF22">
        <v>0</v>
      </c>
      <c r="CG22">
        <v>0</v>
      </c>
      <c r="CH22">
        <v>0</v>
      </c>
      <c r="CI22">
        <v>0</v>
      </c>
      <c r="CJ22">
        <v>0</v>
      </c>
      <c r="CK22">
        <v>0</v>
      </c>
      <c r="CL22">
        <v>0</v>
      </c>
      <c r="CM22">
        <v>0</v>
      </c>
      <c r="CN22">
        <v>0</v>
      </c>
      <c r="CO22">
        <v>0</v>
      </c>
      <c r="CP22">
        <v>0</v>
      </c>
      <c r="CQ22">
        <v>0</v>
      </c>
      <c r="CR22">
        <v>0</v>
      </c>
      <c r="CS22">
        <v>0</v>
      </c>
      <c r="CT22">
        <v>0</v>
      </c>
      <c r="CU22">
        <v>0</v>
      </c>
      <c r="CV22">
        <v>0</v>
      </c>
      <c r="CW22">
        <v>0</v>
      </c>
      <c r="CX22">
        <v>0</v>
      </c>
      <c r="CY22">
        <v>0</v>
      </c>
    </row>
    <row r="23" spans="1:103" x14ac:dyDescent="0.35">
      <c r="A23">
        <v>20</v>
      </c>
      <c r="B23" s="12">
        <v>800</v>
      </c>
      <c r="C23">
        <v>5</v>
      </c>
      <c r="D23">
        <v>499</v>
      </c>
      <c r="E23">
        <v>4.34</v>
      </c>
      <c r="F23">
        <v>3.14</v>
      </c>
      <c r="G23">
        <v>1.56</v>
      </c>
      <c r="H23">
        <v>14.6</v>
      </c>
      <c r="I23" s="20">
        <v>3.58</v>
      </c>
      <c r="J23">
        <v>2.06</v>
      </c>
      <c r="K23">
        <v>1.7</v>
      </c>
      <c r="L23">
        <v>2</v>
      </c>
      <c r="M23">
        <v>2.0499999999999998</v>
      </c>
      <c r="N23">
        <v>2.0499999999999998</v>
      </c>
      <c r="O23">
        <v>2.27</v>
      </c>
      <c r="P23">
        <v>3.42</v>
      </c>
      <c r="Q23">
        <v>6.08</v>
      </c>
      <c r="R23">
        <v>7.82</v>
      </c>
      <c r="S23">
        <v>9.19</v>
      </c>
      <c r="T23">
        <v>8.41</v>
      </c>
      <c r="U23" s="20">
        <v>9.44</v>
      </c>
      <c r="V23">
        <v>21.22</v>
      </c>
      <c r="W23">
        <v>1.56</v>
      </c>
      <c r="X23">
        <v>14.6</v>
      </c>
      <c r="Y23">
        <v>6.38</v>
      </c>
      <c r="Z23">
        <v>7.63</v>
      </c>
      <c r="AA23">
        <v>8.26</v>
      </c>
      <c r="AB23">
        <v>8.91</v>
      </c>
      <c r="AC23" s="20">
        <v>9.35</v>
      </c>
      <c r="AD23">
        <v>9.8000000000000007</v>
      </c>
      <c r="AE23">
        <v>10.28</v>
      </c>
      <c r="AF23">
        <v>11.6</v>
      </c>
      <c r="AG23">
        <v>12.96</v>
      </c>
      <c r="AH23" s="1">
        <v>0</v>
      </c>
      <c r="AI23">
        <v>126</v>
      </c>
      <c r="AJ23">
        <v>168</v>
      </c>
      <c r="AK23">
        <v>12</v>
      </c>
      <c r="AL23">
        <v>22</v>
      </c>
      <c r="AM23">
        <v>19</v>
      </c>
      <c r="AN23">
        <v>29</v>
      </c>
      <c r="AO23">
        <v>32</v>
      </c>
      <c r="AP23">
        <v>34</v>
      </c>
      <c r="AQ23">
        <v>34</v>
      </c>
      <c r="AR23">
        <v>7</v>
      </c>
      <c r="AS23">
        <v>7</v>
      </c>
      <c r="AT23">
        <v>4</v>
      </c>
      <c r="AU23">
        <v>4</v>
      </c>
      <c r="AV23">
        <v>1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0</v>
      </c>
      <c r="BD23">
        <v>0</v>
      </c>
      <c r="BE23">
        <v>0</v>
      </c>
      <c r="BF23">
        <v>0</v>
      </c>
      <c r="BG23">
        <v>0</v>
      </c>
      <c r="BH23">
        <v>0</v>
      </c>
      <c r="BI23">
        <v>0</v>
      </c>
      <c r="BJ23">
        <v>0</v>
      </c>
      <c r="BK23">
        <v>0</v>
      </c>
      <c r="BL23">
        <v>0</v>
      </c>
      <c r="BM23">
        <v>0</v>
      </c>
      <c r="BN23">
        <v>0</v>
      </c>
      <c r="BO23">
        <v>0</v>
      </c>
      <c r="BP23">
        <v>0</v>
      </c>
      <c r="BQ23">
        <v>0</v>
      </c>
      <c r="BR23">
        <v>0</v>
      </c>
      <c r="BS23">
        <v>0</v>
      </c>
      <c r="BT23">
        <v>0</v>
      </c>
      <c r="BU23">
        <v>0</v>
      </c>
      <c r="BV23">
        <v>0</v>
      </c>
      <c r="BW23">
        <v>0</v>
      </c>
      <c r="BX23">
        <v>0</v>
      </c>
      <c r="BY23">
        <v>0</v>
      </c>
      <c r="BZ23">
        <v>0</v>
      </c>
      <c r="CA23">
        <v>0</v>
      </c>
      <c r="CB23">
        <v>0</v>
      </c>
      <c r="CC23">
        <v>0</v>
      </c>
      <c r="CD23">
        <v>0</v>
      </c>
      <c r="CE23">
        <v>0</v>
      </c>
      <c r="CF23">
        <v>0</v>
      </c>
      <c r="CG23">
        <v>0</v>
      </c>
      <c r="CH23">
        <v>0</v>
      </c>
      <c r="CI23">
        <v>0</v>
      </c>
      <c r="CJ23">
        <v>0</v>
      </c>
      <c r="CK23">
        <v>0</v>
      </c>
      <c r="CL23">
        <v>0</v>
      </c>
      <c r="CM23">
        <v>0</v>
      </c>
      <c r="CN23">
        <v>0</v>
      </c>
      <c r="CO23">
        <v>0</v>
      </c>
      <c r="CP23">
        <v>0</v>
      </c>
      <c r="CQ23">
        <v>0</v>
      </c>
      <c r="CR23">
        <v>0</v>
      </c>
      <c r="CS23">
        <v>0</v>
      </c>
      <c r="CT23">
        <v>0</v>
      </c>
      <c r="CU23">
        <v>0</v>
      </c>
      <c r="CV23">
        <v>0</v>
      </c>
      <c r="CW23">
        <v>0</v>
      </c>
      <c r="CX23">
        <v>0</v>
      </c>
      <c r="CY23">
        <v>0</v>
      </c>
    </row>
    <row r="24" spans="1:103" x14ac:dyDescent="0.35">
      <c r="A24">
        <v>21</v>
      </c>
      <c r="B24" s="12">
        <v>840</v>
      </c>
      <c r="C24">
        <v>5</v>
      </c>
      <c r="D24">
        <v>416</v>
      </c>
      <c r="E24">
        <v>4.3</v>
      </c>
      <c r="F24">
        <v>3.36</v>
      </c>
      <c r="G24">
        <v>1.56</v>
      </c>
      <c r="H24">
        <v>28.14</v>
      </c>
      <c r="I24" s="20">
        <v>3.55</v>
      </c>
      <c r="J24">
        <v>2.06</v>
      </c>
      <c r="K24">
        <v>1.7</v>
      </c>
      <c r="L24">
        <v>2</v>
      </c>
      <c r="M24">
        <v>2.0499999999999998</v>
      </c>
      <c r="N24">
        <v>2.14</v>
      </c>
      <c r="O24">
        <v>2.27</v>
      </c>
      <c r="P24">
        <v>3.14</v>
      </c>
      <c r="Q24">
        <v>5.4</v>
      </c>
      <c r="R24">
        <v>7.18</v>
      </c>
      <c r="S24">
        <v>9.35</v>
      </c>
      <c r="T24">
        <v>8.5500000000000007</v>
      </c>
      <c r="U24" s="20">
        <v>13.19</v>
      </c>
      <c r="V24">
        <v>106.21</v>
      </c>
      <c r="W24">
        <v>1.56</v>
      </c>
      <c r="X24">
        <v>28.14</v>
      </c>
      <c r="Y24">
        <v>6.68</v>
      </c>
      <c r="Z24">
        <v>8.1999999999999993</v>
      </c>
      <c r="AA24">
        <v>8.9499999999999993</v>
      </c>
      <c r="AB24">
        <v>9.7100000000000009</v>
      </c>
      <c r="AC24" s="20">
        <v>10.41</v>
      </c>
      <c r="AD24">
        <v>11.54</v>
      </c>
      <c r="AE24">
        <v>13.01</v>
      </c>
      <c r="AF24">
        <v>14.82</v>
      </c>
      <c r="AG24">
        <v>20.94</v>
      </c>
      <c r="AH24" s="1">
        <v>0</v>
      </c>
      <c r="AI24">
        <v>113</v>
      </c>
      <c r="AJ24">
        <v>132</v>
      </c>
      <c r="AK24">
        <v>17</v>
      </c>
      <c r="AL24">
        <v>19</v>
      </c>
      <c r="AM24">
        <v>24</v>
      </c>
      <c r="AN24">
        <v>21</v>
      </c>
      <c r="AO24">
        <v>19</v>
      </c>
      <c r="AP24">
        <v>25</v>
      </c>
      <c r="AQ24">
        <v>16</v>
      </c>
      <c r="AR24">
        <v>12</v>
      </c>
      <c r="AS24">
        <v>7</v>
      </c>
      <c r="AT24">
        <v>4</v>
      </c>
      <c r="AU24">
        <v>3</v>
      </c>
      <c r="AV24">
        <v>3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  <c r="BC24">
        <v>0</v>
      </c>
      <c r="BD24">
        <v>0</v>
      </c>
      <c r="BE24">
        <v>0</v>
      </c>
      <c r="BF24">
        <v>0</v>
      </c>
      <c r="BG24">
        <v>0</v>
      </c>
      <c r="BH24">
        <v>0</v>
      </c>
      <c r="BI24">
        <v>0</v>
      </c>
      <c r="BJ24">
        <v>1</v>
      </c>
      <c r="BK24">
        <v>0</v>
      </c>
      <c r="BL24">
        <v>0</v>
      </c>
      <c r="BM24">
        <v>0</v>
      </c>
      <c r="BN24">
        <v>0</v>
      </c>
      <c r="BO24">
        <v>0</v>
      </c>
      <c r="BP24">
        <v>0</v>
      </c>
      <c r="BQ24">
        <v>0</v>
      </c>
      <c r="BR24">
        <v>0</v>
      </c>
      <c r="BS24">
        <v>0</v>
      </c>
      <c r="BT24">
        <v>0</v>
      </c>
      <c r="BU24">
        <v>0</v>
      </c>
      <c r="BV24">
        <v>0</v>
      </c>
      <c r="BW24">
        <v>0</v>
      </c>
      <c r="BX24">
        <v>0</v>
      </c>
      <c r="BY24">
        <v>0</v>
      </c>
      <c r="BZ24">
        <v>0</v>
      </c>
      <c r="CA24">
        <v>0</v>
      </c>
      <c r="CB24">
        <v>0</v>
      </c>
      <c r="CC24">
        <v>0</v>
      </c>
      <c r="CD24">
        <v>0</v>
      </c>
      <c r="CE24">
        <v>0</v>
      </c>
      <c r="CF24">
        <v>0</v>
      </c>
      <c r="CG24">
        <v>0</v>
      </c>
      <c r="CH24">
        <v>0</v>
      </c>
      <c r="CI24">
        <v>0</v>
      </c>
      <c r="CJ24">
        <v>0</v>
      </c>
      <c r="CK24">
        <v>0</v>
      </c>
      <c r="CL24">
        <v>0</v>
      </c>
      <c r="CM24">
        <v>0</v>
      </c>
      <c r="CN24">
        <v>0</v>
      </c>
      <c r="CO24">
        <v>0</v>
      </c>
      <c r="CP24">
        <v>0</v>
      </c>
      <c r="CQ24">
        <v>0</v>
      </c>
      <c r="CR24">
        <v>0</v>
      </c>
      <c r="CS24">
        <v>0</v>
      </c>
      <c r="CT24">
        <v>0</v>
      </c>
      <c r="CU24">
        <v>0</v>
      </c>
      <c r="CV24">
        <v>0</v>
      </c>
      <c r="CW24">
        <v>0</v>
      </c>
      <c r="CX24">
        <v>0</v>
      </c>
      <c r="CY24">
        <v>0</v>
      </c>
    </row>
    <row r="25" spans="1:103" x14ac:dyDescent="0.35">
      <c r="A25">
        <v>22</v>
      </c>
      <c r="B25" s="12">
        <v>880</v>
      </c>
      <c r="C25">
        <v>5</v>
      </c>
      <c r="D25">
        <v>347</v>
      </c>
      <c r="E25">
        <v>4.04</v>
      </c>
      <c r="F25">
        <v>2.91</v>
      </c>
      <c r="G25">
        <v>1.56</v>
      </c>
      <c r="H25">
        <v>14.87</v>
      </c>
      <c r="I25" s="20">
        <v>3.38</v>
      </c>
      <c r="J25">
        <v>2.0499999999999998</v>
      </c>
      <c r="K25">
        <v>1.7</v>
      </c>
      <c r="L25">
        <v>2</v>
      </c>
      <c r="M25">
        <v>2.0499999999999998</v>
      </c>
      <c r="N25">
        <v>2.17</v>
      </c>
      <c r="O25">
        <v>2.27</v>
      </c>
      <c r="P25">
        <v>2.74</v>
      </c>
      <c r="Q25">
        <v>5.08</v>
      </c>
      <c r="R25">
        <v>6.81</v>
      </c>
      <c r="S25">
        <v>8.67</v>
      </c>
      <c r="T25">
        <v>4.87</v>
      </c>
      <c r="U25" s="20">
        <v>9.42</v>
      </c>
      <c r="V25">
        <v>26.48</v>
      </c>
      <c r="W25">
        <v>1.56</v>
      </c>
      <c r="X25">
        <v>14.87</v>
      </c>
      <c r="Y25">
        <v>5.94</v>
      </c>
      <c r="Z25">
        <v>7.1</v>
      </c>
      <c r="AA25">
        <v>7.89</v>
      </c>
      <c r="AB25">
        <v>8.6300000000000008</v>
      </c>
      <c r="AC25" s="20">
        <v>9.08</v>
      </c>
      <c r="AD25">
        <v>9.6999999999999993</v>
      </c>
      <c r="AE25">
        <v>10.5</v>
      </c>
      <c r="AF25">
        <v>11.38</v>
      </c>
      <c r="AG25">
        <v>13.62</v>
      </c>
      <c r="AH25" s="1">
        <v>0</v>
      </c>
      <c r="AI25">
        <v>79</v>
      </c>
      <c r="AJ25">
        <v>132</v>
      </c>
      <c r="AK25">
        <v>14</v>
      </c>
      <c r="AL25">
        <v>16</v>
      </c>
      <c r="AM25">
        <v>18</v>
      </c>
      <c r="AN25">
        <v>20</v>
      </c>
      <c r="AO25">
        <v>21</v>
      </c>
      <c r="AP25">
        <v>21</v>
      </c>
      <c r="AQ25">
        <v>10</v>
      </c>
      <c r="AR25">
        <v>6</v>
      </c>
      <c r="AS25">
        <v>5</v>
      </c>
      <c r="AT25">
        <v>0</v>
      </c>
      <c r="AU25">
        <v>3</v>
      </c>
      <c r="AV25">
        <v>2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  <c r="BC25">
        <v>0</v>
      </c>
      <c r="BD25">
        <v>0</v>
      </c>
      <c r="BE25">
        <v>0</v>
      </c>
      <c r="BF25">
        <v>0</v>
      </c>
      <c r="BG25">
        <v>0</v>
      </c>
      <c r="BH25">
        <v>0</v>
      </c>
      <c r="BI25">
        <v>0</v>
      </c>
      <c r="BJ25">
        <v>0</v>
      </c>
      <c r="BK25">
        <v>0</v>
      </c>
      <c r="BL25">
        <v>0</v>
      </c>
      <c r="BM25">
        <v>0</v>
      </c>
      <c r="BN25">
        <v>0</v>
      </c>
      <c r="BO25">
        <v>0</v>
      </c>
      <c r="BP25">
        <v>0</v>
      </c>
      <c r="BQ25">
        <v>0</v>
      </c>
      <c r="BR25">
        <v>0</v>
      </c>
      <c r="BS25">
        <v>0</v>
      </c>
      <c r="BT25">
        <v>0</v>
      </c>
      <c r="BU25">
        <v>0</v>
      </c>
      <c r="BV25">
        <v>0</v>
      </c>
      <c r="BW25">
        <v>0</v>
      </c>
      <c r="BX25">
        <v>0</v>
      </c>
      <c r="BY25">
        <v>0</v>
      </c>
      <c r="BZ25">
        <v>0</v>
      </c>
      <c r="CA25">
        <v>0</v>
      </c>
      <c r="CB25">
        <v>0</v>
      </c>
      <c r="CC25">
        <v>0</v>
      </c>
      <c r="CD25">
        <v>0</v>
      </c>
      <c r="CE25">
        <v>0</v>
      </c>
      <c r="CF25">
        <v>0</v>
      </c>
      <c r="CG25">
        <v>0</v>
      </c>
      <c r="CH25">
        <v>0</v>
      </c>
      <c r="CI25">
        <v>0</v>
      </c>
      <c r="CJ25">
        <v>0</v>
      </c>
      <c r="CK25">
        <v>0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0</v>
      </c>
      <c r="CS25">
        <v>0</v>
      </c>
      <c r="CT25">
        <v>0</v>
      </c>
      <c r="CU25">
        <v>0</v>
      </c>
      <c r="CV25">
        <v>0</v>
      </c>
      <c r="CW25">
        <v>0</v>
      </c>
      <c r="CX25">
        <v>0</v>
      </c>
      <c r="CY25">
        <v>0</v>
      </c>
    </row>
    <row r="26" spans="1:103" x14ac:dyDescent="0.35">
      <c r="A26">
        <v>23</v>
      </c>
      <c r="B26" s="12">
        <v>920</v>
      </c>
      <c r="C26">
        <v>5</v>
      </c>
      <c r="D26">
        <v>271</v>
      </c>
      <c r="E26">
        <v>4.0999999999999996</v>
      </c>
      <c r="F26">
        <v>3.21</v>
      </c>
      <c r="G26">
        <v>1.56</v>
      </c>
      <c r="H26">
        <v>16.22</v>
      </c>
      <c r="I26" s="20">
        <v>3.4</v>
      </c>
      <c r="J26">
        <v>2</v>
      </c>
      <c r="K26">
        <v>1.7</v>
      </c>
      <c r="L26">
        <v>1.76</v>
      </c>
      <c r="M26">
        <v>2</v>
      </c>
      <c r="N26">
        <v>2.0499999999999998</v>
      </c>
      <c r="O26">
        <v>2.2599999999999998</v>
      </c>
      <c r="P26">
        <v>2.34</v>
      </c>
      <c r="Q26">
        <v>5.2</v>
      </c>
      <c r="R26">
        <v>6.9</v>
      </c>
      <c r="S26">
        <v>8.6999999999999993</v>
      </c>
      <c r="T26">
        <v>4.5999999999999996</v>
      </c>
      <c r="U26" s="20">
        <v>10.41</v>
      </c>
      <c r="V26">
        <v>30.28</v>
      </c>
      <c r="W26">
        <v>1.56</v>
      </c>
      <c r="X26">
        <v>16.22</v>
      </c>
      <c r="Y26">
        <v>6.43</v>
      </c>
      <c r="Z26">
        <v>7.5</v>
      </c>
      <c r="AA26">
        <v>8.43</v>
      </c>
      <c r="AB26">
        <v>9.3699999999999992</v>
      </c>
      <c r="AC26" s="20">
        <v>9.99</v>
      </c>
      <c r="AD26">
        <v>11.55</v>
      </c>
      <c r="AE26">
        <v>12.11</v>
      </c>
      <c r="AF26">
        <v>12.9</v>
      </c>
      <c r="AG26">
        <v>14.36</v>
      </c>
      <c r="AH26" s="1">
        <v>0</v>
      </c>
      <c r="AI26">
        <v>89</v>
      </c>
      <c r="AJ26">
        <v>81</v>
      </c>
      <c r="AK26">
        <v>10</v>
      </c>
      <c r="AL26">
        <v>5</v>
      </c>
      <c r="AM26">
        <v>15</v>
      </c>
      <c r="AN26">
        <v>17</v>
      </c>
      <c r="AO26">
        <v>14</v>
      </c>
      <c r="AP26">
        <v>13</v>
      </c>
      <c r="AQ26">
        <v>11</v>
      </c>
      <c r="AR26">
        <v>2</v>
      </c>
      <c r="AS26">
        <v>5</v>
      </c>
      <c r="AT26">
        <v>5</v>
      </c>
      <c r="AU26">
        <v>1</v>
      </c>
      <c r="AV26">
        <v>2</v>
      </c>
      <c r="AW26">
        <v>0</v>
      </c>
      <c r="AX26">
        <v>1</v>
      </c>
      <c r="AY26">
        <v>0</v>
      </c>
      <c r="AZ26">
        <v>0</v>
      </c>
      <c r="BA26">
        <v>0</v>
      </c>
      <c r="BB26">
        <v>0</v>
      </c>
      <c r="BC26">
        <v>0</v>
      </c>
      <c r="BD26">
        <v>0</v>
      </c>
      <c r="BE26">
        <v>0</v>
      </c>
      <c r="BF26">
        <v>0</v>
      </c>
      <c r="BG26">
        <v>0</v>
      </c>
      <c r="BH26">
        <v>0</v>
      </c>
      <c r="BI26">
        <v>0</v>
      </c>
      <c r="BJ26">
        <v>0</v>
      </c>
      <c r="BK26">
        <v>0</v>
      </c>
      <c r="BL26">
        <v>0</v>
      </c>
      <c r="BM26">
        <v>0</v>
      </c>
      <c r="BN26">
        <v>0</v>
      </c>
      <c r="BO26">
        <v>0</v>
      </c>
      <c r="BP26">
        <v>0</v>
      </c>
      <c r="BQ26">
        <v>0</v>
      </c>
      <c r="BR26">
        <v>0</v>
      </c>
      <c r="BS26">
        <v>0</v>
      </c>
      <c r="BT26">
        <v>0</v>
      </c>
      <c r="BU26">
        <v>0</v>
      </c>
      <c r="BV26">
        <v>0</v>
      </c>
      <c r="BW26">
        <v>0</v>
      </c>
      <c r="BX26">
        <v>0</v>
      </c>
      <c r="BY26">
        <v>0</v>
      </c>
      <c r="BZ26">
        <v>0</v>
      </c>
      <c r="CA26">
        <v>0</v>
      </c>
      <c r="CB26">
        <v>0</v>
      </c>
      <c r="CC26">
        <v>0</v>
      </c>
      <c r="CD26">
        <v>0</v>
      </c>
      <c r="CE26">
        <v>0</v>
      </c>
      <c r="CF26">
        <v>0</v>
      </c>
      <c r="CG26">
        <v>0</v>
      </c>
      <c r="CH26">
        <v>0</v>
      </c>
      <c r="CI26">
        <v>0</v>
      </c>
      <c r="CJ26">
        <v>0</v>
      </c>
      <c r="CK26">
        <v>0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0</v>
      </c>
      <c r="CR26">
        <v>0</v>
      </c>
      <c r="CS26">
        <v>0</v>
      </c>
      <c r="CT26">
        <v>0</v>
      </c>
      <c r="CU26">
        <v>0</v>
      </c>
      <c r="CV26">
        <v>0</v>
      </c>
      <c r="CW26">
        <v>0</v>
      </c>
      <c r="CX26">
        <v>0</v>
      </c>
      <c r="CY26">
        <v>0</v>
      </c>
    </row>
    <row r="27" spans="1:103" x14ac:dyDescent="0.35">
      <c r="A27">
        <v>24</v>
      </c>
      <c r="B27" s="12">
        <v>960</v>
      </c>
      <c r="C27">
        <v>5</v>
      </c>
      <c r="D27">
        <v>182</v>
      </c>
      <c r="E27">
        <v>3.81</v>
      </c>
      <c r="F27">
        <v>2.82</v>
      </c>
      <c r="G27">
        <v>1.7</v>
      </c>
      <c r="H27">
        <v>12.61</v>
      </c>
      <c r="I27" s="20">
        <v>3.2</v>
      </c>
      <c r="J27">
        <v>2</v>
      </c>
      <c r="K27">
        <v>1.76</v>
      </c>
      <c r="L27">
        <v>2</v>
      </c>
      <c r="M27">
        <v>2</v>
      </c>
      <c r="N27">
        <v>2.0499999999999998</v>
      </c>
      <c r="O27">
        <v>2.27</v>
      </c>
      <c r="P27">
        <v>2.46</v>
      </c>
      <c r="Q27">
        <v>4.1100000000000003</v>
      </c>
      <c r="R27">
        <v>6</v>
      </c>
      <c r="S27">
        <v>8.52</v>
      </c>
      <c r="T27">
        <v>2.27</v>
      </c>
      <c r="U27" s="20">
        <v>9.15</v>
      </c>
      <c r="V27">
        <v>22.4</v>
      </c>
      <c r="W27">
        <v>1.7</v>
      </c>
      <c r="X27">
        <v>12.61</v>
      </c>
      <c r="Y27">
        <v>5.85</v>
      </c>
      <c r="Z27">
        <v>7.28</v>
      </c>
      <c r="AA27">
        <v>8.08</v>
      </c>
      <c r="AB27">
        <v>8.8000000000000007</v>
      </c>
      <c r="AC27" s="20">
        <v>9.6300000000000008</v>
      </c>
      <c r="AD27">
        <v>10.35</v>
      </c>
      <c r="AE27">
        <v>10.84</v>
      </c>
      <c r="AF27">
        <v>11.09</v>
      </c>
      <c r="AG27">
        <v>11.4</v>
      </c>
      <c r="AH27" s="1">
        <v>0</v>
      </c>
      <c r="AI27">
        <v>55</v>
      </c>
      <c r="AJ27">
        <v>62</v>
      </c>
      <c r="AK27">
        <v>7</v>
      </c>
      <c r="AL27">
        <v>11</v>
      </c>
      <c r="AM27">
        <v>10</v>
      </c>
      <c r="AN27">
        <v>7</v>
      </c>
      <c r="AO27">
        <v>7</v>
      </c>
      <c r="AP27">
        <v>7</v>
      </c>
      <c r="AQ27">
        <v>5</v>
      </c>
      <c r="AR27">
        <v>5</v>
      </c>
      <c r="AS27">
        <v>5</v>
      </c>
      <c r="AT27">
        <v>1</v>
      </c>
      <c r="AU27">
        <v>0</v>
      </c>
      <c r="AV27">
        <v>0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  <c r="BC27">
        <v>0</v>
      </c>
      <c r="BD27">
        <v>0</v>
      </c>
      <c r="BE27">
        <v>0</v>
      </c>
      <c r="BF27">
        <v>0</v>
      </c>
      <c r="BG27">
        <v>0</v>
      </c>
      <c r="BH27">
        <v>0</v>
      </c>
      <c r="BI27">
        <v>0</v>
      </c>
      <c r="BJ27">
        <v>0</v>
      </c>
      <c r="BK27">
        <v>0</v>
      </c>
      <c r="BL27">
        <v>0</v>
      </c>
      <c r="BM27">
        <v>0</v>
      </c>
      <c r="BN27">
        <v>0</v>
      </c>
      <c r="BO27">
        <v>0</v>
      </c>
      <c r="BP27">
        <v>0</v>
      </c>
      <c r="BQ27">
        <v>0</v>
      </c>
      <c r="BR27">
        <v>0</v>
      </c>
      <c r="BS27">
        <v>0</v>
      </c>
      <c r="BT27">
        <v>0</v>
      </c>
      <c r="BU27">
        <v>0</v>
      </c>
      <c r="BV27">
        <v>0</v>
      </c>
      <c r="BW27">
        <v>0</v>
      </c>
      <c r="BX27">
        <v>0</v>
      </c>
      <c r="BY27">
        <v>0</v>
      </c>
      <c r="BZ27">
        <v>0</v>
      </c>
      <c r="CA27">
        <v>0</v>
      </c>
      <c r="CB27">
        <v>0</v>
      </c>
      <c r="CC27">
        <v>0</v>
      </c>
      <c r="CD27">
        <v>0</v>
      </c>
      <c r="CE27">
        <v>0</v>
      </c>
      <c r="CF27">
        <v>0</v>
      </c>
      <c r="CG27">
        <v>0</v>
      </c>
      <c r="CH27">
        <v>0</v>
      </c>
      <c r="CI27">
        <v>0</v>
      </c>
      <c r="CJ27">
        <v>0</v>
      </c>
      <c r="CK27">
        <v>0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0</v>
      </c>
      <c r="CR27">
        <v>0</v>
      </c>
      <c r="CS27">
        <v>0</v>
      </c>
      <c r="CT27">
        <v>0</v>
      </c>
      <c r="CU27">
        <v>0</v>
      </c>
      <c r="CV27">
        <v>0</v>
      </c>
      <c r="CW27">
        <v>0</v>
      </c>
      <c r="CX27">
        <v>0</v>
      </c>
      <c r="CY27">
        <v>0</v>
      </c>
    </row>
    <row r="28" spans="1:103" x14ac:dyDescent="0.35">
      <c r="A28">
        <v>25</v>
      </c>
      <c r="B28" s="12">
        <v>1000</v>
      </c>
      <c r="C28">
        <v>5</v>
      </c>
      <c r="D28">
        <v>143</v>
      </c>
      <c r="E28">
        <v>3.78</v>
      </c>
      <c r="F28">
        <v>2.84</v>
      </c>
      <c r="G28">
        <v>1.56</v>
      </c>
      <c r="H28">
        <v>11.69</v>
      </c>
      <c r="I28" s="20">
        <v>3.19</v>
      </c>
      <c r="J28">
        <v>2</v>
      </c>
      <c r="K28">
        <v>1.7</v>
      </c>
      <c r="L28">
        <v>1.76</v>
      </c>
      <c r="M28">
        <v>2</v>
      </c>
      <c r="N28">
        <v>2.0499999999999998</v>
      </c>
      <c r="O28">
        <v>2.17</v>
      </c>
      <c r="P28">
        <v>2.34</v>
      </c>
      <c r="Q28">
        <v>3.14</v>
      </c>
      <c r="R28">
        <v>6.53</v>
      </c>
      <c r="S28">
        <v>8.6999999999999993</v>
      </c>
      <c r="T28">
        <v>1.76</v>
      </c>
      <c r="U28" s="20">
        <v>8.89</v>
      </c>
      <c r="V28">
        <v>19.809999999999999</v>
      </c>
      <c r="W28">
        <v>1.56</v>
      </c>
      <c r="X28">
        <v>11.69</v>
      </c>
      <c r="Y28">
        <v>6.1</v>
      </c>
      <c r="Z28">
        <v>7.2</v>
      </c>
      <c r="AA28">
        <v>8.39</v>
      </c>
      <c r="AB28">
        <v>8.6999999999999993</v>
      </c>
      <c r="AC28" s="20">
        <v>8.83</v>
      </c>
      <c r="AD28">
        <v>9.8699999999999992</v>
      </c>
      <c r="AE28">
        <v>10.16</v>
      </c>
      <c r="AF28">
        <v>10.52</v>
      </c>
      <c r="AG28">
        <v>11.18</v>
      </c>
      <c r="AH28" s="1">
        <v>0</v>
      </c>
      <c r="AI28">
        <v>49</v>
      </c>
      <c r="AJ28">
        <v>48</v>
      </c>
      <c r="AK28">
        <v>4</v>
      </c>
      <c r="AL28">
        <v>4</v>
      </c>
      <c r="AM28">
        <v>5</v>
      </c>
      <c r="AN28">
        <v>6</v>
      </c>
      <c r="AO28">
        <v>5</v>
      </c>
      <c r="AP28">
        <v>12</v>
      </c>
      <c r="AQ28">
        <v>3</v>
      </c>
      <c r="AR28">
        <v>4</v>
      </c>
      <c r="AS28">
        <v>3</v>
      </c>
      <c r="AT28">
        <v>0</v>
      </c>
      <c r="AU28">
        <v>0</v>
      </c>
      <c r="AV28">
        <v>0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  <c r="BC28">
        <v>0</v>
      </c>
      <c r="BD28">
        <v>0</v>
      </c>
      <c r="BE28">
        <v>0</v>
      </c>
      <c r="BF28">
        <v>0</v>
      </c>
      <c r="BG28">
        <v>0</v>
      </c>
      <c r="BH28">
        <v>0</v>
      </c>
      <c r="BI28">
        <v>0</v>
      </c>
      <c r="BJ28">
        <v>0</v>
      </c>
      <c r="BK28">
        <v>0</v>
      </c>
      <c r="BL28">
        <v>0</v>
      </c>
      <c r="BM28">
        <v>0</v>
      </c>
      <c r="BN28">
        <v>0</v>
      </c>
      <c r="BO28">
        <v>0</v>
      </c>
      <c r="BP28">
        <v>0</v>
      </c>
      <c r="BQ28">
        <v>0</v>
      </c>
      <c r="BR28">
        <v>0</v>
      </c>
      <c r="BS28">
        <v>0</v>
      </c>
      <c r="BT28">
        <v>0</v>
      </c>
      <c r="BU28">
        <v>0</v>
      </c>
      <c r="BV28">
        <v>0</v>
      </c>
      <c r="BW28">
        <v>0</v>
      </c>
      <c r="BX28">
        <v>0</v>
      </c>
      <c r="BY28">
        <v>0</v>
      </c>
      <c r="BZ28">
        <v>0</v>
      </c>
      <c r="CA28">
        <v>0</v>
      </c>
      <c r="CB28">
        <v>0</v>
      </c>
      <c r="CC28">
        <v>0</v>
      </c>
      <c r="CD28">
        <v>0</v>
      </c>
      <c r="CE28">
        <v>0</v>
      </c>
      <c r="CF28">
        <v>0</v>
      </c>
      <c r="CG28">
        <v>0</v>
      </c>
      <c r="CH28">
        <v>0</v>
      </c>
      <c r="CI28">
        <v>0</v>
      </c>
      <c r="CJ28">
        <v>0</v>
      </c>
      <c r="CK28">
        <v>0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0</v>
      </c>
      <c r="CS28">
        <v>0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</row>
    <row r="29" spans="1:103" x14ac:dyDescent="0.35">
      <c r="A29">
        <v>26</v>
      </c>
      <c r="B29" s="12">
        <v>1040</v>
      </c>
      <c r="C29">
        <v>5</v>
      </c>
      <c r="D29">
        <v>132</v>
      </c>
      <c r="E29">
        <v>3.51</v>
      </c>
      <c r="F29">
        <v>2.46</v>
      </c>
      <c r="G29">
        <v>1.7</v>
      </c>
      <c r="H29">
        <v>11.57</v>
      </c>
      <c r="I29" s="20">
        <v>3.01</v>
      </c>
      <c r="J29">
        <v>2</v>
      </c>
      <c r="K29">
        <v>1.7</v>
      </c>
      <c r="L29">
        <v>2</v>
      </c>
      <c r="M29">
        <v>2</v>
      </c>
      <c r="N29">
        <v>2.0499999999999998</v>
      </c>
      <c r="O29">
        <v>2.17</v>
      </c>
      <c r="P29">
        <v>2.42</v>
      </c>
      <c r="Q29">
        <v>3.34</v>
      </c>
      <c r="R29">
        <v>5.4</v>
      </c>
      <c r="S29">
        <v>7.78</v>
      </c>
      <c r="T29">
        <v>1.19</v>
      </c>
      <c r="U29" s="20">
        <v>8.17</v>
      </c>
      <c r="V29">
        <v>19.96</v>
      </c>
      <c r="W29">
        <v>1.7</v>
      </c>
      <c r="X29">
        <v>11.57</v>
      </c>
      <c r="Y29">
        <v>5.0999999999999996</v>
      </c>
      <c r="Z29">
        <v>6.27</v>
      </c>
      <c r="AA29">
        <v>7.5</v>
      </c>
      <c r="AB29">
        <v>7.97</v>
      </c>
      <c r="AC29" s="20">
        <v>8.69</v>
      </c>
      <c r="AD29">
        <v>9.35</v>
      </c>
      <c r="AE29">
        <v>9.44</v>
      </c>
      <c r="AF29">
        <v>9.5500000000000007</v>
      </c>
      <c r="AG29">
        <v>9.7899999999999991</v>
      </c>
      <c r="AH29" s="1">
        <v>0</v>
      </c>
      <c r="AI29">
        <v>40</v>
      </c>
      <c r="AJ29">
        <v>50</v>
      </c>
      <c r="AK29">
        <v>7</v>
      </c>
      <c r="AL29">
        <v>5</v>
      </c>
      <c r="AM29">
        <v>7</v>
      </c>
      <c r="AN29">
        <v>5</v>
      </c>
      <c r="AO29">
        <v>6</v>
      </c>
      <c r="AP29">
        <v>4</v>
      </c>
      <c r="AQ29">
        <v>7</v>
      </c>
      <c r="AR29">
        <v>0</v>
      </c>
      <c r="AS29">
        <v>1</v>
      </c>
      <c r="AT29">
        <v>0</v>
      </c>
      <c r="AU29">
        <v>0</v>
      </c>
      <c r="AV29">
        <v>0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  <c r="BC29">
        <v>0</v>
      </c>
      <c r="BD29">
        <v>0</v>
      </c>
      <c r="BE29">
        <v>0</v>
      </c>
      <c r="BF29">
        <v>0</v>
      </c>
      <c r="BG29">
        <v>0</v>
      </c>
      <c r="BH29">
        <v>0</v>
      </c>
      <c r="BI29">
        <v>0</v>
      </c>
      <c r="BJ29">
        <v>0</v>
      </c>
      <c r="BK29">
        <v>0</v>
      </c>
      <c r="BL29">
        <v>0</v>
      </c>
      <c r="BM29">
        <v>0</v>
      </c>
      <c r="BN29">
        <v>0</v>
      </c>
      <c r="BO29">
        <v>0</v>
      </c>
      <c r="BP29">
        <v>0</v>
      </c>
      <c r="BQ29">
        <v>0</v>
      </c>
      <c r="BR29">
        <v>0</v>
      </c>
      <c r="BS29">
        <v>0</v>
      </c>
      <c r="BT29">
        <v>0</v>
      </c>
      <c r="BU29">
        <v>0</v>
      </c>
      <c r="BV29">
        <v>0</v>
      </c>
      <c r="BW29">
        <v>0</v>
      </c>
      <c r="BX29">
        <v>0</v>
      </c>
      <c r="BY29">
        <v>0</v>
      </c>
      <c r="BZ29">
        <v>0</v>
      </c>
      <c r="CA29">
        <v>0</v>
      </c>
      <c r="CB29">
        <v>0</v>
      </c>
      <c r="CC29">
        <v>0</v>
      </c>
      <c r="CD29">
        <v>0</v>
      </c>
      <c r="CE29">
        <v>0</v>
      </c>
      <c r="CF29">
        <v>0</v>
      </c>
      <c r="CG29">
        <v>0</v>
      </c>
      <c r="CH29">
        <v>0</v>
      </c>
      <c r="CI29">
        <v>0</v>
      </c>
      <c r="CJ29">
        <v>0</v>
      </c>
      <c r="CK29">
        <v>0</v>
      </c>
      <c r="CL29">
        <v>0</v>
      </c>
      <c r="CM29">
        <v>0</v>
      </c>
      <c r="CN29">
        <v>0</v>
      </c>
      <c r="CO29">
        <v>0</v>
      </c>
      <c r="CP29">
        <v>0</v>
      </c>
      <c r="CQ29">
        <v>0</v>
      </c>
      <c r="CR29">
        <v>0</v>
      </c>
      <c r="CS29">
        <v>0</v>
      </c>
      <c r="CT29">
        <v>0</v>
      </c>
      <c r="CU29">
        <v>0</v>
      </c>
      <c r="CV29">
        <v>0</v>
      </c>
      <c r="CW29">
        <v>0</v>
      </c>
      <c r="CX29">
        <v>0</v>
      </c>
      <c r="CY29">
        <v>0</v>
      </c>
    </row>
    <row r="30" spans="1:103" x14ac:dyDescent="0.35">
      <c r="A30">
        <v>27</v>
      </c>
      <c r="B30" s="12">
        <v>1080</v>
      </c>
      <c r="C30">
        <v>5</v>
      </c>
      <c r="D30">
        <v>127</v>
      </c>
      <c r="E30">
        <v>3.08</v>
      </c>
      <c r="F30">
        <v>2.37</v>
      </c>
      <c r="G30">
        <v>1.7</v>
      </c>
      <c r="H30">
        <v>15.12</v>
      </c>
      <c r="I30" s="20">
        <v>2.74</v>
      </c>
      <c r="J30">
        <v>2.0499999999999998</v>
      </c>
      <c r="K30">
        <v>1.7</v>
      </c>
      <c r="L30">
        <v>2</v>
      </c>
      <c r="M30">
        <v>2.0499999999999998</v>
      </c>
      <c r="N30">
        <v>2.0499999999999998</v>
      </c>
      <c r="O30">
        <v>2.17</v>
      </c>
      <c r="P30">
        <v>2.27</v>
      </c>
      <c r="Q30">
        <v>2.27</v>
      </c>
      <c r="R30">
        <v>2.94</v>
      </c>
      <c r="S30">
        <v>6.33</v>
      </c>
      <c r="T30">
        <v>1.04</v>
      </c>
      <c r="U30" s="20">
        <v>10.130000000000001</v>
      </c>
      <c r="V30">
        <v>47.01</v>
      </c>
      <c r="W30">
        <v>1.7</v>
      </c>
      <c r="X30">
        <v>15.12</v>
      </c>
      <c r="Y30">
        <v>4.87</v>
      </c>
      <c r="Z30">
        <v>6.97</v>
      </c>
      <c r="AA30">
        <v>7.97</v>
      </c>
      <c r="AB30">
        <v>8.91</v>
      </c>
      <c r="AC30" s="20">
        <v>9.1999999999999993</v>
      </c>
      <c r="AD30">
        <v>9.99</v>
      </c>
      <c r="AE30">
        <v>11.82</v>
      </c>
      <c r="AF30">
        <v>13.45</v>
      </c>
      <c r="AG30">
        <v>14.28</v>
      </c>
      <c r="AH30" s="1">
        <v>0</v>
      </c>
      <c r="AI30">
        <v>36</v>
      </c>
      <c r="AJ30">
        <v>65</v>
      </c>
      <c r="AK30">
        <v>5</v>
      </c>
      <c r="AL30">
        <v>3</v>
      </c>
      <c r="AM30">
        <v>3</v>
      </c>
      <c r="AN30">
        <v>3</v>
      </c>
      <c r="AO30">
        <v>4</v>
      </c>
      <c r="AP30">
        <v>2</v>
      </c>
      <c r="AQ30">
        <v>3</v>
      </c>
      <c r="AR30">
        <v>1</v>
      </c>
      <c r="AS30">
        <v>0</v>
      </c>
      <c r="AT30">
        <v>0</v>
      </c>
      <c r="AU30">
        <v>1</v>
      </c>
      <c r="AV30">
        <v>0</v>
      </c>
      <c r="AW30">
        <v>1</v>
      </c>
      <c r="AX30">
        <v>0</v>
      </c>
      <c r="AY30">
        <v>0</v>
      </c>
      <c r="AZ30">
        <v>0</v>
      </c>
      <c r="BA30">
        <v>0</v>
      </c>
      <c r="BB30">
        <v>0</v>
      </c>
      <c r="BC30">
        <v>0</v>
      </c>
      <c r="BD30">
        <v>0</v>
      </c>
      <c r="BE30">
        <v>0</v>
      </c>
      <c r="BF30">
        <v>0</v>
      </c>
      <c r="BG30">
        <v>0</v>
      </c>
      <c r="BH30">
        <v>0</v>
      </c>
      <c r="BI30">
        <v>0</v>
      </c>
      <c r="BJ30">
        <v>0</v>
      </c>
      <c r="BK30">
        <v>0</v>
      </c>
      <c r="BL30">
        <v>0</v>
      </c>
      <c r="BM30">
        <v>0</v>
      </c>
      <c r="BN30">
        <v>0</v>
      </c>
      <c r="BO30">
        <v>0</v>
      </c>
      <c r="BP30">
        <v>0</v>
      </c>
      <c r="BQ30">
        <v>0</v>
      </c>
      <c r="BR30">
        <v>0</v>
      </c>
      <c r="BS30">
        <v>0</v>
      </c>
      <c r="BT30">
        <v>0</v>
      </c>
      <c r="BU30">
        <v>0</v>
      </c>
      <c r="BV30">
        <v>0</v>
      </c>
      <c r="BW30">
        <v>0</v>
      </c>
      <c r="BX30">
        <v>0</v>
      </c>
      <c r="BY30">
        <v>0</v>
      </c>
      <c r="BZ30">
        <v>0</v>
      </c>
      <c r="CA30">
        <v>0</v>
      </c>
      <c r="CB30">
        <v>0</v>
      </c>
      <c r="CC30">
        <v>0</v>
      </c>
      <c r="CD30">
        <v>0</v>
      </c>
      <c r="CE30">
        <v>0</v>
      </c>
      <c r="CF30">
        <v>0</v>
      </c>
      <c r="CG30">
        <v>0</v>
      </c>
      <c r="CH30">
        <v>0</v>
      </c>
      <c r="CI30">
        <v>0</v>
      </c>
      <c r="CJ30">
        <v>0</v>
      </c>
      <c r="CK30">
        <v>0</v>
      </c>
      <c r="CL30">
        <v>0</v>
      </c>
      <c r="CM30">
        <v>0</v>
      </c>
      <c r="CN30">
        <v>0</v>
      </c>
      <c r="CO30">
        <v>0</v>
      </c>
      <c r="CP30">
        <v>0</v>
      </c>
      <c r="CQ30">
        <v>0</v>
      </c>
      <c r="CR30">
        <v>0</v>
      </c>
      <c r="CS30">
        <v>0</v>
      </c>
      <c r="CT30">
        <v>0</v>
      </c>
      <c r="CU30">
        <v>0</v>
      </c>
      <c r="CV30">
        <v>0</v>
      </c>
      <c r="CW30">
        <v>0</v>
      </c>
      <c r="CX30">
        <v>0</v>
      </c>
      <c r="CY30">
        <v>0</v>
      </c>
    </row>
    <row r="31" spans="1:103" x14ac:dyDescent="0.35">
      <c r="A31">
        <v>28</v>
      </c>
      <c r="B31" s="12">
        <v>1120</v>
      </c>
      <c r="C31">
        <v>5</v>
      </c>
      <c r="D31">
        <v>127</v>
      </c>
      <c r="E31">
        <v>3.48</v>
      </c>
      <c r="F31">
        <v>2.79</v>
      </c>
      <c r="G31">
        <v>1.7</v>
      </c>
      <c r="H31">
        <v>16.350000000000001</v>
      </c>
      <c r="I31" s="20">
        <v>2.98</v>
      </c>
      <c r="J31">
        <v>2</v>
      </c>
      <c r="K31">
        <v>1.7</v>
      </c>
      <c r="L31">
        <v>1.77</v>
      </c>
      <c r="M31">
        <v>2</v>
      </c>
      <c r="N31">
        <v>2.0499999999999998</v>
      </c>
      <c r="O31">
        <v>2.17</v>
      </c>
      <c r="P31">
        <v>2.34</v>
      </c>
      <c r="Q31">
        <v>2.66</v>
      </c>
      <c r="R31">
        <v>5.2</v>
      </c>
      <c r="S31">
        <v>7.22</v>
      </c>
      <c r="T31">
        <v>1.54</v>
      </c>
      <c r="U31" s="20">
        <v>11</v>
      </c>
      <c r="V31">
        <v>46.02</v>
      </c>
      <c r="W31">
        <v>1.7</v>
      </c>
      <c r="X31">
        <v>16.350000000000001</v>
      </c>
      <c r="Y31">
        <v>5.59</v>
      </c>
      <c r="Z31">
        <v>7.07</v>
      </c>
      <c r="AA31">
        <v>8.02</v>
      </c>
      <c r="AB31">
        <v>9.2799999999999994</v>
      </c>
      <c r="AC31" s="20">
        <v>10.3</v>
      </c>
      <c r="AD31">
        <v>12.64</v>
      </c>
      <c r="AE31">
        <v>13.66</v>
      </c>
      <c r="AF31">
        <v>13.83</v>
      </c>
      <c r="AG31">
        <v>15.09</v>
      </c>
      <c r="AH31" s="1">
        <v>0</v>
      </c>
      <c r="AI31">
        <v>43</v>
      </c>
      <c r="AJ31">
        <v>50</v>
      </c>
      <c r="AK31">
        <v>4</v>
      </c>
      <c r="AL31">
        <v>3</v>
      </c>
      <c r="AM31">
        <v>6</v>
      </c>
      <c r="AN31">
        <v>6</v>
      </c>
      <c r="AO31">
        <v>5</v>
      </c>
      <c r="AP31">
        <v>3</v>
      </c>
      <c r="AQ31">
        <v>3</v>
      </c>
      <c r="AR31">
        <v>0</v>
      </c>
      <c r="AS31">
        <v>0</v>
      </c>
      <c r="AT31">
        <v>1</v>
      </c>
      <c r="AU31">
        <v>2</v>
      </c>
      <c r="AV31">
        <v>0</v>
      </c>
      <c r="AW31">
        <v>0</v>
      </c>
      <c r="AX31">
        <v>1</v>
      </c>
      <c r="AY31">
        <v>0</v>
      </c>
      <c r="AZ31">
        <v>0</v>
      </c>
      <c r="BA31">
        <v>0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  <c r="BI31">
        <v>0</v>
      </c>
      <c r="BJ31">
        <v>0</v>
      </c>
      <c r="BK31">
        <v>0</v>
      </c>
      <c r="BL31">
        <v>0</v>
      </c>
      <c r="BM31">
        <v>0</v>
      </c>
      <c r="BN31">
        <v>0</v>
      </c>
      <c r="BO31">
        <v>0</v>
      </c>
      <c r="BP31">
        <v>0</v>
      </c>
      <c r="BQ31">
        <v>0</v>
      </c>
      <c r="BR31">
        <v>0</v>
      </c>
      <c r="BS31">
        <v>0</v>
      </c>
      <c r="BT31">
        <v>0</v>
      </c>
      <c r="BU31">
        <v>0</v>
      </c>
      <c r="BV31">
        <v>0</v>
      </c>
      <c r="BW31">
        <v>0</v>
      </c>
      <c r="BX31">
        <v>0</v>
      </c>
      <c r="BY31">
        <v>0</v>
      </c>
      <c r="BZ31">
        <v>0</v>
      </c>
      <c r="CA31">
        <v>0</v>
      </c>
      <c r="CB31">
        <v>0</v>
      </c>
      <c r="CC31">
        <v>0</v>
      </c>
      <c r="CD31">
        <v>0</v>
      </c>
      <c r="CE31">
        <v>0</v>
      </c>
      <c r="CF31">
        <v>0</v>
      </c>
      <c r="CG31">
        <v>0</v>
      </c>
      <c r="CH31">
        <v>0</v>
      </c>
      <c r="CI31">
        <v>0</v>
      </c>
      <c r="CJ31">
        <v>0</v>
      </c>
      <c r="CK31">
        <v>0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0</v>
      </c>
      <c r="CS31">
        <v>0</v>
      </c>
      <c r="CT31">
        <v>0</v>
      </c>
      <c r="CU31">
        <v>0</v>
      </c>
      <c r="CV31">
        <v>0</v>
      </c>
      <c r="CW31">
        <v>0</v>
      </c>
      <c r="CX31">
        <v>0</v>
      </c>
      <c r="CY31">
        <v>0</v>
      </c>
    </row>
    <row r="32" spans="1:103" x14ac:dyDescent="0.35">
      <c r="A32">
        <v>29</v>
      </c>
      <c r="B32" s="12">
        <v>1160</v>
      </c>
      <c r="C32">
        <v>5</v>
      </c>
      <c r="D32">
        <v>120</v>
      </c>
      <c r="E32">
        <v>2.93</v>
      </c>
      <c r="F32">
        <v>2.0699999999999998</v>
      </c>
      <c r="G32">
        <v>1.56</v>
      </c>
      <c r="H32">
        <v>12.49</v>
      </c>
      <c r="I32" s="20">
        <v>2.64</v>
      </c>
      <c r="J32">
        <v>2.06</v>
      </c>
      <c r="K32">
        <v>1.7</v>
      </c>
      <c r="L32">
        <v>2</v>
      </c>
      <c r="M32">
        <v>2.0499999999999998</v>
      </c>
      <c r="N32">
        <v>2.0499999999999998</v>
      </c>
      <c r="O32">
        <v>2.0499999999999998</v>
      </c>
      <c r="P32">
        <v>2.27</v>
      </c>
      <c r="Q32">
        <v>2.37</v>
      </c>
      <c r="R32">
        <v>2.86</v>
      </c>
      <c r="S32">
        <v>5.53</v>
      </c>
      <c r="T32">
        <v>0.74</v>
      </c>
      <c r="U32" s="20">
        <v>8.84</v>
      </c>
      <c r="V32">
        <v>36.17</v>
      </c>
      <c r="W32">
        <v>1.56</v>
      </c>
      <c r="X32">
        <v>12.49</v>
      </c>
      <c r="Y32">
        <v>3.55</v>
      </c>
      <c r="Z32">
        <v>5.85</v>
      </c>
      <c r="AA32">
        <v>6.97</v>
      </c>
      <c r="AB32">
        <v>8.1199999999999992</v>
      </c>
      <c r="AC32" s="20">
        <v>8.65</v>
      </c>
      <c r="AD32">
        <v>9.9</v>
      </c>
      <c r="AE32">
        <v>11.09</v>
      </c>
      <c r="AF32">
        <v>11.66</v>
      </c>
      <c r="AG32">
        <v>12.09</v>
      </c>
      <c r="AH32" s="1">
        <v>0</v>
      </c>
      <c r="AI32">
        <v>34</v>
      </c>
      <c r="AJ32">
        <v>62</v>
      </c>
      <c r="AK32">
        <v>6</v>
      </c>
      <c r="AL32">
        <v>4</v>
      </c>
      <c r="AM32">
        <v>3</v>
      </c>
      <c r="AN32">
        <v>4</v>
      </c>
      <c r="AO32">
        <v>1</v>
      </c>
      <c r="AP32">
        <v>3</v>
      </c>
      <c r="AQ32">
        <v>0</v>
      </c>
      <c r="AR32">
        <v>1</v>
      </c>
      <c r="AS32">
        <v>1</v>
      </c>
      <c r="AT32">
        <v>1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  <c r="BI32">
        <v>0</v>
      </c>
      <c r="BJ32">
        <v>0</v>
      </c>
      <c r="BK32">
        <v>0</v>
      </c>
      <c r="BL32">
        <v>0</v>
      </c>
      <c r="BM32">
        <v>0</v>
      </c>
      <c r="BN32">
        <v>0</v>
      </c>
      <c r="BO32">
        <v>0</v>
      </c>
      <c r="BP32">
        <v>0</v>
      </c>
      <c r="BQ32">
        <v>0</v>
      </c>
      <c r="BR32">
        <v>0</v>
      </c>
      <c r="BS32">
        <v>0</v>
      </c>
      <c r="BT32">
        <v>0</v>
      </c>
      <c r="BU32">
        <v>0</v>
      </c>
      <c r="BV32">
        <v>0</v>
      </c>
      <c r="BW32">
        <v>0</v>
      </c>
      <c r="BX32">
        <v>0</v>
      </c>
      <c r="BY32">
        <v>0</v>
      </c>
      <c r="BZ32">
        <v>0</v>
      </c>
      <c r="CA32">
        <v>0</v>
      </c>
      <c r="CB32">
        <v>0</v>
      </c>
      <c r="CC32">
        <v>0</v>
      </c>
      <c r="CD32">
        <v>0</v>
      </c>
      <c r="CE32">
        <v>0</v>
      </c>
      <c r="CF32">
        <v>0</v>
      </c>
      <c r="CG32">
        <v>0</v>
      </c>
      <c r="CH32">
        <v>0</v>
      </c>
      <c r="CI32">
        <v>0</v>
      </c>
      <c r="CJ32">
        <v>0</v>
      </c>
      <c r="CK32">
        <v>0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0</v>
      </c>
      <c r="CS32">
        <v>0</v>
      </c>
      <c r="CT32">
        <v>0</v>
      </c>
      <c r="CU32">
        <v>0</v>
      </c>
      <c r="CV32">
        <v>0</v>
      </c>
      <c r="CW32">
        <v>0</v>
      </c>
      <c r="CX32">
        <v>0</v>
      </c>
      <c r="CY32">
        <v>0</v>
      </c>
    </row>
    <row r="33" spans="1:103" x14ac:dyDescent="0.35">
      <c r="A33">
        <v>30</v>
      </c>
      <c r="B33" s="12">
        <v>1200</v>
      </c>
      <c r="C33">
        <v>5</v>
      </c>
      <c r="D33">
        <v>92</v>
      </c>
      <c r="E33">
        <v>3.11</v>
      </c>
      <c r="F33">
        <v>2.59</v>
      </c>
      <c r="G33">
        <v>1.56</v>
      </c>
      <c r="H33">
        <v>16</v>
      </c>
      <c r="I33" s="20">
        <v>2.76</v>
      </c>
      <c r="J33">
        <v>2.06</v>
      </c>
      <c r="K33">
        <v>1.7</v>
      </c>
      <c r="L33">
        <v>1.77</v>
      </c>
      <c r="M33">
        <v>2</v>
      </c>
      <c r="N33">
        <v>2.0499999999999998</v>
      </c>
      <c r="O33">
        <v>2.2599999999999998</v>
      </c>
      <c r="P33">
        <v>2.27</v>
      </c>
      <c r="Q33">
        <v>2.54</v>
      </c>
      <c r="R33">
        <v>2.94</v>
      </c>
      <c r="S33">
        <v>4.51</v>
      </c>
      <c r="T33">
        <v>0.95</v>
      </c>
      <c r="U33" s="20">
        <v>11.72</v>
      </c>
      <c r="V33">
        <v>53.64</v>
      </c>
      <c r="W33">
        <v>1.56</v>
      </c>
      <c r="X33">
        <v>16</v>
      </c>
      <c r="Y33">
        <v>4.67</v>
      </c>
      <c r="Z33">
        <v>8.7899999999999991</v>
      </c>
      <c r="AA33">
        <v>9.24</v>
      </c>
      <c r="AB33">
        <v>11.34</v>
      </c>
      <c r="AC33" s="20">
        <v>12.15</v>
      </c>
      <c r="AD33">
        <v>12.56</v>
      </c>
      <c r="AE33">
        <v>12.67</v>
      </c>
      <c r="AF33">
        <v>13.78</v>
      </c>
      <c r="AG33">
        <v>14.89</v>
      </c>
      <c r="AH33" s="1">
        <v>0</v>
      </c>
      <c r="AI33">
        <v>27</v>
      </c>
      <c r="AJ33">
        <v>47</v>
      </c>
      <c r="AK33">
        <v>3</v>
      </c>
      <c r="AL33">
        <v>6</v>
      </c>
      <c r="AM33">
        <v>1</v>
      </c>
      <c r="AN33">
        <v>1</v>
      </c>
      <c r="AO33">
        <v>0</v>
      </c>
      <c r="AP33">
        <v>2</v>
      </c>
      <c r="AQ33">
        <v>1</v>
      </c>
      <c r="AR33">
        <v>0</v>
      </c>
      <c r="AS33">
        <v>1</v>
      </c>
      <c r="AT33">
        <v>2</v>
      </c>
      <c r="AU33">
        <v>0</v>
      </c>
      <c r="AV33">
        <v>0</v>
      </c>
      <c r="AW33">
        <v>0</v>
      </c>
      <c r="AX33">
        <v>1</v>
      </c>
      <c r="AY33">
        <v>0</v>
      </c>
      <c r="AZ33">
        <v>0</v>
      </c>
      <c r="BA33">
        <v>0</v>
      </c>
      <c r="BB33">
        <v>0</v>
      </c>
      <c r="BC33">
        <v>0</v>
      </c>
      <c r="BD33">
        <v>0</v>
      </c>
      <c r="BE33">
        <v>0</v>
      </c>
      <c r="BF33">
        <v>0</v>
      </c>
      <c r="BG33">
        <v>0</v>
      </c>
      <c r="BH33">
        <v>0</v>
      </c>
      <c r="BI33">
        <v>0</v>
      </c>
      <c r="BJ33">
        <v>0</v>
      </c>
      <c r="BK33">
        <v>0</v>
      </c>
      <c r="BL33">
        <v>0</v>
      </c>
      <c r="BM33">
        <v>0</v>
      </c>
      <c r="BN33">
        <v>0</v>
      </c>
      <c r="BO33">
        <v>0</v>
      </c>
      <c r="BP33">
        <v>0</v>
      </c>
      <c r="BQ33">
        <v>0</v>
      </c>
      <c r="BR33">
        <v>0</v>
      </c>
      <c r="BS33">
        <v>0</v>
      </c>
      <c r="BT33">
        <v>0</v>
      </c>
      <c r="BU33">
        <v>0</v>
      </c>
      <c r="BV33">
        <v>0</v>
      </c>
      <c r="BW33">
        <v>0</v>
      </c>
      <c r="BX33">
        <v>0</v>
      </c>
      <c r="BY33">
        <v>0</v>
      </c>
      <c r="BZ33">
        <v>0</v>
      </c>
      <c r="CA33">
        <v>0</v>
      </c>
      <c r="CB33">
        <v>0</v>
      </c>
      <c r="CC33">
        <v>0</v>
      </c>
      <c r="CD33">
        <v>0</v>
      </c>
      <c r="CE33">
        <v>0</v>
      </c>
      <c r="CF33">
        <v>0</v>
      </c>
      <c r="CG33">
        <v>0</v>
      </c>
      <c r="CH33">
        <v>0</v>
      </c>
      <c r="CI33">
        <v>0</v>
      </c>
      <c r="CJ33">
        <v>0</v>
      </c>
      <c r="CK33">
        <v>0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0</v>
      </c>
      <c r="CS33">
        <v>0</v>
      </c>
      <c r="CT33">
        <v>0</v>
      </c>
      <c r="CU33">
        <v>0</v>
      </c>
      <c r="CV33">
        <v>0</v>
      </c>
      <c r="CW33">
        <v>0</v>
      </c>
      <c r="CX33">
        <v>0</v>
      </c>
      <c r="CY33">
        <v>0</v>
      </c>
    </row>
    <row r="34" spans="1:103" x14ac:dyDescent="0.35">
      <c r="A34">
        <v>31</v>
      </c>
      <c r="B34" s="12">
        <v>1240</v>
      </c>
      <c r="C34">
        <v>5</v>
      </c>
      <c r="D34">
        <v>114</v>
      </c>
      <c r="E34">
        <v>3.27</v>
      </c>
      <c r="F34">
        <v>2.52</v>
      </c>
      <c r="G34">
        <v>1.56</v>
      </c>
      <c r="H34">
        <v>15.84</v>
      </c>
      <c r="I34" s="20">
        <v>2.86</v>
      </c>
      <c r="J34">
        <v>2.0499999999999998</v>
      </c>
      <c r="K34">
        <v>1.7</v>
      </c>
      <c r="L34">
        <v>2</v>
      </c>
      <c r="M34">
        <v>2.0499999999999998</v>
      </c>
      <c r="N34">
        <v>2.0499999999999998</v>
      </c>
      <c r="O34">
        <v>2.17</v>
      </c>
      <c r="P34">
        <v>2.27</v>
      </c>
      <c r="Q34">
        <v>2.46</v>
      </c>
      <c r="R34">
        <v>4.1900000000000004</v>
      </c>
      <c r="S34">
        <v>7.3</v>
      </c>
      <c r="T34">
        <v>1.07</v>
      </c>
      <c r="U34" s="20">
        <v>10.050000000000001</v>
      </c>
      <c r="V34">
        <v>46.19</v>
      </c>
      <c r="W34">
        <v>1.56</v>
      </c>
      <c r="X34">
        <v>15.84</v>
      </c>
      <c r="Y34">
        <v>4.99</v>
      </c>
      <c r="Z34">
        <v>7.28</v>
      </c>
      <c r="AA34">
        <v>8.19</v>
      </c>
      <c r="AB34">
        <v>8.39</v>
      </c>
      <c r="AC34" s="20">
        <v>8.92</v>
      </c>
      <c r="AD34">
        <v>10.130000000000001</v>
      </c>
      <c r="AE34">
        <v>10.43</v>
      </c>
      <c r="AF34">
        <v>11.85</v>
      </c>
      <c r="AG34">
        <v>13.84</v>
      </c>
      <c r="AH34" s="1">
        <v>0</v>
      </c>
      <c r="AI34">
        <v>33</v>
      </c>
      <c r="AJ34">
        <v>54</v>
      </c>
      <c r="AK34">
        <v>3</v>
      </c>
      <c r="AL34">
        <v>5</v>
      </c>
      <c r="AM34">
        <v>3</v>
      </c>
      <c r="AN34">
        <v>2</v>
      </c>
      <c r="AO34">
        <v>3</v>
      </c>
      <c r="AP34">
        <v>6</v>
      </c>
      <c r="AQ34">
        <v>1</v>
      </c>
      <c r="AR34">
        <v>3</v>
      </c>
      <c r="AS34">
        <v>0</v>
      </c>
      <c r="AT34">
        <v>0</v>
      </c>
      <c r="AU34">
        <v>0</v>
      </c>
      <c r="AV34">
        <v>0</v>
      </c>
      <c r="AW34">
        <v>1</v>
      </c>
      <c r="AX34">
        <v>0</v>
      </c>
      <c r="AY34">
        <v>0</v>
      </c>
      <c r="AZ34">
        <v>0</v>
      </c>
      <c r="BA34">
        <v>0</v>
      </c>
      <c r="BB34">
        <v>0</v>
      </c>
      <c r="BC34">
        <v>0</v>
      </c>
      <c r="BD34">
        <v>0</v>
      </c>
      <c r="BE34">
        <v>0</v>
      </c>
      <c r="BF34">
        <v>0</v>
      </c>
      <c r="BG34">
        <v>0</v>
      </c>
      <c r="BH34">
        <v>0</v>
      </c>
      <c r="BI34">
        <v>0</v>
      </c>
      <c r="BJ34">
        <v>0</v>
      </c>
      <c r="BK34">
        <v>0</v>
      </c>
      <c r="BL34">
        <v>0</v>
      </c>
      <c r="BM34">
        <v>0</v>
      </c>
      <c r="BN34">
        <v>0</v>
      </c>
      <c r="BO34">
        <v>0</v>
      </c>
      <c r="BP34">
        <v>0</v>
      </c>
      <c r="BQ34">
        <v>0</v>
      </c>
      <c r="BR34">
        <v>0</v>
      </c>
      <c r="BS34">
        <v>0</v>
      </c>
      <c r="BT34">
        <v>0</v>
      </c>
      <c r="BU34">
        <v>0</v>
      </c>
      <c r="BV34">
        <v>0</v>
      </c>
      <c r="BW34">
        <v>0</v>
      </c>
      <c r="BX34">
        <v>0</v>
      </c>
      <c r="BY34">
        <v>0</v>
      </c>
      <c r="BZ34">
        <v>0</v>
      </c>
      <c r="CA34">
        <v>0</v>
      </c>
      <c r="CB34">
        <v>0</v>
      </c>
      <c r="CC34">
        <v>0</v>
      </c>
      <c r="CD34">
        <v>0</v>
      </c>
      <c r="CE34">
        <v>0</v>
      </c>
      <c r="CF34">
        <v>0</v>
      </c>
      <c r="CG34">
        <v>0</v>
      </c>
      <c r="CH34">
        <v>0</v>
      </c>
      <c r="CI34">
        <v>0</v>
      </c>
      <c r="CJ34">
        <v>0</v>
      </c>
      <c r="CK34">
        <v>0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0</v>
      </c>
      <c r="CS34">
        <v>0</v>
      </c>
      <c r="CT34">
        <v>0</v>
      </c>
      <c r="CU34">
        <v>0</v>
      </c>
      <c r="CV34">
        <v>0</v>
      </c>
      <c r="CW34">
        <v>0</v>
      </c>
      <c r="CX34">
        <v>0</v>
      </c>
      <c r="CY34">
        <v>0</v>
      </c>
    </row>
    <row r="35" spans="1:103" x14ac:dyDescent="0.35">
      <c r="A35">
        <v>32</v>
      </c>
      <c r="B35" s="12">
        <v>1280</v>
      </c>
      <c r="C35">
        <v>5</v>
      </c>
      <c r="D35">
        <v>84</v>
      </c>
      <c r="E35">
        <v>3.27</v>
      </c>
      <c r="F35">
        <v>2.54</v>
      </c>
      <c r="G35">
        <v>1.7</v>
      </c>
      <c r="H35">
        <v>11.09</v>
      </c>
      <c r="I35" s="20">
        <v>2.86</v>
      </c>
      <c r="J35">
        <v>2.0499999999999998</v>
      </c>
      <c r="K35">
        <v>1.7</v>
      </c>
      <c r="L35">
        <v>2</v>
      </c>
      <c r="M35">
        <v>2.0499999999999998</v>
      </c>
      <c r="N35">
        <v>2.0499999999999998</v>
      </c>
      <c r="O35">
        <v>2.0499999999999998</v>
      </c>
      <c r="P35">
        <v>2.0499999999999998</v>
      </c>
      <c r="Q35">
        <v>2.34</v>
      </c>
      <c r="R35">
        <v>4.59</v>
      </c>
      <c r="S35">
        <v>7.78</v>
      </c>
      <c r="T35">
        <v>0.76</v>
      </c>
      <c r="U35" s="20">
        <v>8.99</v>
      </c>
      <c r="V35">
        <v>24.56</v>
      </c>
      <c r="W35">
        <v>1.7</v>
      </c>
      <c r="X35">
        <v>11.09</v>
      </c>
      <c r="Y35">
        <v>5.24</v>
      </c>
      <c r="Z35">
        <v>7.49</v>
      </c>
      <c r="AA35">
        <v>8.41</v>
      </c>
      <c r="AB35">
        <v>9.17</v>
      </c>
      <c r="AC35" s="20">
        <v>9.7799999999999994</v>
      </c>
      <c r="AD35">
        <v>9.91</v>
      </c>
      <c r="AE35">
        <v>10.26</v>
      </c>
      <c r="AF35">
        <v>10.7</v>
      </c>
      <c r="AG35">
        <v>10.96</v>
      </c>
      <c r="AH35" s="1">
        <v>0</v>
      </c>
      <c r="AI35">
        <v>23</v>
      </c>
      <c r="AJ35">
        <v>42</v>
      </c>
      <c r="AK35">
        <v>1</v>
      </c>
      <c r="AL35">
        <v>3</v>
      </c>
      <c r="AM35">
        <v>4</v>
      </c>
      <c r="AN35">
        <v>1</v>
      </c>
      <c r="AO35">
        <v>1</v>
      </c>
      <c r="AP35">
        <v>2</v>
      </c>
      <c r="AQ35">
        <v>4</v>
      </c>
      <c r="AR35">
        <v>2</v>
      </c>
      <c r="AS35">
        <v>1</v>
      </c>
      <c r="AT35">
        <v>0</v>
      </c>
      <c r="AU35">
        <v>0</v>
      </c>
      <c r="AV35">
        <v>0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  <c r="BC35">
        <v>0</v>
      </c>
      <c r="BD35">
        <v>0</v>
      </c>
      <c r="BE35">
        <v>0</v>
      </c>
      <c r="BF35">
        <v>0</v>
      </c>
      <c r="BG35">
        <v>0</v>
      </c>
      <c r="BH35">
        <v>0</v>
      </c>
      <c r="BI35">
        <v>0</v>
      </c>
      <c r="BJ35">
        <v>0</v>
      </c>
      <c r="BK35">
        <v>0</v>
      </c>
      <c r="BL35">
        <v>0</v>
      </c>
      <c r="BM35">
        <v>0</v>
      </c>
      <c r="BN35">
        <v>0</v>
      </c>
      <c r="BO35">
        <v>0</v>
      </c>
      <c r="BP35">
        <v>0</v>
      </c>
      <c r="BQ35">
        <v>0</v>
      </c>
      <c r="BR35">
        <v>0</v>
      </c>
      <c r="BS35">
        <v>0</v>
      </c>
      <c r="BT35">
        <v>0</v>
      </c>
      <c r="BU35">
        <v>0</v>
      </c>
      <c r="BV35">
        <v>0</v>
      </c>
      <c r="BW35">
        <v>0</v>
      </c>
      <c r="BX35">
        <v>0</v>
      </c>
      <c r="BY35">
        <v>0</v>
      </c>
      <c r="BZ35">
        <v>0</v>
      </c>
      <c r="CA35">
        <v>0</v>
      </c>
      <c r="CB35">
        <v>0</v>
      </c>
      <c r="CC35">
        <v>0</v>
      </c>
      <c r="CD35">
        <v>0</v>
      </c>
      <c r="CE35">
        <v>0</v>
      </c>
      <c r="CF35">
        <v>0</v>
      </c>
      <c r="CG35">
        <v>0</v>
      </c>
      <c r="CH35">
        <v>0</v>
      </c>
      <c r="CI35">
        <v>0</v>
      </c>
      <c r="CJ35">
        <v>0</v>
      </c>
      <c r="CK35">
        <v>0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0</v>
      </c>
      <c r="CS35">
        <v>0</v>
      </c>
      <c r="CT35">
        <v>0</v>
      </c>
      <c r="CU35">
        <v>0</v>
      </c>
      <c r="CV35">
        <v>0</v>
      </c>
      <c r="CW35">
        <v>0</v>
      </c>
      <c r="CX35">
        <v>0</v>
      </c>
      <c r="CY35">
        <v>0</v>
      </c>
    </row>
    <row r="36" spans="1:103" x14ac:dyDescent="0.35">
      <c r="A36">
        <v>33</v>
      </c>
      <c r="B36" s="12">
        <v>1320</v>
      </c>
      <c r="C36">
        <v>5</v>
      </c>
      <c r="D36">
        <v>96</v>
      </c>
      <c r="E36">
        <v>2.94</v>
      </c>
      <c r="F36">
        <v>1.82</v>
      </c>
      <c r="G36">
        <v>1.56</v>
      </c>
      <c r="H36">
        <v>9.64</v>
      </c>
      <c r="I36" s="20">
        <v>2.65</v>
      </c>
      <c r="J36">
        <v>2.06</v>
      </c>
      <c r="K36">
        <v>1.7</v>
      </c>
      <c r="L36">
        <v>1.76</v>
      </c>
      <c r="M36">
        <v>2</v>
      </c>
      <c r="N36">
        <v>2.0499999999999998</v>
      </c>
      <c r="O36">
        <v>2.14</v>
      </c>
      <c r="P36">
        <v>2.27</v>
      </c>
      <c r="Q36">
        <v>2.54</v>
      </c>
      <c r="R36">
        <v>3.63</v>
      </c>
      <c r="S36">
        <v>5.65</v>
      </c>
      <c r="T36">
        <v>0.45</v>
      </c>
      <c r="U36" s="20">
        <v>6.85</v>
      </c>
      <c r="V36">
        <v>19.91</v>
      </c>
      <c r="W36">
        <v>1.56</v>
      </c>
      <c r="X36">
        <v>9.64</v>
      </c>
      <c r="Y36">
        <v>2.83</v>
      </c>
      <c r="Z36">
        <v>4.8</v>
      </c>
      <c r="AA36">
        <v>5.7</v>
      </c>
      <c r="AB36">
        <v>6.47</v>
      </c>
      <c r="AC36" s="20">
        <v>7.46</v>
      </c>
      <c r="AD36">
        <v>7.99</v>
      </c>
      <c r="AE36">
        <v>8.33</v>
      </c>
      <c r="AF36">
        <v>8.4600000000000009</v>
      </c>
      <c r="AG36">
        <v>8.91</v>
      </c>
      <c r="AH36" s="1">
        <v>0</v>
      </c>
      <c r="AI36">
        <v>28</v>
      </c>
      <c r="AJ36">
        <v>43</v>
      </c>
      <c r="AK36">
        <v>10</v>
      </c>
      <c r="AL36">
        <v>2</v>
      </c>
      <c r="AM36">
        <v>5</v>
      </c>
      <c r="AN36">
        <v>2</v>
      </c>
      <c r="AO36">
        <v>2</v>
      </c>
      <c r="AP36">
        <v>3</v>
      </c>
      <c r="AQ36">
        <v>1</v>
      </c>
      <c r="AR36">
        <v>0</v>
      </c>
      <c r="AS36">
        <v>0</v>
      </c>
      <c r="AT36">
        <v>0</v>
      </c>
      <c r="AU36">
        <v>0</v>
      </c>
      <c r="AV36">
        <v>0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  <c r="BC36">
        <v>0</v>
      </c>
      <c r="BD36">
        <v>0</v>
      </c>
      <c r="BE36">
        <v>0</v>
      </c>
      <c r="BF36">
        <v>0</v>
      </c>
      <c r="BG36">
        <v>0</v>
      </c>
      <c r="BH36">
        <v>0</v>
      </c>
      <c r="BI36">
        <v>0</v>
      </c>
      <c r="BJ36">
        <v>0</v>
      </c>
      <c r="BK36">
        <v>0</v>
      </c>
      <c r="BL36">
        <v>0</v>
      </c>
      <c r="BM36">
        <v>0</v>
      </c>
      <c r="BN36">
        <v>0</v>
      </c>
      <c r="BO36">
        <v>0</v>
      </c>
      <c r="BP36">
        <v>0</v>
      </c>
      <c r="BQ36">
        <v>0</v>
      </c>
      <c r="BR36">
        <v>0</v>
      </c>
      <c r="BS36">
        <v>0</v>
      </c>
      <c r="BT36">
        <v>0</v>
      </c>
      <c r="BU36">
        <v>0</v>
      </c>
      <c r="BV36">
        <v>0</v>
      </c>
      <c r="BW36">
        <v>0</v>
      </c>
      <c r="BX36">
        <v>0</v>
      </c>
      <c r="BY36">
        <v>0</v>
      </c>
      <c r="BZ36">
        <v>0</v>
      </c>
      <c r="CA36">
        <v>0</v>
      </c>
      <c r="CB36">
        <v>0</v>
      </c>
      <c r="CC36">
        <v>0</v>
      </c>
      <c r="CD36">
        <v>0</v>
      </c>
      <c r="CE36">
        <v>0</v>
      </c>
      <c r="CF36">
        <v>0</v>
      </c>
      <c r="CG36">
        <v>0</v>
      </c>
      <c r="CH36">
        <v>0</v>
      </c>
      <c r="CI36">
        <v>0</v>
      </c>
      <c r="CJ36">
        <v>0</v>
      </c>
      <c r="CK36">
        <v>0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0</v>
      </c>
      <c r="CS36">
        <v>0</v>
      </c>
      <c r="CT36">
        <v>0</v>
      </c>
      <c r="CU36">
        <v>0</v>
      </c>
      <c r="CV36">
        <v>0</v>
      </c>
      <c r="CW36">
        <v>0</v>
      </c>
      <c r="CX36">
        <v>0</v>
      </c>
      <c r="CY36">
        <v>0</v>
      </c>
    </row>
    <row r="37" spans="1:103" x14ac:dyDescent="0.35">
      <c r="A37">
        <v>34</v>
      </c>
      <c r="B37" s="12">
        <v>1360</v>
      </c>
      <c r="C37">
        <v>5</v>
      </c>
      <c r="D37">
        <v>72</v>
      </c>
      <c r="E37">
        <v>3.19</v>
      </c>
      <c r="F37">
        <v>2.19</v>
      </c>
      <c r="G37">
        <v>1.7</v>
      </c>
      <c r="H37">
        <v>11.98</v>
      </c>
      <c r="I37" s="20">
        <v>2.81</v>
      </c>
      <c r="J37">
        <v>2.06</v>
      </c>
      <c r="K37">
        <v>1.7</v>
      </c>
      <c r="L37">
        <v>2</v>
      </c>
      <c r="M37">
        <v>2.0499999999999998</v>
      </c>
      <c r="N37">
        <v>2.0499999999999998</v>
      </c>
      <c r="O37">
        <v>2.27</v>
      </c>
      <c r="P37">
        <v>2.54</v>
      </c>
      <c r="Q37">
        <v>2.66</v>
      </c>
      <c r="R37">
        <v>3.83</v>
      </c>
      <c r="S37">
        <v>5.81</v>
      </c>
      <c r="T37">
        <v>0.51</v>
      </c>
      <c r="U37" s="20">
        <v>8.4700000000000006</v>
      </c>
      <c r="V37">
        <v>28.52</v>
      </c>
      <c r="W37">
        <v>1.7</v>
      </c>
      <c r="X37">
        <v>11.98</v>
      </c>
      <c r="Y37">
        <v>3.79</v>
      </c>
      <c r="Z37">
        <v>5.78</v>
      </c>
      <c r="AA37">
        <v>7.2</v>
      </c>
      <c r="AB37">
        <v>8.49</v>
      </c>
      <c r="AC37" s="20">
        <v>8.84</v>
      </c>
      <c r="AD37">
        <v>9.23</v>
      </c>
      <c r="AE37">
        <v>9.49</v>
      </c>
      <c r="AF37">
        <v>9.89</v>
      </c>
      <c r="AG37">
        <v>10.93</v>
      </c>
      <c r="AH37" s="1">
        <v>0</v>
      </c>
      <c r="AI37">
        <v>18</v>
      </c>
      <c r="AJ37">
        <v>35</v>
      </c>
      <c r="AK37">
        <v>5</v>
      </c>
      <c r="AL37">
        <v>4</v>
      </c>
      <c r="AM37">
        <v>3</v>
      </c>
      <c r="AN37">
        <v>1</v>
      </c>
      <c r="AO37">
        <v>1</v>
      </c>
      <c r="AP37">
        <v>2</v>
      </c>
      <c r="AQ37">
        <v>2</v>
      </c>
      <c r="AR37">
        <v>0</v>
      </c>
      <c r="AS37">
        <v>1</v>
      </c>
      <c r="AT37">
        <v>0</v>
      </c>
      <c r="AU37">
        <v>0</v>
      </c>
      <c r="AV37">
        <v>0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  <c r="BC37">
        <v>0</v>
      </c>
      <c r="BD37">
        <v>0</v>
      </c>
      <c r="BE37">
        <v>0</v>
      </c>
      <c r="BF37">
        <v>0</v>
      </c>
      <c r="BG37">
        <v>0</v>
      </c>
      <c r="BH37">
        <v>0</v>
      </c>
      <c r="BI37">
        <v>0</v>
      </c>
      <c r="BJ37">
        <v>0</v>
      </c>
      <c r="BK37">
        <v>0</v>
      </c>
      <c r="BL37">
        <v>0</v>
      </c>
      <c r="BM37">
        <v>0</v>
      </c>
      <c r="BN37">
        <v>0</v>
      </c>
      <c r="BO37">
        <v>0</v>
      </c>
      <c r="BP37">
        <v>0</v>
      </c>
      <c r="BQ37">
        <v>0</v>
      </c>
      <c r="BR37">
        <v>0</v>
      </c>
      <c r="BS37">
        <v>0</v>
      </c>
      <c r="BT37">
        <v>0</v>
      </c>
      <c r="BU37">
        <v>0</v>
      </c>
      <c r="BV37">
        <v>0</v>
      </c>
      <c r="BW37">
        <v>0</v>
      </c>
      <c r="BX37">
        <v>0</v>
      </c>
      <c r="BY37">
        <v>0</v>
      </c>
      <c r="BZ37">
        <v>0</v>
      </c>
      <c r="CA37">
        <v>0</v>
      </c>
      <c r="CB37">
        <v>0</v>
      </c>
      <c r="CC37">
        <v>0</v>
      </c>
      <c r="CD37">
        <v>0</v>
      </c>
      <c r="CE37">
        <v>0</v>
      </c>
      <c r="CF37">
        <v>0</v>
      </c>
      <c r="CG37">
        <v>0</v>
      </c>
      <c r="CH37">
        <v>0</v>
      </c>
      <c r="CI37">
        <v>0</v>
      </c>
      <c r="CJ37">
        <v>0</v>
      </c>
      <c r="CK37">
        <v>0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0</v>
      </c>
      <c r="CS37">
        <v>0</v>
      </c>
      <c r="CT37">
        <v>0</v>
      </c>
      <c r="CU37">
        <v>0</v>
      </c>
      <c r="CV37">
        <v>0</v>
      </c>
      <c r="CW37">
        <v>0</v>
      </c>
      <c r="CX37">
        <v>0</v>
      </c>
      <c r="CY37">
        <v>0</v>
      </c>
    </row>
    <row r="38" spans="1:103" x14ac:dyDescent="0.35">
      <c r="A38">
        <v>35</v>
      </c>
      <c r="B38" s="12">
        <v>1400</v>
      </c>
      <c r="C38">
        <v>5</v>
      </c>
      <c r="D38">
        <v>132</v>
      </c>
      <c r="E38">
        <v>2.57</v>
      </c>
      <c r="F38">
        <v>1.85</v>
      </c>
      <c r="G38">
        <v>1.56</v>
      </c>
      <c r="H38">
        <v>14.31</v>
      </c>
      <c r="I38" s="20">
        <v>2.38</v>
      </c>
      <c r="J38">
        <v>2</v>
      </c>
      <c r="K38">
        <v>1.7</v>
      </c>
      <c r="L38">
        <v>1.76</v>
      </c>
      <c r="M38">
        <v>2</v>
      </c>
      <c r="N38">
        <v>2</v>
      </c>
      <c r="O38">
        <v>2.0499999999999998</v>
      </c>
      <c r="P38">
        <v>2.17</v>
      </c>
      <c r="Q38">
        <v>2.27</v>
      </c>
      <c r="R38">
        <v>2.34</v>
      </c>
      <c r="S38">
        <v>2.94</v>
      </c>
      <c r="T38">
        <v>0.64</v>
      </c>
      <c r="U38" s="20">
        <v>9.84</v>
      </c>
      <c r="V38">
        <v>57.61</v>
      </c>
      <c r="W38">
        <v>1.56</v>
      </c>
      <c r="X38">
        <v>14.31</v>
      </c>
      <c r="Y38">
        <v>2.46</v>
      </c>
      <c r="Z38">
        <v>6.71</v>
      </c>
      <c r="AA38">
        <v>8.06</v>
      </c>
      <c r="AB38">
        <v>9.36</v>
      </c>
      <c r="AC38" s="20">
        <v>9.65</v>
      </c>
      <c r="AD38">
        <v>10.09</v>
      </c>
      <c r="AE38">
        <v>10.79</v>
      </c>
      <c r="AF38">
        <v>11.97</v>
      </c>
      <c r="AG38">
        <v>13.14</v>
      </c>
      <c r="AH38" s="1">
        <v>0</v>
      </c>
      <c r="AI38">
        <v>59</v>
      </c>
      <c r="AJ38">
        <v>60</v>
      </c>
      <c r="AK38">
        <v>3</v>
      </c>
      <c r="AL38">
        <v>2</v>
      </c>
      <c r="AM38">
        <v>0</v>
      </c>
      <c r="AN38">
        <v>1</v>
      </c>
      <c r="AO38">
        <v>2</v>
      </c>
      <c r="AP38">
        <v>0</v>
      </c>
      <c r="AQ38">
        <v>3</v>
      </c>
      <c r="AR38">
        <v>1</v>
      </c>
      <c r="AS38">
        <v>0</v>
      </c>
      <c r="AT38">
        <v>0</v>
      </c>
      <c r="AU38">
        <v>0</v>
      </c>
      <c r="AV38">
        <v>1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  <c r="BC38">
        <v>0</v>
      </c>
      <c r="BD38">
        <v>0</v>
      </c>
      <c r="BE38">
        <v>0</v>
      </c>
      <c r="BF38">
        <v>0</v>
      </c>
      <c r="BG38">
        <v>0</v>
      </c>
      <c r="BH38">
        <v>0</v>
      </c>
      <c r="BI38">
        <v>0</v>
      </c>
      <c r="BJ38">
        <v>0</v>
      </c>
      <c r="BK38">
        <v>0</v>
      </c>
      <c r="BL38">
        <v>0</v>
      </c>
      <c r="BM38">
        <v>0</v>
      </c>
      <c r="BN38">
        <v>0</v>
      </c>
      <c r="BO38">
        <v>0</v>
      </c>
      <c r="BP38">
        <v>0</v>
      </c>
      <c r="BQ38">
        <v>0</v>
      </c>
      <c r="BR38">
        <v>0</v>
      </c>
      <c r="BS38">
        <v>0</v>
      </c>
      <c r="BT38">
        <v>0</v>
      </c>
      <c r="BU38">
        <v>0</v>
      </c>
      <c r="BV38">
        <v>0</v>
      </c>
      <c r="BW38">
        <v>0</v>
      </c>
      <c r="BX38">
        <v>0</v>
      </c>
      <c r="BY38">
        <v>0</v>
      </c>
      <c r="BZ38">
        <v>0</v>
      </c>
      <c r="CA38">
        <v>0</v>
      </c>
      <c r="CB38">
        <v>0</v>
      </c>
      <c r="CC38">
        <v>0</v>
      </c>
      <c r="CD38">
        <v>0</v>
      </c>
      <c r="CE38">
        <v>0</v>
      </c>
      <c r="CF38">
        <v>0</v>
      </c>
      <c r="CG38">
        <v>0</v>
      </c>
      <c r="CH38">
        <v>0</v>
      </c>
      <c r="CI38">
        <v>0</v>
      </c>
      <c r="CJ38">
        <v>0</v>
      </c>
      <c r="CK38">
        <v>0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0</v>
      </c>
      <c r="CS38">
        <v>0</v>
      </c>
      <c r="CT38">
        <v>0</v>
      </c>
      <c r="CU38">
        <v>0</v>
      </c>
      <c r="CV38">
        <v>0</v>
      </c>
      <c r="CW38">
        <v>0</v>
      </c>
      <c r="CX38">
        <v>0</v>
      </c>
      <c r="CY38">
        <v>0</v>
      </c>
    </row>
    <row r="39" spans="1:103" x14ac:dyDescent="0.35">
      <c r="A39">
        <v>36</v>
      </c>
      <c r="B39" s="12">
        <v>1440</v>
      </c>
      <c r="C39">
        <v>5</v>
      </c>
      <c r="D39">
        <v>68</v>
      </c>
      <c r="E39">
        <v>3.7</v>
      </c>
      <c r="F39">
        <v>2.78</v>
      </c>
      <c r="G39">
        <v>1.7</v>
      </c>
      <c r="H39">
        <v>11.17</v>
      </c>
      <c r="I39" s="20">
        <v>3.15</v>
      </c>
      <c r="J39">
        <v>2.0499999999999998</v>
      </c>
      <c r="K39">
        <v>1.76</v>
      </c>
      <c r="L39">
        <v>2</v>
      </c>
      <c r="M39">
        <v>2.0499999999999998</v>
      </c>
      <c r="N39">
        <v>2.0499999999999998</v>
      </c>
      <c r="O39">
        <v>2.27</v>
      </c>
      <c r="P39">
        <v>2.31</v>
      </c>
      <c r="Q39">
        <v>2.86</v>
      </c>
      <c r="R39">
        <v>6.05</v>
      </c>
      <c r="S39">
        <v>8.35</v>
      </c>
      <c r="T39">
        <v>0.8</v>
      </c>
      <c r="U39" s="20">
        <v>8.9600000000000009</v>
      </c>
      <c r="V39">
        <v>20.329999999999998</v>
      </c>
      <c r="W39">
        <v>1.7</v>
      </c>
      <c r="X39">
        <v>11.17</v>
      </c>
      <c r="Y39">
        <v>6.08</v>
      </c>
      <c r="Z39">
        <v>7.48</v>
      </c>
      <c r="AA39">
        <v>8.07</v>
      </c>
      <c r="AB39">
        <v>8.98</v>
      </c>
      <c r="AC39" s="20">
        <v>9.6999999999999993</v>
      </c>
      <c r="AD39">
        <v>9.9</v>
      </c>
      <c r="AE39">
        <v>10.08</v>
      </c>
      <c r="AF39">
        <v>10.49</v>
      </c>
      <c r="AG39">
        <v>10.61</v>
      </c>
      <c r="AH39" s="1">
        <v>0</v>
      </c>
      <c r="AI39">
        <v>16</v>
      </c>
      <c r="AJ39">
        <v>32</v>
      </c>
      <c r="AK39">
        <v>3</v>
      </c>
      <c r="AL39">
        <v>1</v>
      </c>
      <c r="AM39">
        <v>1</v>
      </c>
      <c r="AN39">
        <v>3</v>
      </c>
      <c r="AO39">
        <v>2</v>
      </c>
      <c r="AP39">
        <v>3</v>
      </c>
      <c r="AQ39">
        <v>4</v>
      </c>
      <c r="AR39">
        <v>2</v>
      </c>
      <c r="AS39">
        <v>1</v>
      </c>
      <c r="AT39">
        <v>0</v>
      </c>
      <c r="AU39">
        <v>0</v>
      </c>
      <c r="AV39">
        <v>0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  <c r="BC39">
        <v>0</v>
      </c>
      <c r="BD39">
        <v>0</v>
      </c>
      <c r="BE39">
        <v>0</v>
      </c>
      <c r="BF39">
        <v>0</v>
      </c>
      <c r="BG39">
        <v>0</v>
      </c>
      <c r="BH39">
        <v>0</v>
      </c>
      <c r="BI39">
        <v>0</v>
      </c>
      <c r="BJ39">
        <v>0</v>
      </c>
      <c r="BK39">
        <v>0</v>
      </c>
      <c r="BL39">
        <v>0</v>
      </c>
      <c r="BM39">
        <v>0</v>
      </c>
      <c r="BN39">
        <v>0</v>
      </c>
      <c r="BO39">
        <v>0</v>
      </c>
      <c r="BP39">
        <v>0</v>
      </c>
      <c r="BQ39">
        <v>0</v>
      </c>
      <c r="BR39">
        <v>0</v>
      </c>
      <c r="BS39">
        <v>0</v>
      </c>
      <c r="BT39">
        <v>0</v>
      </c>
      <c r="BU39">
        <v>0</v>
      </c>
      <c r="BV39">
        <v>0</v>
      </c>
      <c r="BW39">
        <v>0</v>
      </c>
      <c r="BX39">
        <v>0</v>
      </c>
      <c r="BY39">
        <v>0</v>
      </c>
      <c r="BZ39">
        <v>0</v>
      </c>
      <c r="CA39">
        <v>0</v>
      </c>
      <c r="CB39">
        <v>0</v>
      </c>
      <c r="CC39">
        <v>0</v>
      </c>
      <c r="CD39">
        <v>0</v>
      </c>
      <c r="CE39">
        <v>0</v>
      </c>
      <c r="CF39">
        <v>0</v>
      </c>
      <c r="CG39">
        <v>0</v>
      </c>
      <c r="CH39">
        <v>0</v>
      </c>
      <c r="CI39">
        <v>0</v>
      </c>
      <c r="CJ39">
        <v>0</v>
      </c>
      <c r="CK39">
        <v>0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0</v>
      </c>
      <c r="CS39">
        <v>0</v>
      </c>
      <c r="CT39">
        <v>0</v>
      </c>
      <c r="CU39">
        <v>0</v>
      </c>
      <c r="CV39">
        <v>0</v>
      </c>
      <c r="CW39">
        <v>0</v>
      </c>
      <c r="CX39">
        <v>0</v>
      </c>
      <c r="CY39">
        <v>0</v>
      </c>
    </row>
    <row r="40" spans="1:103" x14ac:dyDescent="0.35">
      <c r="A40">
        <v>37</v>
      </c>
      <c r="B40" s="12">
        <v>1480</v>
      </c>
      <c r="C40">
        <v>5</v>
      </c>
      <c r="D40">
        <v>58</v>
      </c>
      <c r="E40">
        <v>3.77</v>
      </c>
      <c r="F40">
        <v>3.1</v>
      </c>
      <c r="G40">
        <v>1.7</v>
      </c>
      <c r="H40">
        <v>18.34</v>
      </c>
      <c r="I40" s="20">
        <v>3.2</v>
      </c>
      <c r="J40">
        <v>2.06</v>
      </c>
      <c r="K40">
        <v>1.7</v>
      </c>
      <c r="L40">
        <v>2</v>
      </c>
      <c r="M40">
        <v>2.0499999999999998</v>
      </c>
      <c r="N40">
        <v>2.0499999999999998</v>
      </c>
      <c r="O40">
        <v>2.27</v>
      </c>
      <c r="P40">
        <v>2.46</v>
      </c>
      <c r="Q40">
        <v>3.63</v>
      </c>
      <c r="R40">
        <v>5.2</v>
      </c>
      <c r="S40">
        <v>6.81</v>
      </c>
      <c r="T40">
        <v>0.97</v>
      </c>
      <c r="U40" s="20">
        <v>13.13</v>
      </c>
      <c r="V40">
        <v>63.08</v>
      </c>
      <c r="W40">
        <v>1.7</v>
      </c>
      <c r="X40">
        <v>18.34</v>
      </c>
      <c r="Y40">
        <v>5.62</v>
      </c>
      <c r="Z40">
        <v>7.16</v>
      </c>
      <c r="AA40">
        <v>9.9</v>
      </c>
      <c r="AB40">
        <v>10.29</v>
      </c>
      <c r="AC40" s="20">
        <v>11.56</v>
      </c>
      <c r="AD40">
        <v>12.96</v>
      </c>
      <c r="AE40">
        <v>14.31</v>
      </c>
      <c r="AF40">
        <v>15.65</v>
      </c>
      <c r="AG40">
        <v>17</v>
      </c>
      <c r="AH40" s="1">
        <v>0</v>
      </c>
      <c r="AI40">
        <v>13</v>
      </c>
      <c r="AJ40">
        <v>24</v>
      </c>
      <c r="AK40">
        <v>3</v>
      </c>
      <c r="AL40">
        <v>4</v>
      </c>
      <c r="AM40">
        <v>6</v>
      </c>
      <c r="AN40">
        <v>2</v>
      </c>
      <c r="AO40">
        <v>1</v>
      </c>
      <c r="AP40">
        <v>0</v>
      </c>
      <c r="AQ40">
        <v>1</v>
      </c>
      <c r="AR40">
        <v>2</v>
      </c>
      <c r="AS40">
        <v>0</v>
      </c>
      <c r="AT40">
        <v>1</v>
      </c>
      <c r="AU40">
        <v>0</v>
      </c>
      <c r="AV40">
        <v>0</v>
      </c>
      <c r="AW40">
        <v>0</v>
      </c>
      <c r="AX40">
        <v>0</v>
      </c>
      <c r="AY40">
        <v>0</v>
      </c>
      <c r="AZ40">
        <v>1</v>
      </c>
      <c r="BA40">
        <v>0</v>
      </c>
      <c r="BB40">
        <v>0</v>
      </c>
      <c r="BC40">
        <v>0</v>
      </c>
      <c r="BD40">
        <v>0</v>
      </c>
      <c r="BE40">
        <v>0</v>
      </c>
      <c r="BF40">
        <v>0</v>
      </c>
      <c r="BG40">
        <v>0</v>
      </c>
      <c r="BH40">
        <v>0</v>
      </c>
      <c r="BI40">
        <v>0</v>
      </c>
      <c r="BJ40">
        <v>0</v>
      </c>
      <c r="BK40">
        <v>0</v>
      </c>
      <c r="BL40">
        <v>0</v>
      </c>
      <c r="BM40">
        <v>0</v>
      </c>
      <c r="BN40">
        <v>0</v>
      </c>
      <c r="BO40">
        <v>0</v>
      </c>
      <c r="BP40">
        <v>0</v>
      </c>
      <c r="BQ40">
        <v>0</v>
      </c>
      <c r="BR40">
        <v>0</v>
      </c>
      <c r="BS40">
        <v>0</v>
      </c>
      <c r="BT40">
        <v>0</v>
      </c>
      <c r="BU40">
        <v>0</v>
      </c>
      <c r="BV40">
        <v>0</v>
      </c>
      <c r="BW40">
        <v>0</v>
      </c>
      <c r="BX40">
        <v>0</v>
      </c>
      <c r="BY40">
        <v>0</v>
      </c>
      <c r="BZ40">
        <v>0</v>
      </c>
      <c r="CA40">
        <v>0</v>
      </c>
      <c r="CB40">
        <v>0</v>
      </c>
      <c r="CC40">
        <v>0</v>
      </c>
      <c r="CD40">
        <v>0</v>
      </c>
      <c r="CE40">
        <v>0</v>
      </c>
      <c r="CF40">
        <v>0</v>
      </c>
      <c r="CG40">
        <v>0</v>
      </c>
      <c r="CH40">
        <v>0</v>
      </c>
      <c r="CI40">
        <v>0</v>
      </c>
      <c r="CJ40">
        <v>0</v>
      </c>
      <c r="CK40">
        <v>0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0</v>
      </c>
      <c r="CS40">
        <v>0</v>
      </c>
      <c r="CT40">
        <v>0</v>
      </c>
      <c r="CU40">
        <v>0</v>
      </c>
      <c r="CV40">
        <v>0</v>
      </c>
      <c r="CW40">
        <v>0</v>
      </c>
      <c r="CX40">
        <v>0</v>
      </c>
      <c r="CY40">
        <v>0</v>
      </c>
    </row>
    <row r="41" spans="1:103" x14ac:dyDescent="0.35">
      <c r="A41">
        <v>38</v>
      </c>
      <c r="B41" s="12">
        <v>1520</v>
      </c>
      <c r="C41">
        <v>5</v>
      </c>
      <c r="D41">
        <v>63</v>
      </c>
      <c r="E41">
        <v>2.81</v>
      </c>
      <c r="F41">
        <v>1.98</v>
      </c>
      <c r="G41">
        <v>1.7</v>
      </c>
      <c r="H41">
        <v>14.36</v>
      </c>
      <c r="I41" s="20">
        <v>2.54</v>
      </c>
      <c r="J41">
        <v>2</v>
      </c>
      <c r="K41">
        <v>1.7</v>
      </c>
      <c r="L41">
        <v>1.76</v>
      </c>
      <c r="M41">
        <v>2</v>
      </c>
      <c r="N41">
        <v>2.0499999999999998</v>
      </c>
      <c r="O41">
        <v>2.0499999999999998</v>
      </c>
      <c r="P41">
        <v>2.2599999999999998</v>
      </c>
      <c r="Q41">
        <v>2.46</v>
      </c>
      <c r="R41">
        <v>2.82</v>
      </c>
      <c r="S41">
        <v>4.1100000000000003</v>
      </c>
      <c r="T41">
        <v>0.38</v>
      </c>
      <c r="U41" s="20">
        <v>10.6</v>
      </c>
      <c r="V41">
        <v>62.83</v>
      </c>
      <c r="W41">
        <v>1.7</v>
      </c>
      <c r="X41">
        <v>14.36</v>
      </c>
      <c r="Y41">
        <v>3.41</v>
      </c>
      <c r="Z41">
        <v>5.03</v>
      </c>
      <c r="AA41">
        <v>6.67</v>
      </c>
      <c r="AB41">
        <v>8.48</v>
      </c>
      <c r="AC41" s="20">
        <v>9.84</v>
      </c>
      <c r="AD41">
        <v>10.75</v>
      </c>
      <c r="AE41">
        <v>11.65</v>
      </c>
      <c r="AF41">
        <v>12.56</v>
      </c>
      <c r="AG41">
        <v>13.46</v>
      </c>
      <c r="AH41" s="1">
        <v>0</v>
      </c>
      <c r="AI41">
        <v>23</v>
      </c>
      <c r="AJ41">
        <v>27</v>
      </c>
      <c r="AK41">
        <v>5</v>
      </c>
      <c r="AL41">
        <v>3</v>
      </c>
      <c r="AM41">
        <v>2</v>
      </c>
      <c r="AN41">
        <v>1</v>
      </c>
      <c r="AO41">
        <v>0</v>
      </c>
      <c r="AP41">
        <v>0</v>
      </c>
      <c r="AQ41">
        <v>1</v>
      </c>
      <c r="AR41">
        <v>0</v>
      </c>
      <c r="AS41">
        <v>0</v>
      </c>
      <c r="AT41">
        <v>0</v>
      </c>
      <c r="AU41">
        <v>0</v>
      </c>
      <c r="AV41">
        <v>1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0</v>
      </c>
      <c r="BG41">
        <v>0</v>
      </c>
      <c r="BH41">
        <v>0</v>
      </c>
      <c r="BI41">
        <v>0</v>
      </c>
      <c r="BJ41">
        <v>0</v>
      </c>
      <c r="BK41">
        <v>0</v>
      </c>
      <c r="BL41">
        <v>0</v>
      </c>
      <c r="BM41">
        <v>0</v>
      </c>
      <c r="BN41">
        <v>0</v>
      </c>
      <c r="BO41">
        <v>0</v>
      </c>
      <c r="BP41">
        <v>0</v>
      </c>
      <c r="BQ41">
        <v>0</v>
      </c>
      <c r="BR41">
        <v>0</v>
      </c>
      <c r="BS41">
        <v>0</v>
      </c>
      <c r="BT41">
        <v>0</v>
      </c>
      <c r="BU41">
        <v>0</v>
      </c>
      <c r="BV41">
        <v>0</v>
      </c>
      <c r="BW41">
        <v>0</v>
      </c>
      <c r="BX41">
        <v>0</v>
      </c>
      <c r="BY41">
        <v>0</v>
      </c>
      <c r="BZ41">
        <v>0</v>
      </c>
      <c r="CA41">
        <v>0</v>
      </c>
      <c r="CB41">
        <v>0</v>
      </c>
      <c r="CC41">
        <v>0</v>
      </c>
      <c r="CD41">
        <v>0</v>
      </c>
      <c r="CE41">
        <v>0</v>
      </c>
      <c r="CF41">
        <v>0</v>
      </c>
      <c r="CG41">
        <v>0</v>
      </c>
      <c r="CH41">
        <v>0</v>
      </c>
      <c r="CI41">
        <v>0</v>
      </c>
      <c r="CJ41">
        <v>0</v>
      </c>
      <c r="CK41">
        <v>0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0</v>
      </c>
      <c r="CS41">
        <v>0</v>
      </c>
      <c r="CT41">
        <v>0</v>
      </c>
      <c r="CU41">
        <v>0</v>
      </c>
      <c r="CV41">
        <v>0</v>
      </c>
      <c r="CW41">
        <v>0</v>
      </c>
      <c r="CX41">
        <v>0</v>
      </c>
      <c r="CY41">
        <v>0</v>
      </c>
    </row>
    <row r="42" spans="1:103" x14ac:dyDescent="0.35">
      <c r="A42">
        <v>39</v>
      </c>
      <c r="B42" s="12">
        <v>1560</v>
      </c>
      <c r="C42">
        <v>5</v>
      </c>
      <c r="D42">
        <v>46</v>
      </c>
      <c r="E42">
        <v>3.34</v>
      </c>
      <c r="F42">
        <v>2.64</v>
      </c>
      <c r="G42">
        <v>1.7</v>
      </c>
      <c r="H42">
        <v>13.13</v>
      </c>
      <c r="I42" s="20">
        <v>2.79</v>
      </c>
      <c r="J42">
        <v>1.7</v>
      </c>
      <c r="K42">
        <v>1.7</v>
      </c>
      <c r="L42">
        <v>1.7</v>
      </c>
      <c r="M42">
        <v>2</v>
      </c>
      <c r="N42">
        <v>2.0499999999999998</v>
      </c>
      <c r="O42">
        <v>2.2599999999999998</v>
      </c>
      <c r="P42">
        <v>2.27</v>
      </c>
      <c r="Q42">
        <v>2.46</v>
      </c>
      <c r="R42">
        <v>3.22</v>
      </c>
      <c r="S42">
        <v>7.18</v>
      </c>
      <c r="T42">
        <v>0.47</v>
      </c>
      <c r="U42" s="20">
        <v>9.67</v>
      </c>
      <c r="V42">
        <v>32.369999999999997</v>
      </c>
      <c r="W42">
        <v>1.7</v>
      </c>
      <c r="X42">
        <v>13.13</v>
      </c>
      <c r="Y42">
        <v>5.94</v>
      </c>
      <c r="Z42">
        <v>6.92</v>
      </c>
      <c r="AA42">
        <v>7.79</v>
      </c>
      <c r="AB42">
        <v>8.58</v>
      </c>
      <c r="AC42" s="20">
        <v>9.41</v>
      </c>
      <c r="AD42">
        <v>9.76</v>
      </c>
      <c r="AE42">
        <v>10.3</v>
      </c>
      <c r="AF42">
        <v>11.24</v>
      </c>
      <c r="AG42">
        <v>12.19</v>
      </c>
      <c r="AH42" s="1">
        <v>0</v>
      </c>
      <c r="AI42">
        <v>15</v>
      </c>
      <c r="AJ42">
        <v>20</v>
      </c>
      <c r="AK42">
        <v>2</v>
      </c>
      <c r="AL42">
        <v>0</v>
      </c>
      <c r="AM42">
        <v>2</v>
      </c>
      <c r="AN42">
        <v>1</v>
      </c>
      <c r="AO42">
        <v>2</v>
      </c>
      <c r="AP42">
        <v>1</v>
      </c>
      <c r="AQ42">
        <v>2</v>
      </c>
      <c r="AR42">
        <v>0</v>
      </c>
      <c r="AS42">
        <v>0</v>
      </c>
      <c r="AT42">
        <v>0</v>
      </c>
      <c r="AU42">
        <v>1</v>
      </c>
      <c r="AV42">
        <v>0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0</v>
      </c>
      <c r="BG42">
        <v>0</v>
      </c>
      <c r="BH42">
        <v>0</v>
      </c>
      <c r="BI42">
        <v>0</v>
      </c>
      <c r="BJ42">
        <v>0</v>
      </c>
      <c r="BK42">
        <v>0</v>
      </c>
      <c r="BL42">
        <v>0</v>
      </c>
      <c r="BM42">
        <v>0</v>
      </c>
      <c r="BN42">
        <v>0</v>
      </c>
      <c r="BO42">
        <v>0</v>
      </c>
      <c r="BP42">
        <v>0</v>
      </c>
      <c r="BQ42">
        <v>0</v>
      </c>
      <c r="BR42">
        <v>0</v>
      </c>
      <c r="BS42">
        <v>0</v>
      </c>
      <c r="BT42">
        <v>0</v>
      </c>
      <c r="BU42">
        <v>0</v>
      </c>
      <c r="BV42">
        <v>0</v>
      </c>
      <c r="BW42">
        <v>0</v>
      </c>
      <c r="BX42">
        <v>0</v>
      </c>
      <c r="BY42">
        <v>0</v>
      </c>
      <c r="BZ42">
        <v>0</v>
      </c>
      <c r="CA42">
        <v>0</v>
      </c>
      <c r="CB42">
        <v>0</v>
      </c>
      <c r="CC42">
        <v>0</v>
      </c>
      <c r="CD42">
        <v>0</v>
      </c>
      <c r="CE42">
        <v>0</v>
      </c>
      <c r="CF42">
        <v>0</v>
      </c>
      <c r="CG42">
        <v>0</v>
      </c>
      <c r="CH42">
        <v>0</v>
      </c>
      <c r="CI42">
        <v>0</v>
      </c>
      <c r="CJ42">
        <v>0</v>
      </c>
      <c r="CK42">
        <v>0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0</v>
      </c>
      <c r="CS42">
        <v>0</v>
      </c>
      <c r="CT42">
        <v>0</v>
      </c>
      <c r="CU42">
        <v>0</v>
      </c>
      <c r="CV42">
        <v>0</v>
      </c>
      <c r="CW42">
        <v>0</v>
      </c>
      <c r="CX42">
        <v>0</v>
      </c>
      <c r="CY42">
        <v>0</v>
      </c>
    </row>
    <row r="43" spans="1:103" x14ac:dyDescent="0.35">
      <c r="A43">
        <v>40</v>
      </c>
      <c r="B43" s="12">
        <v>1600</v>
      </c>
      <c r="C43">
        <v>5</v>
      </c>
      <c r="D43">
        <v>58</v>
      </c>
      <c r="E43">
        <v>2.8</v>
      </c>
      <c r="F43">
        <v>1.49</v>
      </c>
      <c r="G43">
        <v>1.7</v>
      </c>
      <c r="H43">
        <v>8.6199999999999992</v>
      </c>
      <c r="I43" s="20">
        <v>2.5499999999999998</v>
      </c>
      <c r="J43">
        <v>2.0499999999999998</v>
      </c>
      <c r="K43">
        <v>1.7</v>
      </c>
      <c r="L43">
        <v>2</v>
      </c>
      <c r="M43">
        <v>2.0499999999999998</v>
      </c>
      <c r="N43">
        <v>2.0499999999999998</v>
      </c>
      <c r="O43">
        <v>2.27</v>
      </c>
      <c r="P43">
        <v>2.27</v>
      </c>
      <c r="Q43">
        <v>2.46</v>
      </c>
      <c r="R43">
        <v>2.94</v>
      </c>
      <c r="S43">
        <v>4.88</v>
      </c>
      <c r="T43">
        <v>0.19</v>
      </c>
      <c r="U43" s="20">
        <v>5.93</v>
      </c>
      <c r="V43">
        <v>18.07</v>
      </c>
      <c r="W43">
        <v>1.7</v>
      </c>
      <c r="X43">
        <v>8.6199999999999992</v>
      </c>
      <c r="Y43">
        <v>2.27</v>
      </c>
      <c r="Z43">
        <v>3.35</v>
      </c>
      <c r="AA43">
        <v>4.71</v>
      </c>
      <c r="AB43">
        <v>5.61</v>
      </c>
      <c r="AC43" s="20">
        <v>5.98</v>
      </c>
      <c r="AD43">
        <v>6.31</v>
      </c>
      <c r="AE43">
        <v>6.99</v>
      </c>
      <c r="AF43">
        <v>7.65</v>
      </c>
      <c r="AG43">
        <v>8.14</v>
      </c>
      <c r="AH43" s="1">
        <v>0</v>
      </c>
      <c r="AI43">
        <v>14</v>
      </c>
      <c r="AJ43">
        <v>32</v>
      </c>
      <c r="AK43">
        <v>3</v>
      </c>
      <c r="AL43">
        <v>3</v>
      </c>
      <c r="AM43">
        <v>2</v>
      </c>
      <c r="AN43">
        <v>2</v>
      </c>
      <c r="AO43">
        <v>1</v>
      </c>
      <c r="AP43">
        <v>1</v>
      </c>
      <c r="AQ43">
        <v>0</v>
      </c>
      <c r="AR43">
        <v>0</v>
      </c>
      <c r="AS43">
        <v>0</v>
      </c>
      <c r="AT43">
        <v>0</v>
      </c>
      <c r="AU43">
        <v>0</v>
      </c>
      <c r="AV43">
        <v>0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  <c r="BC43">
        <v>0</v>
      </c>
      <c r="BD43">
        <v>0</v>
      </c>
      <c r="BE43">
        <v>0</v>
      </c>
      <c r="BF43">
        <v>0</v>
      </c>
      <c r="BG43">
        <v>0</v>
      </c>
      <c r="BH43">
        <v>0</v>
      </c>
      <c r="BI43">
        <v>0</v>
      </c>
      <c r="BJ43">
        <v>0</v>
      </c>
      <c r="BK43">
        <v>0</v>
      </c>
      <c r="BL43">
        <v>0</v>
      </c>
      <c r="BM43">
        <v>0</v>
      </c>
      <c r="BN43">
        <v>0</v>
      </c>
      <c r="BO43">
        <v>0</v>
      </c>
      <c r="BP43">
        <v>0</v>
      </c>
      <c r="BQ43">
        <v>0</v>
      </c>
      <c r="BR43">
        <v>0</v>
      </c>
      <c r="BS43">
        <v>0</v>
      </c>
      <c r="BT43">
        <v>0</v>
      </c>
      <c r="BU43">
        <v>0</v>
      </c>
      <c r="BV43">
        <v>0</v>
      </c>
      <c r="BW43">
        <v>0</v>
      </c>
      <c r="BX43">
        <v>0</v>
      </c>
      <c r="BY43">
        <v>0</v>
      </c>
      <c r="BZ43">
        <v>0</v>
      </c>
      <c r="CA43">
        <v>0</v>
      </c>
      <c r="CB43">
        <v>0</v>
      </c>
      <c r="CC43">
        <v>0</v>
      </c>
      <c r="CD43">
        <v>0</v>
      </c>
      <c r="CE43">
        <v>0</v>
      </c>
      <c r="CF43">
        <v>0</v>
      </c>
      <c r="CG43">
        <v>0</v>
      </c>
      <c r="CH43">
        <v>0</v>
      </c>
      <c r="CI43">
        <v>0</v>
      </c>
      <c r="CJ43">
        <v>0</v>
      </c>
      <c r="CK43">
        <v>0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0</v>
      </c>
      <c r="CS43">
        <v>0</v>
      </c>
      <c r="CT43">
        <v>0</v>
      </c>
      <c r="CU43">
        <v>0</v>
      </c>
      <c r="CV43">
        <v>0</v>
      </c>
      <c r="CW43">
        <v>0</v>
      </c>
      <c r="CX43">
        <v>0</v>
      </c>
      <c r="CY43">
        <v>0</v>
      </c>
    </row>
    <row r="44" spans="1:103" x14ac:dyDescent="0.35">
      <c r="A44">
        <v>41</v>
      </c>
      <c r="B44" s="12">
        <v>1640</v>
      </c>
      <c r="C44">
        <v>5</v>
      </c>
      <c r="D44">
        <v>52</v>
      </c>
      <c r="E44">
        <v>2.58</v>
      </c>
      <c r="F44">
        <v>1.45</v>
      </c>
      <c r="G44">
        <v>1.7</v>
      </c>
      <c r="H44">
        <v>8.5399999999999991</v>
      </c>
      <c r="I44" s="20">
        <v>2.29</v>
      </c>
      <c r="J44">
        <v>1.7</v>
      </c>
      <c r="K44">
        <v>1.7</v>
      </c>
      <c r="L44">
        <v>1.76</v>
      </c>
      <c r="M44">
        <v>2</v>
      </c>
      <c r="N44">
        <v>2.0499999999999998</v>
      </c>
      <c r="O44">
        <v>2.0499999999999998</v>
      </c>
      <c r="P44">
        <v>2.2599999999999998</v>
      </c>
      <c r="Q44">
        <v>2.56</v>
      </c>
      <c r="R44">
        <v>2.74</v>
      </c>
      <c r="S44">
        <v>3.22</v>
      </c>
      <c r="T44">
        <v>0.16</v>
      </c>
      <c r="U44" s="20">
        <v>6.64</v>
      </c>
      <c r="V44">
        <v>24.66</v>
      </c>
      <c r="W44">
        <v>1.7</v>
      </c>
      <c r="X44">
        <v>8.5399999999999991</v>
      </c>
      <c r="Y44">
        <v>2.2400000000000002</v>
      </c>
      <c r="Z44">
        <v>3.04</v>
      </c>
      <c r="AA44">
        <v>3.76</v>
      </c>
      <c r="AB44">
        <v>6.09</v>
      </c>
      <c r="AC44" s="20">
        <v>7.46</v>
      </c>
      <c r="AD44">
        <v>7.94</v>
      </c>
      <c r="AE44">
        <v>8.42</v>
      </c>
      <c r="AF44">
        <v>8.5399999999999991</v>
      </c>
      <c r="AG44">
        <v>8.5399999999999991</v>
      </c>
      <c r="AH44" s="1">
        <v>0</v>
      </c>
      <c r="AI44">
        <v>18</v>
      </c>
      <c r="AJ44">
        <v>25</v>
      </c>
      <c r="AK44">
        <v>6</v>
      </c>
      <c r="AL44">
        <v>0</v>
      </c>
      <c r="AM44">
        <v>0</v>
      </c>
      <c r="AN44">
        <v>0</v>
      </c>
      <c r="AO44">
        <v>1</v>
      </c>
      <c r="AP44">
        <v>2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0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  <c r="BC44">
        <v>0</v>
      </c>
      <c r="BD44">
        <v>0</v>
      </c>
      <c r="BE44">
        <v>0</v>
      </c>
      <c r="BF44">
        <v>0</v>
      </c>
      <c r="BG44">
        <v>0</v>
      </c>
      <c r="BH44">
        <v>0</v>
      </c>
      <c r="BI44">
        <v>0</v>
      </c>
      <c r="BJ44">
        <v>0</v>
      </c>
      <c r="BK44">
        <v>0</v>
      </c>
      <c r="BL44">
        <v>0</v>
      </c>
      <c r="BM44">
        <v>0</v>
      </c>
      <c r="BN44">
        <v>0</v>
      </c>
      <c r="BO44">
        <v>0</v>
      </c>
      <c r="BP44">
        <v>0</v>
      </c>
      <c r="BQ44">
        <v>0</v>
      </c>
      <c r="BR44">
        <v>0</v>
      </c>
      <c r="BS44">
        <v>0</v>
      </c>
      <c r="BT44">
        <v>0</v>
      </c>
      <c r="BU44">
        <v>0</v>
      </c>
      <c r="BV44">
        <v>0</v>
      </c>
      <c r="BW44">
        <v>0</v>
      </c>
      <c r="BX44">
        <v>0</v>
      </c>
      <c r="BY44">
        <v>0</v>
      </c>
      <c r="BZ44">
        <v>0</v>
      </c>
      <c r="CA44">
        <v>0</v>
      </c>
      <c r="CB44">
        <v>0</v>
      </c>
      <c r="CC44">
        <v>0</v>
      </c>
      <c r="CD44">
        <v>0</v>
      </c>
      <c r="CE44">
        <v>0</v>
      </c>
      <c r="CF44">
        <v>0</v>
      </c>
      <c r="CG44">
        <v>0</v>
      </c>
      <c r="CH44">
        <v>0</v>
      </c>
      <c r="CI44">
        <v>0</v>
      </c>
      <c r="CJ44">
        <v>0</v>
      </c>
      <c r="CK44">
        <v>0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0</v>
      </c>
      <c r="CS44">
        <v>0</v>
      </c>
      <c r="CT44">
        <v>0</v>
      </c>
      <c r="CU44">
        <v>0</v>
      </c>
      <c r="CV44">
        <v>0</v>
      </c>
      <c r="CW44">
        <v>0</v>
      </c>
      <c r="CX44">
        <v>0</v>
      </c>
      <c r="CY44">
        <v>0</v>
      </c>
    </row>
    <row r="45" spans="1:103" x14ac:dyDescent="0.35">
      <c r="A45">
        <v>42</v>
      </c>
      <c r="B45" s="12">
        <v>1680</v>
      </c>
      <c r="C45">
        <v>5</v>
      </c>
      <c r="D45">
        <v>44</v>
      </c>
      <c r="E45">
        <v>2.97</v>
      </c>
      <c r="F45">
        <v>1.67</v>
      </c>
      <c r="G45">
        <v>1.7</v>
      </c>
      <c r="H45">
        <v>9.02</v>
      </c>
      <c r="I45" s="20">
        <v>2.67</v>
      </c>
      <c r="J45">
        <v>2.0499999999999998</v>
      </c>
      <c r="K45">
        <v>1.7</v>
      </c>
      <c r="L45">
        <v>2</v>
      </c>
      <c r="M45">
        <v>2.0499999999999998</v>
      </c>
      <c r="N45">
        <v>2.0499999999999998</v>
      </c>
      <c r="O45">
        <v>2.17</v>
      </c>
      <c r="P45">
        <v>2.54</v>
      </c>
      <c r="Q45">
        <v>2.74</v>
      </c>
      <c r="R45">
        <v>3.87</v>
      </c>
      <c r="S45">
        <v>4.71</v>
      </c>
      <c r="T45">
        <v>0.19</v>
      </c>
      <c r="U45" s="20">
        <v>6.7</v>
      </c>
      <c r="V45">
        <v>21.95</v>
      </c>
      <c r="W45">
        <v>1.7</v>
      </c>
      <c r="X45">
        <v>9.02</v>
      </c>
      <c r="Y45">
        <v>2.66</v>
      </c>
      <c r="Z45">
        <v>4.08</v>
      </c>
      <c r="AA45">
        <v>4.7</v>
      </c>
      <c r="AB45">
        <v>5.14</v>
      </c>
      <c r="AC45" s="20">
        <v>6</v>
      </c>
      <c r="AD45">
        <v>7.29</v>
      </c>
      <c r="AE45">
        <v>8.58</v>
      </c>
      <c r="AF45">
        <v>8.9700000000000006</v>
      </c>
      <c r="AG45">
        <v>9</v>
      </c>
      <c r="AH45" s="1">
        <v>0</v>
      </c>
      <c r="AI45">
        <v>12</v>
      </c>
      <c r="AJ45">
        <v>19</v>
      </c>
      <c r="AK45">
        <v>4</v>
      </c>
      <c r="AL45">
        <v>4</v>
      </c>
      <c r="AM45">
        <v>3</v>
      </c>
      <c r="AN45">
        <v>0</v>
      </c>
      <c r="AO45">
        <v>0</v>
      </c>
      <c r="AP45">
        <v>1</v>
      </c>
      <c r="AQ45">
        <v>1</v>
      </c>
      <c r="AR45">
        <v>0</v>
      </c>
      <c r="AS45">
        <v>0</v>
      </c>
      <c r="AT45">
        <v>0</v>
      </c>
      <c r="AU45">
        <v>0</v>
      </c>
      <c r="AV45">
        <v>0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  <c r="BC45">
        <v>0</v>
      </c>
      <c r="BD45">
        <v>0</v>
      </c>
      <c r="BE45">
        <v>0</v>
      </c>
      <c r="BF45">
        <v>0</v>
      </c>
      <c r="BG45">
        <v>0</v>
      </c>
      <c r="BH45">
        <v>0</v>
      </c>
      <c r="BI45">
        <v>0</v>
      </c>
      <c r="BJ45">
        <v>0</v>
      </c>
      <c r="BK45">
        <v>0</v>
      </c>
      <c r="BL45">
        <v>0</v>
      </c>
      <c r="BM45">
        <v>0</v>
      </c>
      <c r="BN45">
        <v>0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  <c r="BX45">
        <v>0</v>
      </c>
      <c r="BY45">
        <v>0</v>
      </c>
      <c r="BZ45">
        <v>0</v>
      </c>
      <c r="CA45">
        <v>0</v>
      </c>
      <c r="CB45">
        <v>0</v>
      </c>
      <c r="CC45">
        <v>0</v>
      </c>
      <c r="CD45">
        <v>0</v>
      </c>
      <c r="CE45">
        <v>0</v>
      </c>
      <c r="CF45">
        <v>0</v>
      </c>
      <c r="CG45">
        <v>0</v>
      </c>
      <c r="CH45">
        <v>0</v>
      </c>
      <c r="CI45">
        <v>0</v>
      </c>
      <c r="CJ45">
        <v>0</v>
      </c>
      <c r="CK45">
        <v>0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0</v>
      </c>
      <c r="CS45">
        <v>0</v>
      </c>
      <c r="CT45">
        <v>0</v>
      </c>
      <c r="CU45">
        <v>0</v>
      </c>
      <c r="CV45">
        <v>0</v>
      </c>
      <c r="CW45">
        <v>0</v>
      </c>
      <c r="CX45">
        <v>0</v>
      </c>
      <c r="CY45">
        <v>0</v>
      </c>
    </row>
    <row r="46" spans="1:103" x14ac:dyDescent="0.35">
      <c r="A46">
        <v>43</v>
      </c>
      <c r="B46" s="12">
        <v>1720</v>
      </c>
      <c r="C46">
        <v>5</v>
      </c>
      <c r="D46">
        <v>56</v>
      </c>
      <c r="E46">
        <v>2.67</v>
      </c>
      <c r="F46">
        <v>1.38</v>
      </c>
      <c r="G46">
        <v>1.7</v>
      </c>
      <c r="H46">
        <v>9.6</v>
      </c>
      <c r="I46" s="20">
        <v>2.4700000000000002</v>
      </c>
      <c r="J46">
        <v>2.06</v>
      </c>
      <c r="K46">
        <v>1.7</v>
      </c>
      <c r="L46">
        <v>2.0499999999999998</v>
      </c>
      <c r="M46">
        <v>2.0499999999999998</v>
      </c>
      <c r="N46">
        <v>2.0499999999999998</v>
      </c>
      <c r="O46">
        <v>2.14</v>
      </c>
      <c r="P46">
        <v>2.27</v>
      </c>
      <c r="Q46">
        <v>2.46</v>
      </c>
      <c r="R46">
        <v>2.66</v>
      </c>
      <c r="S46">
        <v>3.94</v>
      </c>
      <c r="T46">
        <v>0.17</v>
      </c>
      <c r="U46" s="20">
        <v>6.39</v>
      </c>
      <c r="V46">
        <v>27.68</v>
      </c>
      <c r="W46">
        <v>1.7</v>
      </c>
      <c r="X46">
        <v>9.6</v>
      </c>
      <c r="Y46">
        <v>2.17</v>
      </c>
      <c r="Z46">
        <v>2.81</v>
      </c>
      <c r="AA46">
        <v>4.0999999999999996</v>
      </c>
      <c r="AB46">
        <v>4.84</v>
      </c>
      <c r="AC46" s="20">
        <v>5.65</v>
      </c>
      <c r="AD46">
        <v>6.97</v>
      </c>
      <c r="AE46">
        <v>7.78</v>
      </c>
      <c r="AF46">
        <v>8.39</v>
      </c>
      <c r="AG46">
        <v>9</v>
      </c>
      <c r="AH46" s="1">
        <v>0</v>
      </c>
      <c r="AI46">
        <v>8</v>
      </c>
      <c r="AJ46">
        <v>38</v>
      </c>
      <c r="AK46">
        <v>4</v>
      </c>
      <c r="AL46">
        <v>3</v>
      </c>
      <c r="AM46">
        <v>1</v>
      </c>
      <c r="AN46">
        <v>0</v>
      </c>
      <c r="AO46">
        <v>1</v>
      </c>
      <c r="AP46">
        <v>0</v>
      </c>
      <c r="AQ46">
        <v>1</v>
      </c>
      <c r="AR46">
        <v>0</v>
      </c>
      <c r="AS46">
        <v>0</v>
      </c>
      <c r="AT46">
        <v>0</v>
      </c>
      <c r="AU46">
        <v>0</v>
      </c>
      <c r="AV46">
        <v>0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  <c r="BC46">
        <v>0</v>
      </c>
      <c r="BD46">
        <v>0</v>
      </c>
      <c r="BE46">
        <v>0</v>
      </c>
      <c r="BF46">
        <v>0</v>
      </c>
      <c r="BG46">
        <v>0</v>
      </c>
      <c r="BH46">
        <v>0</v>
      </c>
      <c r="BI46">
        <v>0</v>
      </c>
      <c r="BJ46">
        <v>0</v>
      </c>
      <c r="BK46">
        <v>0</v>
      </c>
      <c r="BL46">
        <v>0</v>
      </c>
      <c r="BM46">
        <v>0</v>
      </c>
      <c r="BN46">
        <v>0</v>
      </c>
      <c r="BO46">
        <v>0</v>
      </c>
      <c r="BP46">
        <v>0</v>
      </c>
      <c r="BQ46">
        <v>0</v>
      </c>
      <c r="BR46">
        <v>0</v>
      </c>
      <c r="BS46">
        <v>0</v>
      </c>
      <c r="BT46">
        <v>0</v>
      </c>
      <c r="BU46">
        <v>0</v>
      </c>
      <c r="BV46">
        <v>0</v>
      </c>
      <c r="BW46">
        <v>0</v>
      </c>
      <c r="BX46">
        <v>0</v>
      </c>
      <c r="BY46">
        <v>0</v>
      </c>
      <c r="BZ46">
        <v>0</v>
      </c>
      <c r="CA46">
        <v>0</v>
      </c>
      <c r="CB46">
        <v>0</v>
      </c>
      <c r="CC46">
        <v>0</v>
      </c>
      <c r="CD46">
        <v>0</v>
      </c>
      <c r="CE46">
        <v>0</v>
      </c>
      <c r="CF46">
        <v>0</v>
      </c>
      <c r="CG46">
        <v>0</v>
      </c>
      <c r="CH46">
        <v>0</v>
      </c>
      <c r="CI46">
        <v>0</v>
      </c>
      <c r="CJ46">
        <v>0</v>
      </c>
      <c r="CK46">
        <v>0</v>
      </c>
      <c r="CL46">
        <v>0</v>
      </c>
      <c r="CM46">
        <v>0</v>
      </c>
      <c r="CN46">
        <v>0</v>
      </c>
      <c r="CO46">
        <v>0</v>
      </c>
      <c r="CP46">
        <v>0</v>
      </c>
      <c r="CQ46">
        <v>0</v>
      </c>
      <c r="CR46">
        <v>0</v>
      </c>
      <c r="CS46">
        <v>0</v>
      </c>
      <c r="CT46">
        <v>0</v>
      </c>
      <c r="CU46">
        <v>0</v>
      </c>
      <c r="CV46">
        <v>0</v>
      </c>
      <c r="CW46">
        <v>0</v>
      </c>
      <c r="CX46">
        <v>0</v>
      </c>
      <c r="CY46">
        <v>0</v>
      </c>
    </row>
    <row r="47" spans="1:103" x14ac:dyDescent="0.35">
      <c r="A47">
        <v>44</v>
      </c>
      <c r="B47" s="12">
        <v>1760</v>
      </c>
      <c r="C47">
        <v>5</v>
      </c>
      <c r="D47">
        <v>54</v>
      </c>
      <c r="E47">
        <v>2.56</v>
      </c>
      <c r="F47">
        <v>1.25</v>
      </c>
      <c r="G47">
        <v>1.7</v>
      </c>
      <c r="H47">
        <v>8.9</v>
      </c>
      <c r="I47" s="20">
        <v>2.39</v>
      </c>
      <c r="J47">
        <v>2.0499999999999998</v>
      </c>
      <c r="K47">
        <v>1.76</v>
      </c>
      <c r="L47">
        <v>2</v>
      </c>
      <c r="M47">
        <v>2.0499999999999998</v>
      </c>
      <c r="N47">
        <v>2.0499999999999998</v>
      </c>
      <c r="O47">
        <v>2.0499999999999998</v>
      </c>
      <c r="P47">
        <v>2.27</v>
      </c>
      <c r="Q47">
        <v>2.27</v>
      </c>
      <c r="R47">
        <v>2.62</v>
      </c>
      <c r="S47">
        <v>3.39</v>
      </c>
      <c r="T47">
        <v>0.13</v>
      </c>
      <c r="U47" s="20">
        <v>5.9</v>
      </c>
      <c r="V47">
        <v>25.09</v>
      </c>
      <c r="W47">
        <v>1.7</v>
      </c>
      <c r="X47">
        <v>8.9</v>
      </c>
      <c r="Y47">
        <v>2.0499999999999998</v>
      </c>
      <c r="Z47">
        <v>2.62</v>
      </c>
      <c r="AA47">
        <v>3.39</v>
      </c>
      <c r="AB47">
        <v>4.4400000000000004</v>
      </c>
      <c r="AC47" s="20">
        <v>5.51</v>
      </c>
      <c r="AD47">
        <v>6.51</v>
      </c>
      <c r="AE47">
        <v>7.21</v>
      </c>
      <c r="AF47">
        <v>7.77</v>
      </c>
      <c r="AG47">
        <v>8.34</v>
      </c>
      <c r="AH47" s="1">
        <v>0</v>
      </c>
      <c r="AI47">
        <v>14</v>
      </c>
      <c r="AJ47">
        <v>31</v>
      </c>
      <c r="AK47">
        <v>5</v>
      </c>
      <c r="AL47">
        <v>1</v>
      </c>
      <c r="AM47">
        <v>1</v>
      </c>
      <c r="AN47">
        <v>1</v>
      </c>
      <c r="AO47">
        <v>0</v>
      </c>
      <c r="AP47">
        <v>1</v>
      </c>
      <c r="AQ47">
        <v>0</v>
      </c>
      <c r="AR47">
        <v>0</v>
      </c>
      <c r="AS47">
        <v>0</v>
      </c>
      <c r="AT47">
        <v>0</v>
      </c>
      <c r="AU47">
        <v>0</v>
      </c>
      <c r="AV47">
        <v>0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  <c r="BC47">
        <v>0</v>
      </c>
      <c r="BD47">
        <v>0</v>
      </c>
      <c r="BE47">
        <v>0</v>
      </c>
      <c r="BF47">
        <v>0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0</v>
      </c>
      <c r="BM47">
        <v>0</v>
      </c>
      <c r="BN47">
        <v>0</v>
      </c>
      <c r="BO47">
        <v>0</v>
      </c>
      <c r="BP47">
        <v>0</v>
      </c>
      <c r="BQ47">
        <v>0</v>
      </c>
      <c r="BR47">
        <v>0</v>
      </c>
      <c r="BS47">
        <v>0</v>
      </c>
      <c r="BT47">
        <v>0</v>
      </c>
      <c r="BU47">
        <v>0</v>
      </c>
      <c r="BV47">
        <v>0</v>
      </c>
      <c r="BW47">
        <v>0</v>
      </c>
      <c r="BX47">
        <v>0</v>
      </c>
      <c r="BY47">
        <v>0</v>
      </c>
      <c r="BZ47">
        <v>0</v>
      </c>
      <c r="CA47">
        <v>0</v>
      </c>
      <c r="CB47">
        <v>0</v>
      </c>
      <c r="CC47">
        <v>0</v>
      </c>
      <c r="CD47">
        <v>0</v>
      </c>
      <c r="CE47">
        <v>0</v>
      </c>
      <c r="CF47">
        <v>0</v>
      </c>
      <c r="CG47">
        <v>0</v>
      </c>
      <c r="CH47">
        <v>0</v>
      </c>
      <c r="CI47">
        <v>0</v>
      </c>
      <c r="CJ47">
        <v>0</v>
      </c>
      <c r="CK47">
        <v>0</v>
      </c>
      <c r="CL47">
        <v>0</v>
      </c>
      <c r="CM47">
        <v>0</v>
      </c>
      <c r="CN47">
        <v>0</v>
      </c>
      <c r="CO47">
        <v>0</v>
      </c>
      <c r="CP47">
        <v>0</v>
      </c>
      <c r="CQ47">
        <v>0</v>
      </c>
      <c r="CR47">
        <v>0</v>
      </c>
      <c r="CS47">
        <v>0</v>
      </c>
      <c r="CT47">
        <v>0</v>
      </c>
      <c r="CU47">
        <v>0</v>
      </c>
      <c r="CV47">
        <v>0</v>
      </c>
      <c r="CW47">
        <v>0</v>
      </c>
      <c r="CX47">
        <v>0</v>
      </c>
      <c r="CY47">
        <v>0</v>
      </c>
    </row>
    <row r="48" spans="1:103" x14ac:dyDescent="0.35">
      <c r="A48">
        <v>45</v>
      </c>
      <c r="B48" s="12">
        <v>1800</v>
      </c>
      <c r="C48">
        <v>5</v>
      </c>
      <c r="D48">
        <v>44</v>
      </c>
      <c r="E48">
        <v>2.63</v>
      </c>
      <c r="F48">
        <v>1.03</v>
      </c>
      <c r="G48">
        <v>1.7</v>
      </c>
      <c r="H48">
        <v>7.42</v>
      </c>
      <c r="I48" s="20">
        <v>2.44</v>
      </c>
      <c r="J48">
        <v>2.06</v>
      </c>
      <c r="K48">
        <v>2</v>
      </c>
      <c r="L48">
        <v>2.0499999999999998</v>
      </c>
      <c r="M48">
        <v>2.0499999999999998</v>
      </c>
      <c r="N48">
        <v>2.14</v>
      </c>
      <c r="O48">
        <v>2.27</v>
      </c>
      <c r="P48">
        <v>2.27</v>
      </c>
      <c r="Q48">
        <v>2.34</v>
      </c>
      <c r="R48">
        <v>3.06</v>
      </c>
      <c r="S48">
        <v>3.51</v>
      </c>
      <c r="T48">
        <v>0.09</v>
      </c>
      <c r="U48" s="20">
        <v>4.5999999999999996</v>
      </c>
      <c r="V48">
        <v>15.35</v>
      </c>
      <c r="W48">
        <v>1.7</v>
      </c>
      <c r="X48">
        <v>7.42</v>
      </c>
      <c r="Y48">
        <v>2.09</v>
      </c>
      <c r="Z48">
        <v>2.27</v>
      </c>
      <c r="AA48">
        <v>3.04</v>
      </c>
      <c r="AB48">
        <v>3.43</v>
      </c>
      <c r="AC48" s="20">
        <v>4.01</v>
      </c>
      <c r="AD48">
        <v>4.4000000000000004</v>
      </c>
      <c r="AE48">
        <v>5.0599999999999996</v>
      </c>
      <c r="AF48">
        <v>5.85</v>
      </c>
      <c r="AG48">
        <v>6.63</v>
      </c>
      <c r="AH48" s="1">
        <v>0</v>
      </c>
      <c r="AI48">
        <v>6</v>
      </c>
      <c r="AJ48">
        <v>27</v>
      </c>
      <c r="AK48">
        <v>7</v>
      </c>
      <c r="AL48">
        <v>3</v>
      </c>
      <c r="AM48">
        <v>0</v>
      </c>
      <c r="AN48">
        <v>0</v>
      </c>
      <c r="AO48">
        <v>1</v>
      </c>
      <c r="AP48">
        <v>0</v>
      </c>
      <c r="AQ48">
        <v>0</v>
      </c>
      <c r="AR48">
        <v>0</v>
      </c>
      <c r="AS48">
        <v>0</v>
      </c>
      <c r="AT48">
        <v>0</v>
      </c>
      <c r="AU48">
        <v>0</v>
      </c>
      <c r="AV48">
        <v>0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  <c r="BC48">
        <v>0</v>
      </c>
      <c r="BD48">
        <v>0</v>
      </c>
      <c r="BE48">
        <v>0</v>
      </c>
      <c r="BF48">
        <v>0</v>
      </c>
      <c r="BG48">
        <v>0</v>
      </c>
      <c r="BH48">
        <v>0</v>
      </c>
      <c r="BI48">
        <v>0</v>
      </c>
      <c r="BJ48">
        <v>0</v>
      </c>
      <c r="BK48">
        <v>0</v>
      </c>
      <c r="BL48">
        <v>0</v>
      </c>
      <c r="BM48">
        <v>0</v>
      </c>
      <c r="BN48">
        <v>0</v>
      </c>
      <c r="BO48">
        <v>0</v>
      </c>
      <c r="BP48">
        <v>0</v>
      </c>
      <c r="BQ48">
        <v>0</v>
      </c>
      <c r="BR48">
        <v>0</v>
      </c>
      <c r="BS48">
        <v>0</v>
      </c>
      <c r="BT48">
        <v>0</v>
      </c>
      <c r="BU48">
        <v>0</v>
      </c>
      <c r="BV48">
        <v>0</v>
      </c>
      <c r="BW48">
        <v>0</v>
      </c>
      <c r="BX48">
        <v>0</v>
      </c>
      <c r="BY48">
        <v>0</v>
      </c>
      <c r="BZ48">
        <v>0</v>
      </c>
      <c r="CA48">
        <v>0</v>
      </c>
      <c r="CB48">
        <v>0</v>
      </c>
      <c r="CC48">
        <v>0</v>
      </c>
      <c r="CD48">
        <v>0</v>
      </c>
      <c r="CE48">
        <v>0</v>
      </c>
      <c r="CF48">
        <v>0</v>
      </c>
      <c r="CG48">
        <v>0</v>
      </c>
      <c r="CH48">
        <v>0</v>
      </c>
      <c r="CI48">
        <v>0</v>
      </c>
      <c r="CJ48">
        <v>0</v>
      </c>
      <c r="CK48">
        <v>0</v>
      </c>
      <c r="CL48">
        <v>0</v>
      </c>
      <c r="CM48">
        <v>0</v>
      </c>
      <c r="CN48">
        <v>0</v>
      </c>
      <c r="CO48">
        <v>0</v>
      </c>
      <c r="CP48">
        <v>0</v>
      </c>
      <c r="CQ48">
        <v>0</v>
      </c>
      <c r="CR48">
        <v>0</v>
      </c>
      <c r="CS48">
        <v>0</v>
      </c>
      <c r="CT48">
        <v>0</v>
      </c>
      <c r="CU48">
        <v>0</v>
      </c>
      <c r="CV48">
        <v>0</v>
      </c>
      <c r="CW48">
        <v>0</v>
      </c>
      <c r="CX48">
        <v>0</v>
      </c>
      <c r="CY48">
        <v>0</v>
      </c>
    </row>
    <row r="49" spans="1:103" x14ac:dyDescent="0.35">
      <c r="A49">
        <v>46</v>
      </c>
      <c r="B49" s="12">
        <v>1840</v>
      </c>
      <c r="C49">
        <v>5</v>
      </c>
      <c r="D49">
        <v>44</v>
      </c>
      <c r="E49">
        <v>3.03</v>
      </c>
      <c r="F49">
        <v>1.78</v>
      </c>
      <c r="G49">
        <v>1.7</v>
      </c>
      <c r="H49">
        <v>12.53</v>
      </c>
      <c r="I49" s="20">
        <v>2.7</v>
      </c>
      <c r="J49">
        <v>2.06</v>
      </c>
      <c r="K49">
        <v>2.0499999999999998</v>
      </c>
      <c r="L49">
        <v>2.0499999999999998</v>
      </c>
      <c r="M49">
        <v>2.0499999999999998</v>
      </c>
      <c r="N49">
        <v>2.17</v>
      </c>
      <c r="O49">
        <v>2.27</v>
      </c>
      <c r="P49">
        <v>2.46</v>
      </c>
      <c r="Q49">
        <v>2.97</v>
      </c>
      <c r="R49">
        <v>3.51</v>
      </c>
      <c r="S49">
        <v>3.83</v>
      </c>
      <c r="T49">
        <v>0.24</v>
      </c>
      <c r="U49" s="20">
        <v>9.0399999999999991</v>
      </c>
      <c r="V49">
        <v>47.37</v>
      </c>
      <c r="W49">
        <v>1.7</v>
      </c>
      <c r="X49">
        <v>12.53</v>
      </c>
      <c r="Y49">
        <v>2.95</v>
      </c>
      <c r="Z49">
        <v>3.71</v>
      </c>
      <c r="AA49">
        <v>5.5</v>
      </c>
      <c r="AB49">
        <v>5.77</v>
      </c>
      <c r="AC49" s="20">
        <v>6.71</v>
      </c>
      <c r="AD49">
        <v>7.87</v>
      </c>
      <c r="AE49">
        <v>9.0399999999999991</v>
      </c>
      <c r="AF49">
        <v>10.199999999999999</v>
      </c>
      <c r="AG49">
        <v>11.36</v>
      </c>
      <c r="AH49" s="1">
        <v>0</v>
      </c>
      <c r="AI49">
        <v>3</v>
      </c>
      <c r="AJ49">
        <v>27</v>
      </c>
      <c r="AK49">
        <v>9</v>
      </c>
      <c r="AL49">
        <v>0</v>
      </c>
      <c r="AM49">
        <v>4</v>
      </c>
      <c r="AN49">
        <v>0</v>
      </c>
      <c r="AO49">
        <v>0</v>
      </c>
      <c r="AP49">
        <v>0</v>
      </c>
      <c r="AQ49">
        <v>0</v>
      </c>
      <c r="AR49">
        <v>0</v>
      </c>
      <c r="AS49">
        <v>0</v>
      </c>
      <c r="AT49">
        <v>1</v>
      </c>
      <c r="AU49">
        <v>0</v>
      </c>
      <c r="AV49">
        <v>0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0</v>
      </c>
      <c r="BE49">
        <v>0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0</v>
      </c>
      <c r="BO49">
        <v>0</v>
      </c>
      <c r="BP49">
        <v>0</v>
      </c>
      <c r="BQ49">
        <v>0</v>
      </c>
      <c r="BR49">
        <v>0</v>
      </c>
      <c r="BS49">
        <v>0</v>
      </c>
      <c r="BT49">
        <v>0</v>
      </c>
      <c r="BU49">
        <v>0</v>
      </c>
      <c r="BV49">
        <v>0</v>
      </c>
      <c r="BW49">
        <v>0</v>
      </c>
      <c r="BX49">
        <v>0</v>
      </c>
      <c r="BY49">
        <v>0</v>
      </c>
      <c r="BZ49">
        <v>0</v>
      </c>
      <c r="CA49">
        <v>0</v>
      </c>
      <c r="CB49">
        <v>0</v>
      </c>
      <c r="CC49">
        <v>0</v>
      </c>
      <c r="CD49">
        <v>0</v>
      </c>
      <c r="CE49">
        <v>0</v>
      </c>
      <c r="CF49">
        <v>0</v>
      </c>
      <c r="CG49">
        <v>0</v>
      </c>
      <c r="CH49">
        <v>0</v>
      </c>
      <c r="CI49">
        <v>0</v>
      </c>
      <c r="CJ49">
        <v>0</v>
      </c>
      <c r="CK49">
        <v>0</v>
      </c>
      <c r="CL49">
        <v>0</v>
      </c>
      <c r="CM49">
        <v>0</v>
      </c>
      <c r="CN49">
        <v>0</v>
      </c>
      <c r="CO49">
        <v>0</v>
      </c>
      <c r="CP49">
        <v>0</v>
      </c>
      <c r="CQ49">
        <v>0</v>
      </c>
      <c r="CR49">
        <v>0</v>
      </c>
      <c r="CS49">
        <v>0</v>
      </c>
      <c r="CT49">
        <v>0</v>
      </c>
      <c r="CU49">
        <v>0</v>
      </c>
      <c r="CV49">
        <v>0</v>
      </c>
      <c r="CW49">
        <v>0</v>
      </c>
      <c r="CX49">
        <v>0</v>
      </c>
      <c r="CY49">
        <v>0</v>
      </c>
    </row>
    <row r="50" spans="1:103" x14ac:dyDescent="0.35">
      <c r="A50">
        <v>47</v>
      </c>
      <c r="B50" s="12">
        <v>1880</v>
      </c>
      <c r="C50">
        <v>5</v>
      </c>
      <c r="D50">
        <v>40</v>
      </c>
      <c r="E50">
        <v>2.97</v>
      </c>
      <c r="F50">
        <v>1.82</v>
      </c>
      <c r="G50">
        <v>1.7</v>
      </c>
      <c r="H50">
        <v>9.75</v>
      </c>
      <c r="I50" s="20">
        <v>2.67</v>
      </c>
      <c r="J50">
        <v>2.0499999999999998</v>
      </c>
      <c r="K50">
        <v>1.7</v>
      </c>
      <c r="L50">
        <v>1.76</v>
      </c>
      <c r="M50">
        <v>2.0499999999999998</v>
      </c>
      <c r="N50">
        <v>2.0499999999999998</v>
      </c>
      <c r="O50">
        <v>2.17</v>
      </c>
      <c r="P50">
        <v>2.46</v>
      </c>
      <c r="Q50">
        <v>2.94</v>
      </c>
      <c r="R50">
        <v>3.42</v>
      </c>
      <c r="S50">
        <v>4.68</v>
      </c>
      <c r="T50">
        <v>0.2</v>
      </c>
      <c r="U50" s="20">
        <v>7.35</v>
      </c>
      <c r="V50">
        <v>24.73</v>
      </c>
      <c r="W50">
        <v>1.7</v>
      </c>
      <c r="X50">
        <v>9.75</v>
      </c>
      <c r="Y50">
        <v>2.95</v>
      </c>
      <c r="Z50">
        <v>4.1500000000000004</v>
      </c>
      <c r="AA50">
        <v>5.43</v>
      </c>
      <c r="AB50">
        <v>6.04</v>
      </c>
      <c r="AC50" s="20">
        <v>7.13</v>
      </c>
      <c r="AD50">
        <v>8.26</v>
      </c>
      <c r="AE50">
        <v>9.1</v>
      </c>
      <c r="AF50">
        <v>9.32</v>
      </c>
      <c r="AG50">
        <v>9.5399999999999991</v>
      </c>
      <c r="AH50" s="1">
        <v>0</v>
      </c>
      <c r="AI50">
        <v>10</v>
      </c>
      <c r="AJ50">
        <v>18</v>
      </c>
      <c r="AK50">
        <v>6</v>
      </c>
      <c r="AL50">
        <v>2</v>
      </c>
      <c r="AM50">
        <v>1</v>
      </c>
      <c r="AN50">
        <v>1</v>
      </c>
      <c r="AO50">
        <v>0</v>
      </c>
      <c r="AP50">
        <v>0</v>
      </c>
      <c r="AQ50">
        <v>2</v>
      </c>
      <c r="AR50">
        <v>0</v>
      </c>
      <c r="AS50">
        <v>0</v>
      </c>
      <c r="AT50">
        <v>0</v>
      </c>
      <c r="AU50">
        <v>0</v>
      </c>
      <c r="AV50">
        <v>0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0</v>
      </c>
      <c r="BF50">
        <v>0</v>
      </c>
      <c r="BG50">
        <v>0</v>
      </c>
      <c r="BH50">
        <v>0</v>
      </c>
      <c r="BI50">
        <v>0</v>
      </c>
      <c r="BJ50">
        <v>0</v>
      </c>
      <c r="BK50">
        <v>0</v>
      </c>
      <c r="BL50">
        <v>0</v>
      </c>
      <c r="BM50">
        <v>0</v>
      </c>
      <c r="BN50">
        <v>0</v>
      </c>
      <c r="BO50">
        <v>0</v>
      </c>
      <c r="BP50">
        <v>0</v>
      </c>
      <c r="BQ50">
        <v>0</v>
      </c>
      <c r="BR50">
        <v>0</v>
      </c>
      <c r="BS50">
        <v>0</v>
      </c>
      <c r="BT50">
        <v>0</v>
      </c>
      <c r="BU50">
        <v>0</v>
      </c>
      <c r="BV50">
        <v>0</v>
      </c>
      <c r="BW50">
        <v>0</v>
      </c>
      <c r="BX50">
        <v>0</v>
      </c>
      <c r="BY50">
        <v>0</v>
      </c>
      <c r="BZ50">
        <v>0</v>
      </c>
      <c r="CA50">
        <v>0</v>
      </c>
      <c r="CB50">
        <v>0</v>
      </c>
      <c r="CC50">
        <v>0</v>
      </c>
      <c r="CD50">
        <v>0</v>
      </c>
      <c r="CE50">
        <v>0</v>
      </c>
      <c r="CF50">
        <v>0</v>
      </c>
      <c r="CG50">
        <v>0</v>
      </c>
      <c r="CH50">
        <v>0</v>
      </c>
      <c r="CI50">
        <v>0</v>
      </c>
      <c r="CJ50">
        <v>0</v>
      </c>
      <c r="CK50">
        <v>0</v>
      </c>
      <c r="CL50">
        <v>0</v>
      </c>
      <c r="CM50">
        <v>0</v>
      </c>
      <c r="CN50">
        <v>0</v>
      </c>
      <c r="CO50">
        <v>0</v>
      </c>
      <c r="CP50">
        <v>0</v>
      </c>
      <c r="CQ50">
        <v>0</v>
      </c>
      <c r="CR50">
        <v>0</v>
      </c>
      <c r="CS50">
        <v>0</v>
      </c>
      <c r="CT50">
        <v>0</v>
      </c>
      <c r="CU50">
        <v>0</v>
      </c>
      <c r="CV50">
        <v>0</v>
      </c>
      <c r="CW50">
        <v>0</v>
      </c>
      <c r="CX50">
        <v>0</v>
      </c>
      <c r="CY50">
        <v>0</v>
      </c>
    </row>
    <row r="51" spans="1:103" x14ac:dyDescent="0.35">
      <c r="A51">
        <v>48</v>
      </c>
      <c r="B51" s="12">
        <v>1920</v>
      </c>
      <c r="C51">
        <v>5</v>
      </c>
      <c r="D51">
        <v>36</v>
      </c>
      <c r="E51">
        <v>2.95</v>
      </c>
      <c r="F51">
        <v>1.8</v>
      </c>
      <c r="G51">
        <v>1.7</v>
      </c>
      <c r="H51">
        <v>8.15</v>
      </c>
      <c r="I51" s="20">
        <v>2.5299999999999998</v>
      </c>
      <c r="J51">
        <v>1.7</v>
      </c>
      <c r="K51">
        <v>1.7</v>
      </c>
      <c r="L51">
        <v>1.76</v>
      </c>
      <c r="M51">
        <v>1.76</v>
      </c>
      <c r="N51">
        <v>2</v>
      </c>
      <c r="O51">
        <v>2.0499999999999998</v>
      </c>
      <c r="P51">
        <v>2.17</v>
      </c>
      <c r="Q51">
        <v>2.56</v>
      </c>
      <c r="R51">
        <v>3.94</v>
      </c>
      <c r="S51">
        <v>4.88</v>
      </c>
      <c r="T51">
        <v>0.16</v>
      </c>
      <c r="U51" s="20">
        <v>6.35</v>
      </c>
      <c r="V51">
        <v>15.39</v>
      </c>
      <c r="W51">
        <v>1.7</v>
      </c>
      <c r="X51">
        <v>8.15</v>
      </c>
      <c r="Y51">
        <v>3.02</v>
      </c>
      <c r="Z51">
        <v>4.25</v>
      </c>
      <c r="AA51">
        <v>4.93</v>
      </c>
      <c r="AB51">
        <v>6.32</v>
      </c>
      <c r="AC51" s="20">
        <v>6.87</v>
      </c>
      <c r="AD51">
        <v>7.13</v>
      </c>
      <c r="AE51">
        <v>7.35</v>
      </c>
      <c r="AF51">
        <v>7.6</v>
      </c>
      <c r="AG51">
        <v>7.87</v>
      </c>
      <c r="AH51" s="1">
        <v>0</v>
      </c>
      <c r="AI51">
        <v>17</v>
      </c>
      <c r="AJ51">
        <v>9</v>
      </c>
      <c r="AK51">
        <v>2</v>
      </c>
      <c r="AL51">
        <v>4</v>
      </c>
      <c r="AM51">
        <v>0</v>
      </c>
      <c r="AN51">
        <v>1</v>
      </c>
      <c r="AO51">
        <v>2</v>
      </c>
      <c r="AP51">
        <v>1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0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  <c r="BC51">
        <v>0</v>
      </c>
      <c r="BD51">
        <v>0</v>
      </c>
      <c r="BE51">
        <v>0</v>
      </c>
      <c r="BF51">
        <v>0</v>
      </c>
      <c r="BG51">
        <v>0</v>
      </c>
      <c r="BH51">
        <v>0</v>
      </c>
      <c r="BI51">
        <v>0</v>
      </c>
      <c r="BJ51">
        <v>0</v>
      </c>
      <c r="BK51">
        <v>0</v>
      </c>
      <c r="BL51">
        <v>0</v>
      </c>
      <c r="BM51">
        <v>0</v>
      </c>
      <c r="BN51">
        <v>0</v>
      </c>
      <c r="BO51">
        <v>0</v>
      </c>
      <c r="BP51">
        <v>0</v>
      </c>
      <c r="BQ51">
        <v>0</v>
      </c>
      <c r="BR51">
        <v>0</v>
      </c>
      <c r="BS51">
        <v>0</v>
      </c>
      <c r="BT51">
        <v>0</v>
      </c>
      <c r="BU51">
        <v>0</v>
      </c>
      <c r="BV51">
        <v>0</v>
      </c>
      <c r="BW51">
        <v>0</v>
      </c>
      <c r="BX51">
        <v>0</v>
      </c>
      <c r="BY51">
        <v>0</v>
      </c>
      <c r="BZ51">
        <v>0</v>
      </c>
      <c r="CA51">
        <v>0</v>
      </c>
      <c r="CB51">
        <v>0</v>
      </c>
      <c r="CC51">
        <v>0</v>
      </c>
      <c r="CD51">
        <v>0</v>
      </c>
      <c r="CE51">
        <v>0</v>
      </c>
      <c r="CF51">
        <v>0</v>
      </c>
      <c r="CG51">
        <v>0</v>
      </c>
      <c r="CH51">
        <v>0</v>
      </c>
      <c r="CI51">
        <v>0</v>
      </c>
      <c r="CJ51">
        <v>0</v>
      </c>
      <c r="CK51">
        <v>0</v>
      </c>
      <c r="CL51">
        <v>0</v>
      </c>
      <c r="CM51">
        <v>0</v>
      </c>
      <c r="CN51">
        <v>0</v>
      </c>
      <c r="CO51">
        <v>0</v>
      </c>
      <c r="CP51">
        <v>0</v>
      </c>
      <c r="CQ51">
        <v>0</v>
      </c>
      <c r="CR51">
        <v>0</v>
      </c>
      <c r="CS51">
        <v>0</v>
      </c>
      <c r="CT51">
        <v>0</v>
      </c>
      <c r="CU51">
        <v>0</v>
      </c>
      <c r="CV51">
        <v>0</v>
      </c>
      <c r="CW51">
        <v>0</v>
      </c>
      <c r="CX51">
        <v>0</v>
      </c>
      <c r="CY51">
        <v>0</v>
      </c>
    </row>
    <row r="52" spans="1:103" x14ac:dyDescent="0.35">
      <c r="A52">
        <v>49</v>
      </c>
      <c r="B52" s="12">
        <v>1960</v>
      </c>
      <c r="C52">
        <v>5</v>
      </c>
      <c r="D52">
        <v>28</v>
      </c>
      <c r="E52">
        <v>2.61</v>
      </c>
      <c r="F52">
        <v>1.47</v>
      </c>
      <c r="G52">
        <v>1.56</v>
      </c>
      <c r="H52">
        <v>8.3000000000000007</v>
      </c>
      <c r="I52" s="20">
        <v>2.2999999999999998</v>
      </c>
      <c r="J52">
        <v>1.7</v>
      </c>
      <c r="K52">
        <v>1.7</v>
      </c>
      <c r="L52">
        <v>1.7</v>
      </c>
      <c r="M52">
        <v>1.7</v>
      </c>
      <c r="N52">
        <v>2</v>
      </c>
      <c r="O52">
        <v>2</v>
      </c>
      <c r="P52">
        <v>2.0499999999999998</v>
      </c>
      <c r="Q52">
        <v>2.0499999999999998</v>
      </c>
      <c r="R52">
        <v>3.02</v>
      </c>
      <c r="S52">
        <v>4.07</v>
      </c>
      <c r="T52">
        <v>0.08</v>
      </c>
      <c r="U52" s="20">
        <v>6.02</v>
      </c>
      <c r="V52">
        <v>20.96</v>
      </c>
      <c r="W52">
        <v>1.56</v>
      </c>
      <c r="X52">
        <v>8.3000000000000007</v>
      </c>
      <c r="Y52">
        <v>2.0499999999999998</v>
      </c>
      <c r="Z52">
        <v>3.63</v>
      </c>
      <c r="AA52">
        <v>4.1399999999999997</v>
      </c>
      <c r="AB52">
        <v>5</v>
      </c>
      <c r="AC52" s="20">
        <v>5.14</v>
      </c>
      <c r="AD52">
        <v>5.71</v>
      </c>
      <c r="AE52">
        <v>6.36</v>
      </c>
      <c r="AF52">
        <v>7.01</v>
      </c>
      <c r="AG52">
        <v>7.65</v>
      </c>
      <c r="AH52" s="1">
        <v>0</v>
      </c>
      <c r="AI52">
        <v>14</v>
      </c>
      <c r="AJ52">
        <v>7</v>
      </c>
      <c r="AK52">
        <v>3</v>
      </c>
      <c r="AL52">
        <v>2</v>
      </c>
      <c r="AM52">
        <v>1</v>
      </c>
      <c r="AN52">
        <v>0</v>
      </c>
      <c r="AO52">
        <v>0</v>
      </c>
      <c r="AP52">
        <v>1</v>
      </c>
      <c r="AQ52">
        <v>0</v>
      </c>
      <c r="AR52">
        <v>0</v>
      </c>
      <c r="AS52">
        <v>0</v>
      </c>
      <c r="AT52">
        <v>0</v>
      </c>
      <c r="AU52">
        <v>0</v>
      </c>
      <c r="AV52">
        <v>0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  <c r="BC52">
        <v>0</v>
      </c>
      <c r="BD52">
        <v>0</v>
      </c>
      <c r="BE52">
        <v>0</v>
      </c>
      <c r="BF52">
        <v>0</v>
      </c>
      <c r="BG52">
        <v>0</v>
      </c>
      <c r="BH52">
        <v>0</v>
      </c>
      <c r="BI52">
        <v>0</v>
      </c>
      <c r="BJ52">
        <v>0</v>
      </c>
      <c r="BK52">
        <v>0</v>
      </c>
      <c r="BL52">
        <v>0</v>
      </c>
      <c r="BM52">
        <v>0</v>
      </c>
      <c r="BN52">
        <v>0</v>
      </c>
      <c r="BO52">
        <v>0</v>
      </c>
      <c r="BP52">
        <v>0</v>
      </c>
      <c r="BQ52">
        <v>0</v>
      </c>
      <c r="BR52">
        <v>0</v>
      </c>
      <c r="BS52">
        <v>0</v>
      </c>
      <c r="BT52">
        <v>0</v>
      </c>
      <c r="BU52">
        <v>0</v>
      </c>
      <c r="BV52">
        <v>0</v>
      </c>
      <c r="BW52">
        <v>0</v>
      </c>
      <c r="BX52">
        <v>0</v>
      </c>
      <c r="BY52">
        <v>0</v>
      </c>
      <c r="BZ52">
        <v>0</v>
      </c>
      <c r="CA52">
        <v>0</v>
      </c>
      <c r="CB52">
        <v>0</v>
      </c>
      <c r="CC52">
        <v>0</v>
      </c>
      <c r="CD52">
        <v>0</v>
      </c>
      <c r="CE52">
        <v>0</v>
      </c>
      <c r="CF52">
        <v>0</v>
      </c>
      <c r="CG52">
        <v>0</v>
      </c>
      <c r="CH52">
        <v>0</v>
      </c>
      <c r="CI52">
        <v>0</v>
      </c>
      <c r="CJ52">
        <v>0</v>
      </c>
      <c r="CK52">
        <v>0</v>
      </c>
      <c r="CL52">
        <v>0</v>
      </c>
      <c r="CM52">
        <v>0</v>
      </c>
      <c r="CN52">
        <v>0</v>
      </c>
      <c r="CO52">
        <v>0</v>
      </c>
      <c r="CP52">
        <v>0</v>
      </c>
      <c r="CQ52">
        <v>0</v>
      </c>
      <c r="CR52">
        <v>0</v>
      </c>
      <c r="CS52">
        <v>0</v>
      </c>
      <c r="CT52">
        <v>0</v>
      </c>
      <c r="CU52">
        <v>0</v>
      </c>
      <c r="CV52">
        <v>0</v>
      </c>
      <c r="CW52">
        <v>0</v>
      </c>
      <c r="CX52">
        <v>0</v>
      </c>
      <c r="CY52">
        <v>0</v>
      </c>
    </row>
    <row r="53" spans="1:103" x14ac:dyDescent="0.35">
      <c r="A53">
        <v>50</v>
      </c>
      <c r="B53" s="12">
        <v>2000</v>
      </c>
      <c r="C53">
        <v>5</v>
      </c>
      <c r="D53">
        <v>45</v>
      </c>
      <c r="E53">
        <v>3.03</v>
      </c>
      <c r="F53">
        <v>1.87</v>
      </c>
      <c r="G53">
        <v>1.56</v>
      </c>
      <c r="H53">
        <v>9.4700000000000006</v>
      </c>
      <c r="I53" s="20">
        <v>2.68</v>
      </c>
      <c r="J53">
        <v>2</v>
      </c>
      <c r="K53">
        <v>1.7</v>
      </c>
      <c r="L53">
        <v>1.76</v>
      </c>
      <c r="M53">
        <v>2</v>
      </c>
      <c r="N53">
        <v>2.0499999999999998</v>
      </c>
      <c r="O53">
        <v>2.0499999999999998</v>
      </c>
      <c r="P53">
        <v>2.34</v>
      </c>
      <c r="Q53">
        <v>2.74</v>
      </c>
      <c r="R53">
        <v>4.1900000000000004</v>
      </c>
      <c r="S53">
        <v>4.4800000000000004</v>
      </c>
      <c r="T53">
        <v>0.23</v>
      </c>
      <c r="U53" s="20">
        <v>7.15</v>
      </c>
      <c r="V53">
        <v>21.56</v>
      </c>
      <c r="W53">
        <v>1.56</v>
      </c>
      <c r="X53">
        <v>9.4700000000000006</v>
      </c>
      <c r="Y53">
        <v>3.13</v>
      </c>
      <c r="Z53">
        <v>4.3</v>
      </c>
      <c r="AA53">
        <v>4.71</v>
      </c>
      <c r="AB53">
        <v>6.49</v>
      </c>
      <c r="AC53" s="20">
        <v>7.78</v>
      </c>
      <c r="AD53">
        <v>8.42</v>
      </c>
      <c r="AE53">
        <v>8.65</v>
      </c>
      <c r="AF53">
        <v>8.91</v>
      </c>
      <c r="AG53">
        <v>9.19</v>
      </c>
      <c r="AH53" s="1">
        <v>0</v>
      </c>
      <c r="AI53">
        <v>16</v>
      </c>
      <c r="AJ53">
        <v>16</v>
      </c>
      <c r="AK53">
        <v>2</v>
      </c>
      <c r="AL53">
        <v>7</v>
      </c>
      <c r="AM53">
        <v>0</v>
      </c>
      <c r="AN53">
        <v>1</v>
      </c>
      <c r="AO53">
        <v>0</v>
      </c>
      <c r="AP53">
        <v>2</v>
      </c>
      <c r="AQ53">
        <v>1</v>
      </c>
      <c r="AR53">
        <v>0</v>
      </c>
      <c r="AS53">
        <v>0</v>
      </c>
      <c r="AT53">
        <v>0</v>
      </c>
      <c r="AU53">
        <v>0</v>
      </c>
      <c r="AV53">
        <v>0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  <c r="BC53">
        <v>0</v>
      </c>
      <c r="BD53">
        <v>0</v>
      </c>
      <c r="BE53">
        <v>0</v>
      </c>
      <c r="BF53">
        <v>0</v>
      </c>
      <c r="BG53">
        <v>0</v>
      </c>
      <c r="BH53">
        <v>0</v>
      </c>
      <c r="BI53">
        <v>0</v>
      </c>
      <c r="BJ53">
        <v>0</v>
      </c>
      <c r="BK53">
        <v>0</v>
      </c>
      <c r="BL53">
        <v>0</v>
      </c>
      <c r="BM53">
        <v>0</v>
      </c>
      <c r="BN53">
        <v>0</v>
      </c>
      <c r="BO53">
        <v>0</v>
      </c>
      <c r="BP53">
        <v>0</v>
      </c>
      <c r="BQ53">
        <v>0</v>
      </c>
      <c r="BR53">
        <v>0</v>
      </c>
      <c r="BS53">
        <v>0</v>
      </c>
      <c r="BT53">
        <v>0</v>
      </c>
      <c r="BU53">
        <v>0</v>
      </c>
      <c r="BV53">
        <v>0</v>
      </c>
      <c r="BW53">
        <v>0</v>
      </c>
      <c r="BX53">
        <v>0</v>
      </c>
      <c r="BY53">
        <v>0</v>
      </c>
      <c r="BZ53">
        <v>0</v>
      </c>
      <c r="CA53">
        <v>0</v>
      </c>
      <c r="CB53">
        <v>0</v>
      </c>
      <c r="CC53">
        <v>0</v>
      </c>
      <c r="CD53">
        <v>0</v>
      </c>
      <c r="CE53">
        <v>0</v>
      </c>
      <c r="CF53">
        <v>0</v>
      </c>
      <c r="CG53">
        <v>0</v>
      </c>
      <c r="CH53">
        <v>0</v>
      </c>
      <c r="CI53">
        <v>0</v>
      </c>
      <c r="CJ53">
        <v>0</v>
      </c>
      <c r="CK53">
        <v>0</v>
      </c>
      <c r="CL53">
        <v>0</v>
      </c>
      <c r="CM53">
        <v>0</v>
      </c>
      <c r="CN53">
        <v>0</v>
      </c>
      <c r="CO53">
        <v>0</v>
      </c>
      <c r="CP53">
        <v>0</v>
      </c>
      <c r="CQ53">
        <v>0</v>
      </c>
      <c r="CR53">
        <v>0</v>
      </c>
      <c r="CS53">
        <v>0</v>
      </c>
      <c r="CT53">
        <v>0</v>
      </c>
      <c r="CU53">
        <v>0</v>
      </c>
      <c r="CV53">
        <v>0</v>
      </c>
      <c r="CW53">
        <v>0</v>
      </c>
      <c r="CX53">
        <v>0</v>
      </c>
      <c r="CY53">
        <v>0</v>
      </c>
    </row>
    <row r="54" spans="1:103" x14ac:dyDescent="0.35">
      <c r="A54">
        <v>51</v>
      </c>
      <c r="B54" s="12">
        <v>2040</v>
      </c>
      <c r="C54">
        <v>5</v>
      </c>
      <c r="D54">
        <v>34</v>
      </c>
      <c r="E54">
        <v>2.67</v>
      </c>
      <c r="F54">
        <v>1.21</v>
      </c>
      <c r="G54">
        <v>1.7</v>
      </c>
      <c r="H54">
        <v>8.18</v>
      </c>
      <c r="I54" s="20">
        <v>2.46</v>
      </c>
      <c r="J54">
        <v>2.06</v>
      </c>
      <c r="K54">
        <v>1.76</v>
      </c>
      <c r="L54">
        <v>2.0499999999999998</v>
      </c>
      <c r="M54">
        <v>2.0499999999999998</v>
      </c>
      <c r="N54">
        <v>2.2599999999999998</v>
      </c>
      <c r="O54">
        <v>2.27</v>
      </c>
      <c r="P54">
        <v>2.27</v>
      </c>
      <c r="Q54">
        <v>2.46</v>
      </c>
      <c r="R54">
        <v>2.74</v>
      </c>
      <c r="S54">
        <v>3.22</v>
      </c>
      <c r="T54">
        <v>0.09</v>
      </c>
      <c r="U54" s="20">
        <v>5.56</v>
      </c>
      <c r="V54">
        <v>20.91</v>
      </c>
      <c r="W54">
        <v>1.7</v>
      </c>
      <c r="X54">
        <v>8.18</v>
      </c>
      <c r="Y54">
        <v>2.2599999999999998</v>
      </c>
      <c r="Z54">
        <v>2.46</v>
      </c>
      <c r="AA54">
        <v>3.14</v>
      </c>
      <c r="AB54">
        <v>4.2300000000000004</v>
      </c>
      <c r="AC54" s="20">
        <v>4.88</v>
      </c>
      <c r="AD54">
        <v>5.54</v>
      </c>
      <c r="AE54">
        <v>6.2</v>
      </c>
      <c r="AF54">
        <v>6.86</v>
      </c>
      <c r="AG54">
        <v>7.52</v>
      </c>
      <c r="AH54" s="1">
        <v>0</v>
      </c>
      <c r="AI54">
        <v>3</v>
      </c>
      <c r="AJ54">
        <v>25</v>
      </c>
      <c r="AK54">
        <v>2</v>
      </c>
      <c r="AL54">
        <v>2</v>
      </c>
      <c r="AM54">
        <v>1</v>
      </c>
      <c r="AN54">
        <v>0</v>
      </c>
      <c r="AO54">
        <v>0</v>
      </c>
      <c r="AP54">
        <v>1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0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  <c r="BC54">
        <v>0</v>
      </c>
      <c r="BD54">
        <v>0</v>
      </c>
      <c r="BE54">
        <v>0</v>
      </c>
      <c r="BF54">
        <v>0</v>
      </c>
      <c r="BG54">
        <v>0</v>
      </c>
      <c r="BH54">
        <v>0</v>
      </c>
      <c r="BI54">
        <v>0</v>
      </c>
      <c r="BJ54">
        <v>0</v>
      </c>
      <c r="BK54">
        <v>0</v>
      </c>
      <c r="BL54">
        <v>0</v>
      </c>
      <c r="BM54">
        <v>0</v>
      </c>
      <c r="BN54">
        <v>0</v>
      </c>
      <c r="BO54">
        <v>0</v>
      </c>
      <c r="BP54">
        <v>0</v>
      </c>
      <c r="BQ54">
        <v>0</v>
      </c>
      <c r="BR54">
        <v>0</v>
      </c>
      <c r="BS54">
        <v>0</v>
      </c>
      <c r="BT54">
        <v>0</v>
      </c>
      <c r="BU54">
        <v>0</v>
      </c>
      <c r="BV54">
        <v>0</v>
      </c>
      <c r="BW54">
        <v>0</v>
      </c>
      <c r="BX54">
        <v>0</v>
      </c>
      <c r="BY54">
        <v>0</v>
      </c>
      <c r="BZ54">
        <v>0</v>
      </c>
      <c r="CA54">
        <v>0</v>
      </c>
      <c r="CB54">
        <v>0</v>
      </c>
      <c r="CC54">
        <v>0</v>
      </c>
      <c r="CD54">
        <v>0</v>
      </c>
      <c r="CE54">
        <v>0</v>
      </c>
      <c r="CF54">
        <v>0</v>
      </c>
      <c r="CG54">
        <v>0</v>
      </c>
      <c r="CH54">
        <v>0</v>
      </c>
      <c r="CI54">
        <v>0</v>
      </c>
      <c r="CJ54">
        <v>0</v>
      </c>
      <c r="CK54">
        <v>0</v>
      </c>
      <c r="CL54">
        <v>0</v>
      </c>
      <c r="CM54">
        <v>0</v>
      </c>
      <c r="CN54">
        <v>0</v>
      </c>
      <c r="CO54">
        <v>0</v>
      </c>
      <c r="CP54">
        <v>0</v>
      </c>
      <c r="CQ54">
        <v>0</v>
      </c>
      <c r="CR54">
        <v>0</v>
      </c>
      <c r="CS54">
        <v>0</v>
      </c>
      <c r="CT54">
        <v>0</v>
      </c>
      <c r="CU54">
        <v>0</v>
      </c>
      <c r="CV54">
        <v>0</v>
      </c>
      <c r="CW54">
        <v>0</v>
      </c>
      <c r="CX54">
        <v>0</v>
      </c>
      <c r="CY54">
        <v>0</v>
      </c>
    </row>
    <row r="55" spans="1:103" x14ac:dyDescent="0.35">
      <c r="A55">
        <v>52</v>
      </c>
      <c r="B55" s="12">
        <v>2080</v>
      </c>
      <c r="C55">
        <v>5</v>
      </c>
      <c r="D55">
        <v>59</v>
      </c>
      <c r="E55">
        <v>3.59</v>
      </c>
      <c r="F55">
        <v>3.09</v>
      </c>
      <c r="G55">
        <v>1.56</v>
      </c>
      <c r="H55">
        <v>12.9</v>
      </c>
      <c r="I55" s="20">
        <v>3.06</v>
      </c>
      <c r="J55">
        <v>2</v>
      </c>
      <c r="K55">
        <v>1.7</v>
      </c>
      <c r="L55">
        <v>2</v>
      </c>
      <c r="M55">
        <v>2</v>
      </c>
      <c r="N55">
        <v>2.0499999999999998</v>
      </c>
      <c r="O55">
        <v>2.2599999999999998</v>
      </c>
      <c r="P55">
        <v>2.46</v>
      </c>
      <c r="Q55">
        <v>2.82</v>
      </c>
      <c r="R55">
        <v>3.42</v>
      </c>
      <c r="S55">
        <v>8.8699999999999992</v>
      </c>
      <c r="T55">
        <v>0.87</v>
      </c>
      <c r="U55" s="20">
        <v>11.14</v>
      </c>
      <c r="V55">
        <v>31.47</v>
      </c>
      <c r="W55">
        <v>1.56</v>
      </c>
      <c r="X55">
        <v>12.9</v>
      </c>
      <c r="Y55">
        <v>6.4</v>
      </c>
      <c r="Z55">
        <v>9.35</v>
      </c>
      <c r="AA55">
        <v>10.76</v>
      </c>
      <c r="AB55">
        <v>11.92</v>
      </c>
      <c r="AC55" s="20">
        <v>12.1</v>
      </c>
      <c r="AD55">
        <v>12.17</v>
      </c>
      <c r="AE55">
        <v>12.33</v>
      </c>
      <c r="AF55">
        <v>12.64</v>
      </c>
      <c r="AG55">
        <v>12.8</v>
      </c>
      <c r="AH55" s="1">
        <v>0</v>
      </c>
      <c r="AI55">
        <v>18</v>
      </c>
      <c r="AJ55">
        <v>24</v>
      </c>
      <c r="AK55">
        <v>6</v>
      </c>
      <c r="AL55">
        <v>2</v>
      </c>
      <c r="AM55">
        <v>0</v>
      </c>
      <c r="AN55">
        <v>2</v>
      </c>
      <c r="AO55">
        <v>0</v>
      </c>
      <c r="AP55">
        <v>1</v>
      </c>
      <c r="AQ55">
        <v>1</v>
      </c>
      <c r="AR55">
        <v>0</v>
      </c>
      <c r="AS55">
        <v>1</v>
      </c>
      <c r="AT55">
        <v>4</v>
      </c>
      <c r="AU55">
        <v>0</v>
      </c>
      <c r="AV55">
        <v>0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  <c r="BC55">
        <v>0</v>
      </c>
      <c r="BD55">
        <v>0</v>
      </c>
      <c r="BE55">
        <v>0</v>
      </c>
      <c r="BF55">
        <v>0</v>
      </c>
      <c r="BG55">
        <v>0</v>
      </c>
      <c r="BH55">
        <v>0</v>
      </c>
      <c r="BI55">
        <v>0</v>
      </c>
      <c r="BJ55">
        <v>0</v>
      </c>
      <c r="BK55">
        <v>0</v>
      </c>
      <c r="BL55">
        <v>0</v>
      </c>
      <c r="BM55">
        <v>0</v>
      </c>
      <c r="BN55">
        <v>0</v>
      </c>
      <c r="BO55">
        <v>0</v>
      </c>
      <c r="BP55">
        <v>0</v>
      </c>
      <c r="BQ55">
        <v>0</v>
      </c>
      <c r="BR55">
        <v>0</v>
      </c>
      <c r="BS55">
        <v>0</v>
      </c>
      <c r="BT55">
        <v>0</v>
      </c>
      <c r="BU55">
        <v>0</v>
      </c>
      <c r="BV55">
        <v>0</v>
      </c>
      <c r="BW55">
        <v>0</v>
      </c>
      <c r="BX55">
        <v>0</v>
      </c>
      <c r="BY55">
        <v>0</v>
      </c>
      <c r="BZ55">
        <v>0</v>
      </c>
      <c r="CA55">
        <v>0</v>
      </c>
      <c r="CB55">
        <v>0</v>
      </c>
      <c r="CC55">
        <v>0</v>
      </c>
      <c r="CD55">
        <v>0</v>
      </c>
      <c r="CE55">
        <v>0</v>
      </c>
      <c r="CF55">
        <v>0</v>
      </c>
      <c r="CG55">
        <v>0</v>
      </c>
      <c r="CH55">
        <v>0</v>
      </c>
      <c r="CI55">
        <v>0</v>
      </c>
      <c r="CJ55">
        <v>0</v>
      </c>
      <c r="CK55">
        <v>0</v>
      </c>
      <c r="CL55">
        <v>0</v>
      </c>
      <c r="CM55">
        <v>0</v>
      </c>
      <c r="CN55">
        <v>0</v>
      </c>
      <c r="CO55">
        <v>0</v>
      </c>
      <c r="CP55">
        <v>0</v>
      </c>
      <c r="CQ55">
        <v>0</v>
      </c>
      <c r="CR55">
        <v>0</v>
      </c>
      <c r="CS55">
        <v>0</v>
      </c>
      <c r="CT55">
        <v>0</v>
      </c>
      <c r="CU55">
        <v>0</v>
      </c>
      <c r="CV55">
        <v>0</v>
      </c>
      <c r="CW55">
        <v>0</v>
      </c>
      <c r="CX55">
        <v>0</v>
      </c>
      <c r="CY55">
        <v>0</v>
      </c>
    </row>
    <row r="56" spans="1:103" x14ac:dyDescent="0.35">
      <c r="A56">
        <v>53</v>
      </c>
      <c r="B56" s="12">
        <v>2120</v>
      </c>
      <c r="C56">
        <v>5</v>
      </c>
      <c r="D56">
        <v>52</v>
      </c>
      <c r="E56">
        <v>2.6</v>
      </c>
      <c r="F56">
        <v>1.56</v>
      </c>
      <c r="G56">
        <v>1.56</v>
      </c>
      <c r="H56">
        <v>8.7899999999999991</v>
      </c>
      <c r="I56" s="20">
        <v>2.2999999999999998</v>
      </c>
      <c r="J56">
        <v>1.7</v>
      </c>
      <c r="K56">
        <v>1.7</v>
      </c>
      <c r="L56">
        <v>1.7</v>
      </c>
      <c r="M56">
        <v>2</v>
      </c>
      <c r="N56">
        <v>2</v>
      </c>
      <c r="O56">
        <v>2.0499999999999998</v>
      </c>
      <c r="P56">
        <v>2.17</v>
      </c>
      <c r="Q56">
        <v>2.34</v>
      </c>
      <c r="R56">
        <v>2.54</v>
      </c>
      <c r="S56">
        <v>3.22</v>
      </c>
      <c r="T56">
        <v>0.17</v>
      </c>
      <c r="U56" s="20">
        <v>6.76</v>
      </c>
      <c r="V56">
        <v>24.3</v>
      </c>
      <c r="W56">
        <v>1.56</v>
      </c>
      <c r="X56">
        <v>8.7899999999999991</v>
      </c>
      <c r="Y56">
        <v>2.27</v>
      </c>
      <c r="Z56">
        <v>3.28</v>
      </c>
      <c r="AA56">
        <v>5.46</v>
      </c>
      <c r="AB56">
        <v>6.34</v>
      </c>
      <c r="AC56" s="20">
        <v>6.82</v>
      </c>
      <c r="AD56">
        <v>7.66</v>
      </c>
      <c r="AE56">
        <v>8.5</v>
      </c>
      <c r="AF56">
        <v>8.73</v>
      </c>
      <c r="AG56">
        <v>8.76</v>
      </c>
      <c r="AH56" s="1">
        <v>0</v>
      </c>
      <c r="AI56">
        <v>20</v>
      </c>
      <c r="AJ56">
        <v>24</v>
      </c>
      <c r="AK56">
        <v>3</v>
      </c>
      <c r="AL56">
        <v>1</v>
      </c>
      <c r="AM56">
        <v>0</v>
      </c>
      <c r="AN56">
        <v>2</v>
      </c>
      <c r="AO56">
        <v>0</v>
      </c>
      <c r="AP56">
        <v>2</v>
      </c>
      <c r="AQ56">
        <v>0</v>
      </c>
      <c r="AR56">
        <v>0</v>
      </c>
      <c r="AS56">
        <v>0</v>
      </c>
      <c r="AT56">
        <v>0</v>
      </c>
      <c r="AU56">
        <v>0</v>
      </c>
      <c r="AV56">
        <v>0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  <c r="BC56">
        <v>0</v>
      </c>
      <c r="BD56">
        <v>0</v>
      </c>
      <c r="BE56">
        <v>0</v>
      </c>
      <c r="BF56">
        <v>0</v>
      </c>
      <c r="BG56">
        <v>0</v>
      </c>
      <c r="BH56">
        <v>0</v>
      </c>
      <c r="BI56">
        <v>0</v>
      </c>
      <c r="BJ56">
        <v>0</v>
      </c>
      <c r="BK56">
        <v>0</v>
      </c>
      <c r="BL56">
        <v>0</v>
      </c>
      <c r="BM56">
        <v>0</v>
      </c>
      <c r="BN56">
        <v>0</v>
      </c>
      <c r="BO56">
        <v>0</v>
      </c>
      <c r="BP56">
        <v>0</v>
      </c>
      <c r="BQ56">
        <v>0</v>
      </c>
      <c r="BR56">
        <v>0</v>
      </c>
      <c r="BS56">
        <v>0</v>
      </c>
      <c r="BT56">
        <v>0</v>
      </c>
      <c r="BU56">
        <v>0</v>
      </c>
      <c r="BV56">
        <v>0</v>
      </c>
      <c r="BW56">
        <v>0</v>
      </c>
      <c r="BX56">
        <v>0</v>
      </c>
      <c r="BY56">
        <v>0</v>
      </c>
      <c r="BZ56">
        <v>0</v>
      </c>
      <c r="CA56">
        <v>0</v>
      </c>
      <c r="CB56">
        <v>0</v>
      </c>
      <c r="CC56">
        <v>0</v>
      </c>
      <c r="CD56">
        <v>0</v>
      </c>
      <c r="CE56">
        <v>0</v>
      </c>
      <c r="CF56">
        <v>0</v>
      </c>
      <c r="CG56">
        <v>0</v>
      </c>
      <c r="CH56">
        <v>0</v>
      </c>
      <c r="CI56">
        <v>0</v>
      </c>
      <c r="CJ56">
        <v>0</v>
      </c>
      <c r="CK56">
        <v>0</v>
      </c>
      <c r="CL56">
        <v>0</v>
      </c>
      <c r="CM56">
        <v>0</v>
      </c>
      <c r="CN56">
        <v>0</v>
      </c>
      <c r="CO56">
        <v>0</v>
      </c>
      <c r="CP56">
        <v>0</v>
      </c>
      <c r="CQ56">
        <v>0</v>
      </c>
      <c r="CR56">
        <v>0</v>
      </c>
      <c r="CS56">
        <v>0</v>
      </c>
      <c r="CT56">
        <v>0</v>
      </c>
      <c r="CU56">
        <v>0</v>
      </c>
      <c r="CV56">
        <v>0</v>
      </c>
      <c r="CW56">
        <v>0</v>
      </c>
      <c r="CX56">
        <v>0</v>
      </c>
      <c r="CY56">
        <v>0</v>
      </c>
    </row>
    <row r="57" spans="1:103" x14ac:dyDescent="0.35">
      <c r="A57">
        <v>54</v>
      </c>
      <c r="B57" s="12">
        <v>2160</v>
      </c>
      <c r="C57">
        <v>5</v>
      </c>
      <c r="D57">
        <v>52</v>
      </c>
      <c r="E57">
        <v>2.46</v>
      </c>
      <c r="F57">
        <v>0.95</v>
      </c>
      <c r="G57">
        <v>1.56</v>
      </c>
      <c r="H57">
        <v>6.93</v>
      </c>
      <c r="I57" s="20">
        <v>2.36</v>
      </c>
      <c r="J57">
        <v>2.17</v>
      </c>
      <c r="K57">
        <v>1.7</v>
      </c>
      <c r="L57">
        <v>1.77</v>
      </c>
      <c r="M57">
        <v>2</v>
      </c>
      <c r="N57">
        <v>2.0499999999999998</v>
      </c>
      <c r="O57">
        <v>2.17</v>
      </c>
      <c r="P57">
        <v>2.17</v>
      </c>
      <c r="Q57">
        <v>2.27</v>
      </c>
      <c r="R57">
        <v>2.57</v>
      </c>
      <c r="S57">
        <v>3.22</v>
      </c>
      <c r="T57">
        <v>0.09</v>
      </c>
      <c r="U57" s="20">
        <v>4.2699999999999996</v>
      </c>
      <c r="V57">
        <v>14.01</v>
      </c>
      <c r="W57">
        <v>1.56</v>
      </c>
      <c r="X57">
        <v>6.93</v>
      </c>
      <c r="Y57">
        <v>2.0499999999999998</v>
      </c>
      <c r="Z57">
        <v>2.2400000000000002</v>
      </c>
      <c r="AA57">
        <v>2.56</v>
      </c>
      <c r="AB57">
        <v>3.2</v>
      </c>
      <c r="AC57" s="20">
        <v>3.61</v>
      </c>
      <c r="AD57">
        <v>3.95</v>
      </c>
      <c r="AE57">
        <v>5.1100000000000003</v>
      </c>
      <c r="AF57">
        <v>5.85</v>
      </c>
      <c r="AG57">
        <v>6.39</v>
      </c>
      <c r="AH57" s="1">
        <v>0</v>
      </c>
      <c r="AI57">
        <v>16</v>
      </c>
      <c r="AJ57">
        <v>25</v>
      </c>
      <c r="AK57">
        <v>9</v>
      </c>
      <c r="AL57">
        <v>0</v>
      </c>
      <c r="AM57">
        <v>1</v>
      </c>
      <c r="AN57">
        <v>1</v>
      </c>
      <c r="AO57">
        <v>0</v>
      </c>
      <c r="AP57">
        <v>0</v>
      </c>
      <c r="AQ57">
        <v>0</v>
      </c>
      <c r="AR57">
        <v>0</v>
      </c>
      <c r="AS57">
        <v>0</v>
      </c>
      <c r="AT57">
        <v>0</v>
      </c>
      <c r="AU57">
        <v>0</v>
      </c>
      <c r="AV57">
        <v>0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0</v>
      </c>
      <c r="BG57">
        <v>0</v>
      </c>
      <c r="BH57">
        <v>0</v>
      </c>
      <c r="BI57">
        <v>0</v>
      </c>
      <c r="BJ57">
        <v>0</v>
      </c>
      <c r="BK57">
        <v>0</v>
      </c>
      <c r="BL57">
        <v>0</v>
      </c>
      <c r="BM57">
        <v>0</v>
      </c>
      <c r="BN57">
        <v>0</v>
      </c>
      <c r="BO57">
        <v>0</v>
      </c>
      <c r="BP57">
        <v>0</v>
      </c>
      <c r="BQ57">
        <v>0</v>
      </c>
      <c r="BR57">
        <v>0</v>
      </c>
      <c r="BS57">
        <v>0</v>
      </c>
      <c r="BT57">
        <v>0</v>
      </c>
      <c r="BU57">
        <v>0</v>
      </c>
      <c r="BV57">
        <v>0</v>
      </c>
      <c r="BW57">
        <v>0</v>
      </c>
      <c r="BX57">
        <v>0</v>
      </c>
      <c r="BY57">
        <v>0</v>
      </c>
      <c r="BZ57">
        <v>0</v>
      </c>
      <c r="CA57">
        <v>0</v>
      </c>
      <c r="CB57">
        <v>0</v>
      </c>
      <c r="CC57">
        <v>0</v>
      </c>
      <c r="CD57">
        <v>0</v>
      </c>
      <c r="CE57">
        <v>0</v>
      </c>
      <c r="CF57">
        <v>0</v>
      </c>
      <c r="CG57">
        <v>0</v>
      </c>
      <c r="CH57">
        <v>0</v>
      </c>
      <c r="CI57">
        <v>0</v>
      </c>
      <c r="CJ57">
        <v>0</v>
      </c>
      <c r="CK57">
        <v>0</v>
      </c>
      <c r="CL57">
        <v>0</v>
      </c>
      <c r="CM57">
        <v>0</v>
      </c>
      <c r="CN57">
        <v>0</v>
      </c>
      <c r="CO57">
        <v>0</v>
      </c>
      <c r="CP57">
        <v>0</v>
      </c>
      <c r="CQ57">
        <v>0</v>
      </c>
      <c r="CR57">
        <v>0</v>
      </c>
      <c r="CS57">
        <v>0</v>
      </c>
      <c r="CT57">
        <v>0</v>
      </c>
      <c r="CU57">
        <v>0</v>
      </c>
      <c r="CV57">
        <v>0</v>
      </c>
      <c r="CW57">
        <v>0</v>
      </c>
      <c r="CX57">
        <v>0</v>
      </c>
      <c r="CY57">
        <v>0</v>
      </c>
    </row>
    <row r="58" spans="1:103" x14ac:dyDescent="0.35">
      <c r="A58">
        <v>55</v>
      </c>
      <c r="B58" s="12">
        <v>2200</v>
      </c>
      <c r="C58">
        <v>5</v>
      </c>
      <c r="D58">
        <v>35</v>
      </c>
      <c r="E58">
        <v>2.64</v>
      </c>
      <c r="F58">
        <v>1.61</v>
      </c>
      <c r="G58">
        <v>1.7</v>
      </c>
      <c r="H58">
        <v>9.51</v>
      </c>
      <c r="I58" s="20">
        <v>2.33</v>
      </c>
      <c r="J58">
        <v>1.7</v>
      </c>
      <c r="K58">
        <v>1.7</v>
      </c>
      <c r="L58">
        <v>1.7</v>
      </c>
      <c r="M58">
        <v>2</v>
      </c>
      <c r="N58">
        <v>2</v>
      </c>
      <c r="O58">
        <v>2.0499999999999998</v>
      </c>
      <c r="P58">
        <v>2.0499999999999998</v>
      </c>
      <c r="Q58">
        <v>2.27</v>
      </c>
      <c r="R58">
        <v>2.62</v>
      </c>
      <c r="S58">
        <v>4.1100000000000003</v>
      </c>
      <c r="T58">
        <v>0.13</v>
      </c>
      <c r="U58" s="20">
        <v>7.12</v>
      </c>
      <c r="V58">
        <v>27.74</v>
      </c>
      <c r="W58">
        <v>1.7</v>
      </c>
      <c r="X58">
        <v>9.51</v>
      </c>
      <c r="Y58">
        <v>2.27</v>
      </c>
      <c r="Z58">
        <v>3.95</v>
      </c>
      <c r="AA58">
        <v>4.3899999999999997</v>
      </c>
      <c r="AB58">
        <v>5.69</v>
      </c>
      <c r="AC58" s="20">
        <v>7.03</v>
      </c>
      <c r="AD58">
        <v>7.67</v>
      </c>
      <c r="AE58">
        <v>8.1300000000000008</v>
      </c>
      <c r="AF58">
        <v>8.59</v>
      </c>
      <c r="AG58">
        <v>9.0500000000000007</v>
      </c>
      <c r="AH58" s="1">
        <v>0</v>
      </c>
      <c r="AI58">
        <v>15</v>
      </c>
      <c r="AJ58">
        <v>13</v>
      </c>
      <c r="AK58">
        <v>2</v>
      </c>
      <c r="AL58">
        <v>3</v>
      </c>
      <c r="AM58">
        <v>0</v>
      </c>
      <c r="AN58">
        <v>0</v>
      </c>
      <c r="AO58">
        <v>1</v>
      </c>
      <c r="AP58">
        <v>0</v>
      </c>
      <c r="AQ58">
        <v>1</v>
      </c>
      <c r="AR58">
        <v>0</v>
      </c>
      <c r="AS58">
        <v>0</v>
      </c>
      <c r="AT58">
        <v>0</v>
      </c>
      <c r="AU58">
        <v>0</v>
      </c>
      <c r="AV58">
        <v>0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  <c r="BC58">
        <v>0</v>
      </c>
      <c r="BD58">
        <v>0</v>
      </c>
      <c r="BE58">
        <v>0</v>
      </c>
      <c r="BF58">
        <v>0</v>
      </c>
      <c r="BG58">
        <v>0</v>
      </c>
      <c r="BH58">
        <v>0</v>
      </c>
      <c r="BI58">
        <v>0</v>
      </c>
      <c r="BJ58">
        <v>0</v>
      </c>
      <c r="BK58">
        <v>0</v>
      </c>
      <c r="BL58">
        <v>0</v>
      </c>
      <c r="BM58">
        <v>0</v>
      </c>
      <c r="BN58">
        <v>0</v>
      </c>
      <c r="BO58">
        <v>0</v>
      </c>
      <c r="BP58">
        <v>0</v>
      </c>
      <c r="BQ58">
        <v>0</v>
      </c>
      <c r="BR58">
        <v>0</v>
      </c>
      <c r="BS58">
        <v>0</v>
      </c>
      <c r="BT58">
        <v>0</v>
      </c>
      <c r="BU58">
        <v>0</v>
      </c>
      <c r="BV58">
        <v>0</v>
      </c>
      <c r="BW58">
        <v>0</v>
      </c>
      <c r="BX58">
        <v>0</v>
      </c>
      <c r="BY58">
        <v>0</v>
      </c>
      <c r="BZ58">
        <v>0</v>
      </c>
      <c r="CA58">
        <v>0</v>
      </c>
      <c r="CB58">
        <v>0</v>
      </c>
      <c r="CC58">
        <v>0</v>
      </c>
      <c r="CD58">
        <v>0</v>
      </c>
      <c r="CE58">
        <v>0</v>
      </c>
      <c r="CF58">
        <v>0</v>
      </c>
      <c r="CG58">
        <v>0</v>
      </c>
      <c r="CH58">
        <v>0</v>
      </c>
      <c r="CI58">
        <v>0</v>
      </c>
      <c r="CJ58">
        <v>0</v>
      </c>
      <c r="CK58">
        <v>0</v>
      </c>
      <c r="CL58">
        <v>0</v>
      </c>
      <c r="CM58">
        <v>0</v>
      </c>
      <c r="CN58">
        <v>0</v>
      </c>
      <c r="CO58">
        <v>0</v>
      </c>
      <c r="CP58">
        <v>0</v>
      </c>
      <c r="CQ58">
        <v>0</v>
      </c>
      <c r="CR58">
        <v>0</v>
      </c>
      <c r="CS58">
        <v>0</v>
      </c>
      <c r="CT58">
        <v>0</v>
      </c>
      <c r="CU58">
        <v>0</v>
      </c>
      <c r="CV58">
        <v>0</v>
      </c>
      <c r="CW58">
        <v>0</v>
      </c>
      <c r="CX58">
        <v>0</v>
      </c>
      <c r="CY58">
        <v>0</v>
      </c>
    </row>
    <row r="59" spans="1:103" x14ac:dyDescent="0.35">
      <c r="A59">
        <v>56</v>
      </c>
      <c r="B59" s="12">
        <v>2240</v>
      </c>
      <c r="C59">
        <v>5</v>
      </c>
      <c r="D59">
        <v>47</v>
      </c>
      <c r="E59">
        <v>2.86</v>
      </c>
      <c r="F59">
        <v>1.79</v>
      </c>
      <c r="G59">
        <v>1.7</v>
      </c>
      <c r="H59">
        <v>7.9</v>
      </c>
      <c r="I59" s="20">
        <v>2.57</v>
      </c>
      <c r="J59">
        <v>2</v>
      </c>
      <c r="K59">
        <v>1.76</v>
      </c>
      <c r="L59">
        <v>2</v>
      </c>
      <c r="M59">
        <v>2</v>
      </c>
      <c r="N59">
        <v>2.0499999999999998</v>
      </c>
      <c r="O59">
        <v>2.17</v>
      </c>
      <c r="P59">
        <v>2.27</v>
      </c>
      <c r="Q59">
        <v>2.34</v>
      </c>
      <c r="R59">
        <v>2.62</v>
      </c>
      <c r="S59">
        <v>6.98</v>
      </c>
      <c r="T59">
        <v>0.21</v>
      </c>
      <c r="U59" s="20">
        <v>6.69</v>
      </c>
      <c r="V59">
        <v>16.66</v>
      </c>
      <c r="W59">
        <v>1.7</v>
      </c>
      <c r="X59">
        <v>7.9</v>
      </c>
      <c r="Y59">
        <v>2.46</v>
      </c>
      <c r="Z59">
        <v>4.63</v>
      </c>
      <c r="AA59">
        <v>7.02</v>
      </c>
      <c r="AB59">
        <v>7.14</v>
      </c>
      <c r="AC59" s="20">
        <v>7.35</v>
      </c>
      <c r="AD59">
        <v>7.46</v>
      </c>
      <c r="AE59">
        <v>7.55</v>
      </c>
      <c r="AF59">
        <v>7.72</v>
      </c>
      <c r="AG59">
        <v>7.83</v>
      </c>
      <c r="AH59" s="1">
        <v>0</v>
      </c>
      <c r="AI59">
        <v>14</v>
      </c>
      <c r="AJ59">
        <v>26</v>
      </c>
      <c r="AK59">
        <v>1</v>
      </c>
      <c r="AL59">
        <v>0</v>
      </c>
      <c r="AM59">
        <v>0</v>
      </c>
      <c r="AN59">
        <v>1</v>
      </c>
      <c r="AO59">
        <v>5</v>
      </c>
      <c r="AP59">
        <v>0</v>
      </c>
      <c r="AQ59">
        <v>0</v>
      </c>
      <c r="AR59">
        <v>0</v>
      </c>
      <c r="AS59">
        <v>0</v>
      </c>
      <c r="AT59">
        <v>0</v>
      </c>
      <c r="AU59">
        <v>0</v>
      </c>
      <c r="AV59">
        <v>0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  <c r="BC59">
        <v>0</v>
      </c>
      <c r="BD59">
        <v>0</v>
      </c>
      <c r="BE59">
        <v>0</v>
      </c>
      <c r="BF59">
        <v>0</v>
      </c>
      <c r="BG59">
        <v>0</v>
      </c>
      <c r="BH59">
        <v>0</v>
      </c>
      <c r="BI59">
        <v>0</v>
      </c>
      <c r="BJ59">
        <v>0</v>
      </c>
      <c r="BK59">
        <v>0</v>
      </c>
      <c r="BL59">
        <v>0</v>
      </c>
      <c r="BM59">
        <v>0</v>
      </c>
      <c r="BN59">
        <v>0</v>
      </c>
      <c r="BO59">
        <v>0</v>
      </c>
      <c r="BP59">
        <v>0</v>
      </c>
      <c r="BQ59">
        <v>0</v>
      </c>
      <c r="BR59">
        <v>0</v>
      </c>
      <c r="BS59">
        <v>0</v>
      </c>
      <c r="BT59">
        <v>0</v>
      </c>
      <c r="BU59">
        <v>0</v>
      </c>
      <c r="BV59">
        <v>0</v>
      </c>
      <c r="BW59">
        <v>0</v>
      </c>
      <c r="BX59">
        <v>0</v>
      </c>
      <c r="BY59">
        <v>0</v>
      </c>
      <c r="BZ59">
        <v>0</v>
      </c>
      <c r="CA59">
        <v>0</v>
      </c>
      <c r="CB59">
        <v>0</v>
      </c>
      <c r="CC59">
        <v>0</v>
      </c>
      <c r="CD59">
        <v>0</v>
      </c>
      <c r="CE59">
        <v>0</v>
      </c>
      <c r="CF59">
        <v>0</v>
      </c>
      <c r="CG59">
        <v>0</v>
      </c>
      <c r="CH59">
        <v>0</v>
      </c>
      <c r="CI59">
        <v>0</v>
      </c>
      <c r="CJ59">
        <v>0</v>
      </c>
      <c r="CK59">
        <v>0</v>
      </c>
      <c r="CL59">
        <v>0</v>
      </c>
      <c r="CM59">
        <v>0</v>
      </c>
      <c r="CN59">
        <v>0</v>
      </c>
      <c r="CO59">
        <v>0</v>
      </c>
      <c r="CP59">
        <v>0</v>
      </c>
      <c r="CQ59">
        <v>0</v>
      </c>
      <c r="CR59">
        <v>0</v>
      </c>
      <c r="CS59">
        <v>0</v>
      </c>
      <c r="CT59">
        <v>0</v>
      </c>
      <c r="CU59">
        <v>0</v>
      </c>
      <c r="CV59">
        <v>0</v>
      </c>
      <c r="CW59">
        <v>0</v>
      </c>
      <c r="CX59">
        <v>0</v>
      </c>
      <c r="CY59">
        <v>0</v>
      </c>
    </row>
    <row r="60" spans="1:103" x14ac:dyDescent="0.35">
      <c r="A60">
        <v>57</v>
      </c>
      <c r="B60" s="12">
        <v>2280</v>
      </c>
      <c r="C60">
        <v>5</v>
      </c>
      <c r="D60">
        <v>31</v>
      </c>
      <c r="E60">
        <v>3.11</v>
      </c>
      <c r="F60">
        <v>2.06</v>
      </c>
      <c r="G60">
        <v>1.7</v>
      </c>
      <c r="H60">
        <v>9.15</v>
      </c>
      <c r="I60" s="20">
        <v>2.76</v>
      </c>
      <c r="J60">
        <v>2.0499999999999998</v>
      </c>
      <c r="K60">
        <v>1.7</v>
      </c>
      <c r="L60">
        <v>2</v>
      </c>
      <c r="M60">
        <v>2</v>
      </c>
      <c r="N60">
        <v>2.0499999999999998</v>
      </c>
      <c r="O60">
        <v>2.0499999999999998</v>
      </c>
      <c r="P60">
        <v>2.34</v>
      </c>
      <c r="Q60">
        <v>2.54</v>
      </c>
      <c r="R60">
        <v>2.94</v>
      </c>
      <c r="S60">
        <v>6.08</v>
      </c>
      <c r="T60">
        <v>0.19</v>
      </c>
      <c r="U60" s="20">
        <v>7.26</v>
      </c>
      <c r="V60">
        <v>17.98</v>
      </c>
      <c r="W60">
        <v>1.7</v>
      </c>
      <c r="X60">
        <v>9.15</v>
      </c>
      <c r="Y60">
        <v>2.94</v>
      </c>
      <c r="Z60">
        <v>5.63</v>
      </c>
      <c r="AA60">
        <v>6.69</v>
      </c>
      <c r="AB60">
        <v>7.22</v>
      </c>
      <c r="AC60" s="20">
        <v>7.22</v>
      </c>
      <c r="AD60">
        <v>7.63</v>
      </c>
      <c r="AE60">
        <v>8.09</v>
      </c>
      <c r="AF60">
        <v>8.4499999999999993</v>
      </c>
      <c r="AG60">
        <v>8.8000000000000007</v>
      </c>
      <c r="AH60" s="1">
        <v>0</v>
      </c>
      <c r="AI60">
        <v>9</v>
      </c>
      <c r="AJ60">
        <v>16</v>
      </c>
      <c r="AK60">
        <v>0</v>
      </c>
      <c r="AL60">
        <v>1</v>
      </c>
      <c r="AM60">
        <v>0</v>
      </c>
      <c r="AN60">
        <v>1</v>
      </c>
      <c r="AO60">
        <v>2</v>
      </c>
      <c r="AP60">
        <v>1</v>
      </c>
      <c r="AQ60">
        <v>1</v>
      </c>
      <c r="AR60">
        <v>0</v>
      </c>
      <c r="AS60">
        <v>0</v>
      </c>
      <c r="AT60">
        <v>0</v>
      </c>
      <c r="AU60">
        <v>0</v>
      </c>
      <c r="AV60">
        <v>0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  <c r="BC60">
        <v>0</v>
      </c>
      <c r="BD60">
        <v>0</v>
      </c>
      <c r="BE60">
        <v>0</v>
      </c>
      <c r="BF60">
        <v>0</v>
      </c>
      <c r="BG60">
        <v>0</v>
      </c>
      <c r="BH60">
        <v>0</v>
      </c>
      <c r="BI60">
        <v>0</v>
      </c>
      <c r="BJ60">
        <v>0</v>
      </c>
      <c r="BK60">
        <v>0</v>
      </c>
      <c r="BL60">
        <v>0</v>
      </c>
      <c r="BM60">
        <v>0</v>
      </c>
      <c r="BN60">
        <v>0</v>
      </c>
      <c r="BO60">
        <v>0</v>
      </c>
      <c r="BP60">
        <v>0</v>
      </c>
      <c r="BQ60">
        <v>0</v>
      </c>
      <c r="BR60">
        <v>0</v>
      </c>
      <c r="BS60">
        <v>0</v>
      </c>
      <c r="BT60">
        <v>0</v>
      </c>
      <c r="BU60">
        <v>0</v>
      </c>
      <c r="BV60">
        <v>0</v>
      </c>
      <c r="BW60">
        <v>0</v>
      </c>
      <c r="BX60">
        <v>0</v>
      </c>
      <c r="BY60">
        <v>0</v>
      </c>
      <c r="BZ60">
        <v>0</v>
      </c>
      <c r="CA60">
        <v>0</v>
      </c>
      <c r="CB60">
        <v>0</v>
      </c>
      <c r="CC60">
        <v>0</v>
      </c>
      <c r="CD60">
        <v>0</v>
      </c>
      <c r="CE60">
        <v>0</v>
      </c>
      <c r="CF60">
        <v>0</v>
      </c>
      <c r="CG60">
        <v>0</v>
      </c>
      <c r="CH60">
        <v>0</v>
      </c>
      <c r="CI60">
        <v>0</v>
      </c>
      <c r="CJ60">
        <v>0</v>
      </c>
      <c r="CK60">
        <v>0</v>
      </c>
      <c r="CL60">
        <v>0</v>
      </c>
      <c r="CM60">
        <v>0</v>
      </c>
      <c r="CN60">
        <v>0</v>
      </c>
      <c r="CO60">
        <v>0</v>
      </c>
      <c r="CP60">
        <v>0</v>
      </c>
      <c r="CQ60">
        <v>0</v>
      </c>
      <c r="CR60">
        <v>0</v>
      </c>
      <c r="CS60">
        <v>0</v>
      </c>
      <c r="CT60">
        <v>0</v>
      </c>
      <c r="CU60">
        <v>0</v>
      </c>
      <c r="CV60">
        <v>0</v>
      </c>
      <c r="CW60">
        <v>0</v>
      </c>
      <c r="CX60">
        <v>0</v>
      </c>
      <c r="CY60">
        <v>0</v>
      </c>
    </row>
    <row r="61" spans="1:103" x14ac:dyDescent="0.35">
      <c r="A61">
        <v>58</v>
      </c>
      <c r="B61" s="12">
        <v>2320</v>
      </c>
      <c r="C61">
        <v>5</v>
      </c>
      <c r="D61">
        <v>57</v>
      </c>
      <c r="E61">
        <v>2.66</v>
      </c>
      <c r="F61">
        <v>1.24</v>
      </c>
      <c r="G61">
        <v>1.7</v>
      </c>
      <c r="H61">
        <v>5.8</v>
      </c>
      <c r="I61" s="20">
        <v>2.34</v>
      </c>
      <c r="J61">
        <v>1.7</v>
      </c>
      <c r="K61">
        <v>1.7</v>
      </c>
      <c r="L61">
        <v>1.76</v>
      </c>
      <c r="M61">
        <v>2</v>
      </c>
      <c r="N61">
        <v>2.0499999999999998</v>
      </c>
      <c r="O61">
        <v>2.0499999999999998</v>
      </c>
      <c r="P61">
        <v>2.2599999999999998</v>
      </c>
      <c r="Q61">
        <v>2.31</v>
      </c>
      <c r="R61">
        <v>3.42</v>
      </c>
      <c r="S61">
        <v>5.2</v>
      </c>
      <c r="T61">
        <v>0.13</v>
      </c>
      <c r="U61" s="20">
        <v>4.5</v>
      </c>
      <c r="V61">
        <v>8.34</v>
      </c>
      <c r="W61">
        <v>1.7</v>
      </c>
      <c r="X61">
        <v>5.8</v>
      </c>
      <c r="Y61">
        <v>2.0499999999999998</v>
      </c>
      <c r="Z61">
        <v>2.77</v>
      </c>
      <c r="AA61">
        <v>4.33</v>
      </c>
      <c r="AB61">
        <v>4.5599999999999996</v>
      </c>
      <c r="AC61" s="20">
        <v>5.16</v>
      </c>
      <c r="AD61">
        <v>5.24</v>
      </c>
      <c r="AE61">
        <v>5.27</v>
      </c>
      <c r="AF61">
        <v>5.42</v>
      </c>
      <c r="AG61">
        <v>5.48</v>
      </c>
      <c r="AH61" s="1">
        <v>0</v>
      </c>
      <c r="AI61">
        <v>20</v>
      </c>
      <c r="AJ61">
        <v>24</v>
      </c>
      <c r="AK61">
        <v>2</v>
      </c>
      <c r="AL61">
        <v>4</v>
      </c>
      <c r="AM61">
        <v>7</v>
      </c>
      <c r="AN61">
        <v>0</v>
      </c>
      <c r="AO61">
        <v>0</v>
      </c>
      <c r="AP61">
        <v>0</v>
      </c>
      <c r="AQ61">
        <v>0</v>
      </c>
      <c r="AR61">
        <v>0</v>
      </c>
      <c r="AS61">
        <v>0</v>
      </c>
      <c r="AT61">
        <v>0</v>
      </c>
      <c r="AU61">
        <v>0</v>
      </c>
      <c r="AV61">
        <v>0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  <c r="BC61">
        <v>0</v>
      </c>
      <c r="BD61">
        <v>0</v>
      </c>
      <c r="BE61">
        <v>0</v>
      </c>
      <c r="BF61">
        <v>0</v>
      </c>
      <c r="BG61">
        <v>0</v>
      </c>
      <c r="BH61">
        <v>0</v>
      </c>
      <c r="BI61">
        <v>0</v>
      </c>
      <c r="BJ61">
        <v>0</v>
      </c>
      <c r="BK61">
        <v>0</v>
      </c>
      <c r="BL61">
        <v>0</v>
      </c>
      <c r="BM61">
        <v>0</v>
      </c>
      <c r="BN61">
        <v>0</v>
      </c>
      <c r="BO61">
        <v>0</v>
      </c>
      <c r="BP61">
        <v>0</v>
      </c>
      <c r="BQ61">
        <v>0</v>
      </c>
      <c r="BR61">
        <v>0</v>
      </c>
      <c r="BS61">
        <v>0</v>
      </c>
      <c r="BT61">
        <v>0</v>
      </c>
      <c r="BU61">
        <v>0</v>
      </c>
      <c r="BV61">
        <v>0</v>
      </c>
      <c r="BW61">
        <v>0</v>
      </c>
      <c r="BX61">
        <v>0</v>
      </c>
      <c r="BY61">
        <v>0</v>
      </c>
      <c r="BZ61">
        <v>0</v>
      </c>
      <c r="CA61">
        <v>0</v>
      </c>
      <c r="CB61">
        <v>0</v>
      </c>
      <c r="CC61">
        <v>0</v>
      </c>
      <c r="CD61">
        <v>0</v>
      </c>
      <c r="CE61">
        <v>0</v>
      </c>
      <c r="CF61">
        <v>0</v>
      </c>
      <c r="CG61">
        <v>0</v>
      </c>
      <c r="CH61">
        <v>0</v>
      </c>
      <c r="CI61">
        <v>0</v>
      </c>
      <c r="CJ61">
        <v>0</v>
      </c>
      <c r="CK61">
        <v>0</v>
      </c>
      <c r="CL61">
        <v>0</v>
      </c>
      <c r="CM61">
        <v>0</v>
      </c>
      <c r="CN61">
        <v>0</v>
      </c>
      <c r="CO61">
        <v>0</v>
      </c>
      <c r="CP61">
        <v>0</v>
      </c>
      <c r="CQ61">
        <v>0</v>
      </c>
      <c r="CR61">
        <v>0</v>
      </c>
      <c r="CS61">
        <v>0</v>
      </c>
      <c r="CT61">
        <v>0</v>
      </c>
      <c r="CU61">
        <v>0</v>
      </c>
      <c r="CV61">
        <v>0</v>
      </c>
      <c r="CW61">
        <v>0</v>
      </c>
      <c r="CX61">
        <v>0</v>
      </c>
      <c r="CY61">
        <v>0</v>
      </c>
    </row>
    <row r="62" spans="1:103" x14ac:dyDescent="0.35">
      <c r="A62">
        <v>59</v>
      </c>
      <c r="B62" s="12">
        <v>2360</v>
      </c>
      <c r="C62">
        <v>5</v>
      </c>
      <c r="D62">
        <v>75</v>
      </c>
      <c r="E62">
        <v>2.4700000000000002</v>
      </c>
      <c r="F62">
        <v>1.47</v>
      </c>
      <c r="G62">
        <v>1.56</v>
      </c>
      <c r="H62">
        <v>13.18</v>
      </c>
      <c r="I62" s="20">
        <v>2.33</v>
      </c>
      <c r="J62">
        <v>2.0499999999999998</v>
      </c>
      <c r="K62">
        <v>1.7</v>
      </c>
      <c r="L62">
        <v>2</v>
      </c>
      <c r="M62">
        <v>2</v>
      </c>
      <c r="N62">
        <v>2.0499999999999998</v>
      </c>
      <c r="O62">
        <v>2.0499999999999998</v>
      </c>
      <c r="P62">
        <v>2.2599999999999998</v>
      </c>
      <c r="Q62">
        <v>2.27</v>
      </c>
      <c r="R62">
        <v>2.46</v>
      </c>
      <c r="S62">
        <v>3.06</v>
      </c>
      <c r="T62">
        <v>0.25</v>
      </c>
      <c r="U62" s="20">
        <v>9.6199999999999992</v>
      </c>
      <c r="V62">
        <v>71.27</v>
      </c>
      <c r="W62">
        <v>1.56</v>
      </c>
      <c r="X62">
        <v>13.18</v>
      </c>
      <c r="Y62">
        <v>2.27</v>
      </c>
      <c r="Z62">
        <v>3.42</v>
      </c>
      <c r="AA62">
        <v>5.16</v>
      </c>
      <c r="AB62">
        <v>5.88</v>
      </c>
      <c r="AC62" s="20">
        <v>7.1</v>
      </c>
      <c r="AD62">
        <v>8.32</v>
      </c>
      <c r="AE62">
        <v>9.5299999999999994</v>
      </c>
      <c r="AF62">
        <v>10.75</v>
      </c>
      <c r="AG62">
        <v>11.96</v>
      </c>
      <c r="AH62" s="1">
        <v>0</v>
      </c>
      <c r="AI62">
        <v>25</v>
      </c>
      <c r="AJ62">
        <v>40</v>
      </c>
      <c r="AK62">
        <v>5</v>
      </c>
      <c r="AL62">
        <v>2</v>
      </c>
      <c r="AM62">
        <v>2</v>
      </c>
      <c r="AN62">
        <v>0</v>
      </c>
      <c r="AO62">
        <v>0</v>
      </c>
      <c r="AP62">
        <v>0</v>
      </c>
      <c r="AQ62">
        <v>0</v>
      </c>
      <c r="AR62">
        <v>0</v>
      </c>
      <c r="AS62">
        <v>0</v>
      </c>
      <c r="AT62">
        <v>0</v>
      </c>
      <c r="AU62">
        <v>1</v>
      </c>
      <c r="AV62">
        <v>0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0</v>
      </c>
      <c r="BD62">
        <v>0</v>
      </c>
      <c r="BE62">
        <v>0</v>
      </c>
      <c r="BF62">
        <v>0</v>
      </c>
      <c r="BG62">
        <v>0</v>
      </c>
      <c r="BH62">
        <v>0</v>
      </c>
      <c r="BI62">
        <v>0</v>
      </c>
      <c r="BJ62">
        <v>0</v>
      </c>
      <c r="BK62">
        <v>0</v>
      </c>
      <c r="BL62">
        <v>0</v>
      </c>
      <c r="BM62">
        <v>0</v>
      </c>
      <c r="BN62">
        <v>0</v>
      </c>
      <c r="BO62">
        <v>0</v>
      </c>
      <c r="BP62">
        <v>0</v>
      </c>
      <c r="BQ62">
        <v>0</v>
      </c>
      <c r="BR62">
        <v>0</v>
      </c>
      <c r="BS62">
        <v>0</v>
      </c>
      <c r="BT62">
        <v>0</v>
      </c>
      <c r="BU62">
        <v>0</v>
      </c>
      <c r="BV62">
        <v>0</v>
      </c>
      <c r="BW62">
        <v>0</v>
      </c>
      <c r="BX62">
        <v>0</v>
      </c>
      <c r="BY62">
        <v>0</v>
      </c>
      <c r="BZ62">
        <v>0</v>
      </c>
      <c r="CA62">
        <v>0</v>
      </c>
      <c r="CB62">
        <v>0</v>
      </c>
      <c r="CC62">
        <v>0</v>
      </c>
      <c r="CD62">
        <v>0</v>
      </c>
      <c r="CE62">
        <v>0</v>
      </c>
      <c r="CF62">
        <v>0</v>
      </c>
      <c r="CG62">
        <v>0</v>
      </c>
      <c r="CH62">
        <v>0</v>
      </c>
      <c r="CI62">
        <v>0</v>
      </c>
      <c r="CJ62">
        <v>0</v>
      </c>
      <c r="CK62">
        <v>0</v>
      </c>
      <c r="CL62">
        <v>0</v>
      </c>
      <c r="CM62">
        <v>0</v>
      </c>
      <c r="CN62">
        <v>0</v>
      </c>
      <c r="CO62">
        <v>0</v>
      </c>
      <c r="CP62">
        <v>0</v>
      </c>
      <c r="CQ62">
        <v>0</v>
      </c>
      <c r="CR62">
        <v>0</v>
      </c>
      <c r="CS62">
        <v>0</v>
      </c>
      <c r="CT62">
        <v>0</v>
      </c>
      <c r="CU62">
        <v>0</v>
      </c>
      <c r="CV62">
        <v>0</v>
      </c>
      <c r="CW62">
        <v>0</v>
      </c>
      <c r="CX62">
        <v>0</v>
      </c>
      <c r="CY62">
        <v>0</v>
      </c>
    </row>
    <row r="63" spans="1:103" x14ac:dyDescent="0.35">
      <c r="A63">
        <v>60</v>
      </c>
      <c r="B63" s="12">
        <v>2400</v>
      </c>
      <c r="C63">
        <v>5</v>
      </c>
      <c r="D63">
        <v>52</v>
      </c>
      <c r="E63">
        <v>2.68</v>
      </c>
      <c r="F63">
        <v>1.52</v>
      </c>
      <c r="G63">
        <v>1.7</v>
      </c>
      <c r="H63">
        <v>9.5399999999999991</v>
      </c>
      <c r="I63" s="20">
        <v>2.4700000000000002</v>
      </c>
      <c r="J63">
        <v>2.06</v>
      </c>
      <c r="K63">
        <v>2</v>
      </c>
      <c r="L63">
        <v>2.0499999999999998</v>
      </c>
      <c r="M63">
        <v>2.0499999999999998</v>
      </c>
      <c r="N63">
        <v>2.0499999999999998</v>
      </c>
      <c r="O63">
        <v>2.2599999999999998</v>
      </c>
      <c r="P63">
        <v>2.27</v>
      </c>
      <c r="Q63">
        <v>2.27</v>
      </c>
      <c r="R63">
        <v>2.54</v>
      </c>
      <c r="S63">
        <v>3.71</v>
      </c>
      <c r="T63">
        <v>0.18</v>
      </c>
      <c r="U63" s="20">
        <v>7.21</v>
      </c>
      <c r="V63">
        <v>29.67</v>
      </c>
      <c r="W63">
        <v>1.7</v>
      </c>
      <c r="X63">
        <v>9.5399999999999991</v>
      </c>
      <c r="Y63">
        <v>2.2599999999999998</v>
      </c>
      <c r="Z63">
        <v>3.37</v>
      </c>
      <c r="AA63">
        <v>4.97</v>
      </c>
      <c r="AB63">
        <v>5.75</v>
      </c>
      <c r="AC63" s="20">
        <v>7.04</v>
      </c>
      <c r="AD63">
        <v>8.34</v>
      </c>
      <c r="AE63">
        <v>9.2200000000000006</v>
      </c>
      <c r="AF63">
        <v>9.33</v>
      </c>
      <c r="AG63">
        <v>9.43</v>
      </c>
      <c r="AH63" s="1">
        <v>0</v>
      </c>
      <c r="AI63">
        <v>9</v>
      </c>
      <c r="AJ63">
        <v>35</v>
      </c>
      <c r="AK63">
        <v>4</v>
      </c>
      <c r="AL63">
        <v>0</v>
      </c>
      <c r="AM63">
        <v>2</v>
      </c>
      <c r="AN63">
        <v>0</v>
      </c>
      <c r="AO63">
        <v>0</v>
      </c>
      <c r="AP63">
        <v>0</v>
      </c>
      <c r="AQ63">
        <v>2</v>
      </c>
      <c r="AR63">
        <v>0</v>
      </c>
      <c r="AS63">
        <v>0</v>
      </c>
      <c r="AT63">
        <v>0</v>
      </c>
      <c r="AU63">
        <v>0</v>
      </c>
      <c r="AV63">
        <v>0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  <c r="BC63">
        <v>0</v>
      </c>
      <c r="BD63">
        <v>0</v>
      </c>
      <c r="BE63">
        <v>0</v>
      </c>
      <c r="BF63">
        <v>0</v>
      </c>
      <c r="BG63">
        <v>0</v>
      </c>
      <c r="BH63">
        <v>0</v>
      </c>
      <c r="BI63">
        <v>0</v>
      </c>
      <c r="BJ63">
        <v>0</v>
      </c>
      <c r="BK63">
        <v>0</v>
      </c>
      <c r="BL63">
        <v>0</v>
      </c>
      <c r="BM63">
        <v>0</v>
      </c>
      <c r="BN63">
        <v>0</v>
      </c>
      <c r="BO63">
        <v>0</v>
      </c>
      <c r="BP63">
        <v>0</v>
      </c>
      <c r="BQ63">
        <v>0</v>
      </c>
      <c r="BR63">
        <v>0</v>
      </c>
      <c r="BS63">
        <v>0</v>
      </c>
      <c r="BT63">
        <v>0</v>
      </c>
      <c r="BU63">
        <v>0</v>
      </c>
      <c r="BV63">
        <v>0</v>
      </c>
      <c r="BW63">
        <v>0</v>
      </c>
      <c r="BX63">
        <v>0</v>
      </c>
      <c r="BY63">
        <v>0</v>
      </c>
      <c r="BZ63">
        <v>0</v>
      </c>
      <c r="CA63">
        <v>0</v>
      </c>
      <c r="CB63">
        <v>0</v>
      </c>
      <c r="CC63">
        <v>0</v>
      </c>
      <c r="CD63">
        <v>0</v>
      </c>
      <c r="CE63">
        <v>0</v>
      </c>
      <c r="CF63">
        <v>0</v>
      </c>
      <c r="CG63">
        <v>0</v>
      </c>
      <c r="CH63">
        <v>0</v>
      </c>
      <c r="CI63">
        <v>0</v>
      </c>
      <c r="CJ63">
        <v>0</v>
      </c>
      <c r="CK63">
        <v>0</v>
      </c>
      <c r="CL63">
        <v>0</v>
      </c>
      <c r="CM63">
        <v>0</v>
      </c>
      <c r="CN63">
        <v>0</v>
      </c>
      <c r="CO63">
        <v>0</v>
      </c>
      <c r="CP63">
        <v>0</v>
      </c>
      <c r="CQ63">
        <v>0</v>
      </c>
      <c r="CR63">
        <v>0</v>
      </c>
      <c r="CS63">
        <v>0</v>
      </c>
      <c r="CT63">
        <v>0</v>
      </c>
      <c r="CU63">
        <v>0</v>
      </c>
      <c r="CV63">
        <v>0</v>
      </c>
      <c r="CW63">
        <v>0</v>
      </c>
      <c r="CX63">
        <v>0</v>
      </c>
      <c r="CY63">
        <v>0</v>
      </c>
    </row>
    <row r="64" spans="1:103" x14ac:dyDescent="0.35">
      <c r="A64">
        <v>61</v>
      </c>
      <c r="B64" s="12">
        <v>2440</v>
      </c>
      <c r="C64">
        <v>5</v>
      </c>
      <c r="D64">
        <v>67</v>
      </c>
      <c r="E64">
        <v>2.35</v>
      </c>
      <c r="F64">
        <v>1.1299999999999999</v>
      </c>
      <c r="G64">
        <v>1.7</v>
      </c>
      <c r="H64">
        <v>8.0500000000000007</v>
      </c>
      <c r="I64" s="20">
        <v>2.25</v>
      </c>
      <c r="J64">
        <v>2.0499999999999998</v>
      </c>
      <c r="K64">
        <v>1.7</v>
      </c>
      <c r="L64">
        <v>1.76</v>
      </c>
      <c r="M64">
        <v>2</v>
      </c>
      <c r="N64">
        <v>2.0499999999999998</v>
      </c>
      <c r="O64">
        <v>2.0499999999999998</v>
      </c>
      <c r="P64">
        <v>2.14</v>
      </c>
      <c r="Q64">
        <v>2.27</v>
      </c>
      <c r="R64">
        <v>2.27</v>
      </c>
      <c r="S64">
        <v>2.74</v>
      </c>
      <c r="T64">
        <v>0.13</v>
      </c>
      <c r="U64" s="20">
        <v>5.63</v>
      </c>
      <c r="V64">
        <v>23.59</v>
      </c>
      <c r="W64">
        <v>1.7</v>
      </c>
      <c r="X64">
        <v>8.0500000000000007</v>
      </c>
      <c r="Y64">
        <v>2.0499999999999998</v>
      </c>
      <c r="Z64">
        <v>2.27</v>
      </c>
      <c r="AA64">
        <v>2.81</v>
      </c>
      <c r="AB64">
        <v>4.24</v>
      </c>
      <c r="AC64" s="20">
        <v>6.27</v>
      </c>
      <c r="AD64">
        <v>6.84</v>
      </c>
      <c r="AE64">
        <v>7.4</v>
      </c>
      <c r="AF64">
        <v>7.66</v>
      </c>
      <c r="AG64">
        <v>7.86</v>
      </c>
      <c r="AH64" s="1">
        <v>0</v>
      </c>
      <c r="AI64">
        <v>25</v>
      </c>
      <c r="AJ64">
        <v>36</v>
      </c>
      <c r="AK64">
        <v>3</v>
      </c>
      <c r="AL64">
        <v>0</v>
      </c>
      <c r="AM64">
        <v>0</v>
      </c>
      <c r="AN64">
        <v>1</v>
      </c>
      <c r="AO64">
        <v>1</v>
      </c>
      <c r="AP64">
        <v>1</v>
      </c>
      <c r="AQ64">
        <v>0</v>
      </c>
      <c r="AR64">
        <v>0</v>
      </c>
      <c r="AS64">
        <v>0</v>
      </c>
      <c r="AT64">
        <v>0</v>
      </c>
      <c r="AU64">
        <v>0</v>
      </c>
      <c r="AV64">
        <v>0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  <c r="BC64">
        <v>0</v>
      </c>
      <c r="BD64">
        <v>0</v>
      </c>
      <c r="BE64">
        <v>0</v>
      </c>
      <c r="BF64">
        <v>0</v>
      </c>
      <c r="BG64">
        <v>0</v>
      </c>
      <c r="BH64">
        <v>0</v>
      </c>
      <c r="BI64">
        <v>0</v>
      </c>
      <c r="BJ64">
        <v>0</v>
      </c>
      <c r="BK64">
        <v>0</v>
      </c>
      <c r="BL64">
        <v>0</v>
      </c>
      <c r="BM64">
        <v>0</v>
      </c>
      <c r="BN64">
        <v>0</v>
      </c>
      <c r="BO64">
        <v>0</v>
      </c>
      <c r="BP64">
        <v>0</v>
      </c>
      <c r="BQ64">
        <v>0</v>
      </c>
      <c r="BR64">
        <v>0</v>
      </c>
      <c r="BS64">
        <v>0</v>
      </c>
      <c r="BT64">
        <v>0</v>
      </c>
      <c r="BU64">
        <v>0</v>
      </c>
      <c r="BV64">
        <v>0</v>
      </c>
      <c r="BW64">
        <v>0</v>
      </c>
      <c r="BX64">
        <v>0</v>
      </c>
      <c r="BY64">
        <v>0</v>
      </c>
      <c r="BZ64">
        <v>0</v>
      </c>
      <c r="CA64">
        <v>0</v>
      </c>
      <c r="CB64">
        <v>0</v>
      </c>
      <c r="CC64">
        <v>0</v>
      </c>
      <c r="CD64">
        <v>0</v>
      </c>
      <c r="CE64">
        <v>0</v>
      </c>
      <c r="CF64">
        <v>0</v>
      </c>
      <c r="CG64">
        <v>0</v>
      </c>
      <c r="CH64">
        <v>0</v>
      </c>
      <c r="CI64">
        <v>0</v>
      </c>
      <c r="CJ64">
        <v>0</v>
      </c>
      <c r="CK64">
        <v>0</v>
      </c>
      <c r="CL64">
        <v>0</v>
      </c>
      <c r="CM64">
        <v>0</v>
      </c>
      <c r="CN64">
        <v>0</v>
      </c>
      <c r="CO64">
        <v>0</v>
      </c>
      <c r="CP64">
        <v>0</v>
      </c>
      <c r="CQ64">
        <v>0</v>
      </c>
      <c r="CR64">
        <v>0</v>
      </c>
      <c r="CS64">
        <v>0</v>
      </c>
      <c r="CT64">
        <v>0</v>
      </c>
      <c r="CU64">
        <v>0</v>
      </c>
      <c r="CV64">
        <v>0</v>
      </c>
      <c r="CW64">
        <v>0</v>
      </c>
      <c r="CX64">
        <v>0</v>
      </c>
      <c r="CY64">
        <v>0</v>
      </c>
    </row>
    <row r="65" spans="1:103" x14ac:dyDescent="0.35">
      <c r="A65">
        <v>62</v>
      </c>
      <c r="B65" s="12">
        <v>2480</v>
      </c>
      <c r="C65">
        <v>5</v>
      </c>
      <c r="D65">
        <v>29</v>
      </c>
      <c r="E65">
        <v>2.5299999999999998</v>
      </c>
      <c r="F65">
        <v>0.93</v>
      </c>
      <c r="G65">
        <v>1.7</v>
      </c>
      <c r="H65">
        <v>4.99</v>
      </c>
      <c r="I65" s="20">
        <v>2.25</v>
      </c>
      <c r="J65">
        <v>1.7</v>
      </c>
      <c r="K65">
        <v>1.7</v>
      </c>
      <c r="L65">
        <v>1.7</v>
      </c>
      <c r="M65">
        <v>2</v>
      </c>
      <c r="N65">
        <v>2.0499999999999998</v>
      </c>
      <c r="O65">
        <v>2.14</v>
      </c>
      <c r="P65">
        <v>2.2599999999999998</v>
      </c>
      <c r="Q65">
        <v>2.56</v>
      </c>
      <c r="R65">
        <v>2.94</v>
      </c>
      <c r="S65">
        <v>3.79</v>
      </c>
      <c r="T65">
        <v>0.05</v>
      </c>
      <c r="U65" s="20">
        <v>3.71</v>
      </c>
      <c r="V65">
        <v>6.44</v>
      </c>
      <c r="W65">
        <v>1.7</v>
      </c>
      <c r="X65">
        <v>4.99</v>
      </c>
      <c r="Y65">
        <v>2.0499999999999998</v>
      </c>
      <c r="Z65">
        <v>2.27</v>
      </c>
      <c r="AA65">
        <v>2.82</v>
      </c>
      <c r="AB65">
        <v>3.3</v>
      </c>
      <c r="AC65" s="20">
        <v>3.72</v>
      </c>
      <c r="AD65">
        <v>4.16</v>
      </c>
      <c r="AE65">
        <v>4.58</v>
      </c>
      <c r="AF65">
        <v>4.6900000000000004</v>
      </c>
      <c r="AG65">
        <v>4.84</v>
      </c>
      <c r="AH65" s="1">
        <v>0</v>
      </c>
      <c r="AI65">
        <v>9</v>
      </c>
      <c r="AJ65">
        <v>14</v>
      </c>
      <c r="AK65">
        <v>3</v>
      </c>
      <c r="AL65">
        <v>3</v>
      </c>
      <c r="AM65">
        <v>0</v>
      </c>
      <c r="AN65">
        <v>0</v>
      </c>
      <c r="AO65">
        <v>0</v>
      </c>
      <c r="AP65">
        <v>0</v>
      </c>
      <c r="AQ65">
        <v>0</v>
      </c>
      <c r="AR65">
        <v>0</v>
      </c>
      <c r="AS65">
        <v>0</v>
      </c>
      <c r="AT65">
        <v>0</v>
      </c>
      <c r="AU65">
        <v>0</v>
      </c>
      <c r="AV65">
        <v>0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  <c r="BC65">
        <v>0</v>
      </c>
      <c r="BD65">
        <v>0</v>
      </c>
      <c r="BE65">
        <v>0</v>
      </c>
      <c r="BF65">
        <v>0</v>
      </c>
      <c r="BG65">
        <v>0</v>
      </c>
      <c r="BH65">
        <v>0</v>
      </c>
      <c r="BI65">
        <v>0</v>
      </c>
      <c r="BJ65">
        <v>0</v>
      </c>
      <c r="BK65">
        <v>0</v>
      </c>
      <c r="BL65">
        <v>0</v>
      </c>
      <c r="BM65">
        <v>0</v>
      </c>
      <c r="BN65">
        <v>0</v>
      </c>
      <c r="BO65">
        <v>0</v>
      </c>
      <c r="BP65">
        <v>0</v>
      </c>
      <c r="BQ65">
        <v>0</v>
      </c>
      <c r="BR65">
        <v>0</v>
      </c>
      <c r="BS65">
        <v>0</v>
      </c>
      <c r="BT65">
        <v>0</v>
      </c>
      <c r="BU65">
        <v>0</v>
      </c>
      <c r="BV65">
        <v>0</v>
      </c>
      <c r="BW65">
        <v>0</v>
      </c>
      <c r="BX65">
        <v>0</v>
      </c>
      <c r="BY65">
        <v>0</v>
      </c>
      <c r="BZ65">
        <v>0</v>
      </c>
      <c r="CA65">
        <v>0</v>
      </c>
      <c r="CB65">
        <v>0</v>
      </c>
      <c r="CC65">
        <v>0</v>
      </c>
      <c r="CD65">
        <v>0</v>
      </c>
      <c r="CE65">
        <v>0</v>
      </c>
      <c r="CF65">
        <v>0</v>
      </c>
      <c r="CG65">
        <v>0</v>
      </c>
      <c r="CH65">
        <v>0</v>
      </c>
      <c r="CI65">
        <v>0</v>
      </c>
      <c r="CJ65">
        <v>0</v>
      </c>
      <c r="CK65">
        <v>0</v>
      </c>
      <c r="CL65">
        <v>0</v>
      </c>
      <c r="CM65">
        <v>0</v>
      </c>
      <c r="CN65">
        <v>0</v>
      </c>
      <c r="CO65">
        <v>0</v>
      </c>
      <c r="CP65">
        <v>0</v>
      </c>
      <c r="CQ65">
        <v>0</v>
      </c>
      <c r="CR65">
        <v>0</v>
      </c>
      <c r="CS65">
        <v>0</v>
      </c>
      <c r="CT65">
        <v>0</v>
      </c>
      <c r="CU65">
        <v>0</v>
      </c>
      <c r="CV65">
        <v>0</v>
      </c>
      <c r="CW65">
        <v>0</v>
      </c>
      <c r="CX65">
        <v>0</v>
      </c>
      <c r="CY65">
        <v>0</v>
      </c>
    </row>
    <row r="66" spans="1:103" x14ac:dyDescent="0.35">
      <c r="A66">
        <v>63</v>
      </c>
      <c r="B66" s="12">
        <v>2520</v>
      </c>
      <c r="C66">
        <v>5</v>
      </c>
      <c r="D66">
        <v>31</v>
      </c>
      <c r="E66">
        <v>2.37</v>
      </c>
      <c r="F66">
        <v>0.94</v>
      </c>
      <c r="G66">
        <v>1.7</v>
      </c>
      <c r="H66">
        <v>6.36</v>
      </c>
      <c r="I66" s="20">
        <v>2.15</v>
      </c>
      <c r="J66">
        <v>1.7</v>
      </c>
      <c r="K66">
        <v>1.7</v>
      </c>
      <c r="L66">
        <v>1.7</v>
      </c>
      <c r="M66">
        <v>2</v>
      </c>
      <c r="N66">
        <v>2</v>
      </c>
      <c r="O66">
        <v>2.0499999999999998</v>
      </c>
      <c r="P66">
        <v>2.0499999999999998</v>
      </c>
      <c r="Q66">
        <v>2.27</v>
      </c>
      <c r="R66">
        <v>2.34</v>
      </c>
      <c r="S66">
        <v>3.14</v>
      </c>
      <c r="T66">
        <v>0.05</v>
      </c>
      <c r="U66" s="20">
        <v>4.18</v>
      </c>
      <c r="V66">
        <v>13.18</v>
      </c>
      <c r="W66">
        <v>1.7</v>
      </c>
      <c r="X66">
        <v>6.36</v>
      </c>
      <c r="Y66">
        <v>2</v>
      </c>
      <c r="Z66">
        <v>2.13</v>
      </c>
      <c r="AA66">
        <v>2.5</v>
      </c>
      <c r="AB66">
        <v>3.15</v>
      </c>
      <c r="AC66" s="20">
        <v>3.66</v>
      </c>
      <c r="AD66">
        <v>3.91</v>
      </c>
      <c r="AE66">
        <v>4.43</v>
      </c>
      <c r="AF66">
        <v>5.07</v>
      </c>
      <c r="AG66">
        <v>5.72</v>
      </c>
      <c r="AH66" s="1">
        <v>0</v>
      </c>
      <c r="AI66">
        <v>13</v>
      </c>
      <c r="AJ66">
        <v>12</v>
      </c>
      <c r="AK66">
        <v>5</v>
      </c>
      <c r="AL66">
        <v>0</v>
      </c>
      <c r="AM66">
        <v>0</v>
      </c>
      <c r="AN66">
        <v>1</v>
      </c>
      <c r="AO66">
        <v>0</v>
      </c>
      <c r="AP66">
        <v>0</v>
      </c>
      <c r="AQ66">
        <v>0</v>
      </c>
      <c r="AR66">
        <v>0</v>
      </c>
      <c r="AS66">
        <v>0</v>
      </c>
      <c r="AT66">
        <v>0</v>
      </c>
      <c r="AU66">
        <v>0</v>
      </c>
      <c r="AV66">
        <v>0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  <c r="BC66">
        <v>0</v>
      </c>
      <c r="BD66">
        <v>0</v>
      </c>
      <c r="BE66">
        <v>0</v>
      </c>
      <c r="BF66">
        <v>0</v>
      </c>
      <c r="BG66">
        <v>0</v>
      </c>
      <c r="BH66">
        <v>0</v>
      </c>
      <c r="BI66">
        <v>0</v>
      </c>
      <c r="BJ66">
        <v>0</v>
      </c>
      <c r="BK66">
        <v>0</v>
      </c>
      <c r="BL66">
        <v>0</v>
      </c>
      <c r="BM66">
        <v>0</v>
      </c>
      <c r="BN66">
        <v>0</v>
      </c>
      <c r="BO66">
        <v>0</v>
      </c>
      <c r="BP66">
        <v>0</v>
      </c>
      <c r="BQ66">
        <v>0</v>
      </c>
      <c r="BR66">
        <v>0</v>
      </c>
      <c r="BS66">
        <v>0</v>
      </c>
      <c r="BT66">
        <v>0</v>
      </c>
      <c r="BU66">
        <v>0</v>
      </c>
      <c r="BV66">
        <v>0</v>
      </c>
      <c r="BW66">
        <v>0</v>
      </c>
      <c r="BX66">
        <v>0</v>
      </c>
      <c r="BY66">
        <v>0</v>
      </c>
      <c r="BZ66">
        <v>0</v>
      </c>
      <c r="CA66">
        <v>0</v>
      </c>
      <c r="CB66">
        <v>0</v>
      </c>
      <c r="CC66">
        <v>0</v>
      </c>
      <c r="CD66">
        <v>0</v>
      </c>
      <c r="CE66">
        <v>0</v>
      </c>
      <c r="CF66">
        <v>0</v>
      </c>
      <c r="CG66">
        <v>0</v>
      </c>
      <c r="CH66">
        <v>0</v>
      </c>
      <c r="CI66">
        <v>0</v>
      </c>
      <c r="CJ66">
        <v>0</v>
      </c>
      <c r="CK66">
        <v>0</v>
      </c>
      <c r="CL66">
        <v>0</v>
      </c>
      <c r="CM66">
        <v>0</v>
      </c>
      <c r="CN66">
        <v>0</v>
      </c>
      <c r="CO66">
        <v>0</v>
      </c>
      <c r="CP66">
        <v>0</v>
      </c>
      <c r="CQ66">
        <v>0</v>
      </c>
      <c r="CR66">
        <v>0</v>
      </c>
      <c r="CS66">
        <v>0</v>
      </c>
      <c r="CT66">
        <v>0</v>
      </c>
      <c r="CU66">
        <v>0</v>
      </c>
      <c r="CV66">
        <v>0</v>
      </c>
      <c r="CW66">
        <v>0</v>
      </c>
      <c r="CX66">
        <v>0</v>
      </c>
      <c r="CY66">
        <v>0</v>
      </c>
    </row>
    <row r="67" spans="1:103" x14ac:dyDescent="0.35">
      <c r="A67">
        <v>64</v>
      </c>
      <c r="B67" s="12">
        <v>2560</v>
      </c>
      <c r="C67">
        <v>5</v>
      </c>
      <c r="D67">
        <v>35</v>
      </c>
      <c r="E67">
        <v>2.76</v>
      </c>
      <c r="F67">
        <v>1.8</v>
      </c>
      <c r="G67">
        <v>1.7</v>
      </c>
      <c r="H67">
        <v>9.3000000000000007</v>
      </c>
      <c r="I67" s="20">
        <v>2.41</v>
      </c>
      <c r="J67">
        <v>1.7</v>
      </c>
      <c r="K67">
        <v>1.7</v>
      </c>
      <c r="L67">
        <v>1.7</v>
      </c>
      <c r="M67">
        <v>2</v>
      </c>
      <c r="N67">
        <v>2.0499999999999998</v>
      </c>
      <c r="O67">
        <v>2.0499999999999998</v>
      </c>
      <c r="P67">
        <v>2.27</v>
      </c>
      <c r="Q67">
        <v>2.31</v>
      </c>
      <c r="R67">
        <v>2.66</v>
      </c>
      <c r="S67">
        <v>3.83</v>
      </c>
      <c r="T67">
        <v>0.16</v>
      </c>
      <c r="U67" s="20">
        <v>7.66</v>
      </c>
      <c r="V67">
        <v>26.73</v>
      </c>
      <c r="W67">
        <v>1.7</v>
      </c>
      <c r="X67">
        <v>9.3000000000000007</v>
      </c>
      <c r="Y67">
        <v>2.54</v>
      </c>
      <c r="Z67">
        <v>4.5</v>
      </c>
      <c r="AA67">
        <v>5.34</v>
      </c>
      <c r="AB67">
        <v>6.49</v>
      </c>
      <c r="AC67" s="20">
        <v>7.64</v>
      </c>
      <c r="AD67">
        <v>8.7899999999999991</v>
      </c>
      <c r="AE67">
        <v>9.2799999999999994</v>
      </c>
      <c r="AF67">
        <v>9.2899999999999991</v>
      </c>
      <c r="AG67">
        <v>9.3000000000000007</v>
      </c>
      <c r="AH67" s="1">
        <v>0</v>
      </c>
      <c r="AI67">
        <v>12</v>
      </c>
      <c r="AJ67">
        <v>17</v>
      </c>
      <c r="AK67">
        <v>2</v>
      </c>
      <c r="AL67">
        <v>0</v>
      </c>
      <c r="AM67">
        <v>2</v>
      </c>
      <c r="AN67">
        <v>0</v>
      </c>
      <c r="AO67">
        <v>0</v>
      </c>
      <c r="AP67">
        <v>0</v>
      </c>
      <c r="AQ67">
        <v>2</v>
      </c>
      <c r="AR67">
        <v>0</v>
      </c>
      <c r="AS67">
        <v>0</v>
      </c>
      <c r="AT67">
        <v>0</v>
      </c>
      <c r="AU67">
        <v>0</v>
      </c>
      <c r="AV67">
        <v>0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  <c r="BC67">
        <v>0</v>
      </c>
      <c r="BD67">
        <v>0</v>
      </c>
      <c r="BE67">
        <v>0</v>
      </c>
      <c r="BF67">
        <v>0</v>
      </c>
      <c r="BG67">
        <v>0</v>
      </c>
      <c r="BH67">
        <v>0</v>
      </c>
      <c r="BI67">
        <v>0</v>
      </c>
      <c r="BJ67">
        <v>0</v>
      </c>
      <c r="BK67">
        <v>0</v>
      </c>
      <c r="BL67">
        <v>0</v>
      </c>
      <c r="BM67">
        <v>0</v>
      </c>
      <c r="BN67">
        <v>0</v>
      </c>
      <c r="BO67">
        <v>0</v>
      </c>
      <c r="BP67">
        <v>0</v>
      </c>
      <c r="BQ67">
        <v>0</v>
      </c>
      <c r="BR67">
        <v>0</v>
      </c>
      <c r="BS67">
        <v>0</v>
      </c>
      <c r="BT67">
        <v>0</v>
      </c>
      <c r="BU67">
        <v>0</v>
      </c>
      <c r="BV67">
        <v>0</v>
      </c>
      <c r="BW67">
        <v>0</v>
      </c>
      <c r="BX67">
        <v>0</v>
      </c>
      <c r="BY67">
        <v>0</v>
      </c>
      <c r="BZ67">
        <v>0</v>
      </c>
      <c r="CA67">
        <v>0</v>
      </c>
      <c r="CB67">
        <v>0</v>
      </c>
      <c r="CC67">
        <v>0</v>
      </c>
      <c r="CD67">
        <v>0</v>
      </c>
      <c r="CE67">
        <v>0</v>
      </c>
      <c r="CF67">
        <v>0</v>
      </c>
      <c r="CG67">
        <v>0</v>
      </c>
      <c r="CH67">
        <v>0</v>
      </c>
      <c r="CI67">
        <v>0</v>
      </c>
      <c r="CJ67">
        <v>0</v>
      </c>
      <c r="CK67">
        <v>0</v>
      </c>
      <c r="CL67">
        <v>0</v>
      </c>
      <c r="CM67">
        <v>0</v>
      </c>
      <c r="CN67">
        <v>0</v>
      </c>
      <c r="CO67">
        <v>0</v>
      </c>
      <c r="CP67">
        <v>0</v>
      </c>
      <c r="CQ67">
        <v>0</v>
      </c>
      <c r="CR67">
        <v>0</v>
      </c>
      <c r="CS67">
        <v>0</v>
      </c>
      <c r="CT67">
        <v>0</v>
      </c>
      <c r="CU67">
        <v>0</v>
      </c>
      <c r="CV67">
        <v>0</v>
      </c>
      <c r="CW67">
        <v>0</v>
      </c>
      <c r="CX67">
        <v>0</v>
      </c>
      <c r="CY67">
        <v>0</v>
      </c>
    </row>
    <row r="68" spans="1:103" x14ac:dyDescent="0.35">
      <c r="A68">
        <v>65</v>
      </c>
      <c r="B68" s="12">
        <v>2600</v>
      </c>
      <c r="C68">
        <v>5</v>
      </c>
      <c r="D68">
        <v>57</v>
      </c>
      <c r="E68">
        <v>2.88</v>
      </c>
      <c r="F68">
        <v>1.57</v>
      </c>
      <c r="G68">
        <v>1.7</v>
      </c>
      <c r="H68">
        <v>8.35</v>
      </c>
      <c r="I68" s="20">
        <v>2.6</v>
      </c>
      <c r="J68">
        <v>2.0499999999999998</v>
      </c>
      <c r="K68">
        <v>1.7</v>
      </c>
      <c r="L68">
        <v>2</v>
      </c>
      <c r="M68">
        <v>2.0499999999999998</v>
      </c>
      <c r="N68">
        <v>2.0499999999999998</v>
      </c>
      <c r="O68">
        <v>2.0499999999999998</v>
      </c>
      <c r="P68">
        <v>2.27</v>
      </c>
      <c r="Q68">
        <v>2.46</v>
      </c>
      <c r="R68">
        <v>3.02</v>
      </c>
      <c r="S68">
        <v>5.48</v>
      </c>
      <c r="T68">
        <v>0.21</v>
      </c>
      <c r="U68" s="20">
        <v>5.72</v>
      </c>
      <c r="V68">
        <v>14.48</v>
      </c>
      <c r="W68">
        <v>1.7</v>
      </c>
      <c r="X68">
        <v>8.35</v>
      </c>
      <c r="Y68">
        <v>2.27</v>
      </c>
      <c r="Z68">
        <v>4.5599999999999996</v>
      </c>
      <c r="AA68">
        <v>5.17</v>
      </c>
      <c r="AB68">
        <v>5.43</v>
      </c>
      <c r="AC68" s="20">
        <v>5.72</v>
      </c>
      <c r="AD68">
        <v>6</v>
      </c>
      <c r="AE68">
        <v>6.39</v>
      </c>
      <c r="AF68">
        <v>6.56</v>
      </c>
      <c r="AG68">
        <v>7.45</v>
      </c>
      <c r="AH68" s="1">
        <v>0</v>
      </c>
      <c r="AI68">
        <v>16</v>
      </c>
      <c r="AJ68">
        <v>28</v>
      </c>
      <c r="AK68">
        <v>1</v>
      </c>
      <c r="AL68">
        <v>2</v>
      </c>
      <c r="AM68">
        <v>6</v>
      </c>
      <c r="AN68">
        <v>3</v>
      </c>
      <c r="AO68">
        <v>0</v>
      </c>
      <c r="AP68">
        <v>1</v>
      </c>
      <c r="AQ68">
        <v>0</v>
      </c>
      <c r="AR68">
        <v>0</v>
      </c>
      <c r="AS68">
        <v>0</v>
      </c>
      <c r="AT68">
        <v>0</v>
      </c>
      <c r="AU68">
        <v>0</v>
      </c>
      <c r="AV68">
        <v>0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  <c r="BC68">
        <v>0</v>
      </c>
      <c r="BD68">
        <v>0</v>
      </c>
      <c r="BE68">
        <v>0</v>
      </c>
      <c r="BF68">
        <v>0</v>
      </c>
      <c r="BG68">
        <v>0</v>
      </c>
      <c r="BH68">
        <v>0</v>
      </c>
      <c r="BI68">
        <v>0</v>
      </c>
      <c r="BJ68">
        <v>0</v>
      </c>
      <c r="BK68">
        <v>0</v>
      </c>
      <c r="BL68">
        <v>0</v>
      </c>
      <c r="BM68">
        <v>0</v>
      </c>
      <c r="BN68">
        <v>0</v>
      </c>
      <c r="BO68">
        <v>0</v>
      </c>
      <c r="BP68">
        <v>0</v>
      </c>
      <c r="BQ68">
        <v>0</v>
      </c>
      <c r="BR68">
        <v>0</v>
      </c>
      <c r="BS68">
        <v>0</v>
      </c>
      <c r="BT68">
        <v>0</v>
      </c>
      <c r="BU68">
        <v>0</v>
      </c>
      <c r="BV68">
        <v>0</v>
      </c>
      <c r="BW68">
        <v>0</v>
      </c>
      <c r="BX68">
        <v>0</v>
      </c>
      <c r="BY68">
        <v>0</v>
      </c>
      <c r="BZ68">
        <v>0</v>
      </c>
      <c r="CA68">
        <v>0</v>
      </c>
      <c r="CB68">
        <v>0</v>
      </c>
      <c r="CC68">
        <v>0</v>
      </c>
      <c r="CD68">
        <v>0</v>
      </c>
      <c r="CE68">
        <v>0</v>
      </c>
      <c r="CF68">
        <v>0</v>
      </c>
      <c r="CG68">
        <v>0</v>
      </c>
      <c r="CH68">
        <v>0</v>
      </c>
      <c r="CI68">
        <v>0</v>
      </c>
      <c r="CJ68">
        <v>0</v>
      </c>
      <c r="CK68">
        <v>0</v>
      </c>
      <c r="CL68">
        <v>0</v>
      </c>
      <c r="CM68">
        <v>0</v>
      </c>
      <c r="CN68">
        <v>0</v>
      </c>
      <c r="CO68">
        <v>0</v>
      </c>
      <c r="CP68">
        <v>0</v>
      </c>
      <c r="CQ68">
        <v>0</v>
      </c>
      <c r="CR68">
        <v>0</v>
      </c>
      <c r="CS68">
        <v>0</v>
      </c>
      <c r="CT68">
        <v>0</v>
      </c>
      <c r="CU68">
        <v>0</v>
      </c>
      <c r="CV68">
        <v>0</v>
      </c>
      <c r="CW68">
        <v>0</v>
      </c>
      <c r="CX68">
        <v>0</v>
      </c>
      <c r="CY68">
        <v>0</v>
      </c>
    </row>
    <row r="69" spans="1:103" x14ac:dyDescent="0.35">
      <c r="A69">
        <v>66</v>
      </c>
      <c r="B69" s="12">
        <v>2640</v>
      </c>
      <c r="C69">
        <v>5</v>
      </c>
      <c r="D69">
        <v>32</v>
      </c>
      <c r="E69">
        <v>2.58</v>
      </c>
      <c r="F69">
        <v>1.1399999999999999</v>
      </c>
      <c r="G69">
        <v>1.56</v>
      </c>
      <c r="H69">
        <v>6.08</v>
      </c>
      <c r="I69" s="20">
        <v>2.41</v>
      </c>
      <c r="J69">
        <v>2.06</v>
      </c>
      <c r="K69">
        <v>1.7</v>
      </c>
      <c r="L69">
        <v>2</v>
      </c>
      <c r="M69">
        <v>2</v>
      </c>
      <c r="N69">
        <v>2.0499999999999998</v>
      </c>
      <c r="O69">
        <v>2.0499999999999998</v>
      </c>
      <c r="P69">
        <v>2.27</v>
      </c>
      <c r="Q69">
        <v>2.34</v>
      </c>
      <c r="R69">
        <v>2.66</v>
      </c>
      <c r="S69">
        <v>2.86</v>
      </c>
      <c r="T69">
        <v>7.0000000000000007E-2</v>
      </c>
      <c r="U69" s="20">
        <v>4.59</v>
      </c>
      <c r="V69">
        <v>10.98</v>
      </c>
      <c r="W69">
        <v>1.56</v>
      </c>
      <c r="X69">
        <v>6.08</v>
      </c>
      <c r="Y69">
        <v>2.0499999999999998</v>
      </c>
      <c r="Z69">
        <v>2.38</v>
      </c>
      <c r="AA69">
        <v>2.83</v>
      </c>
      <c r="AB69">
        <v>4.25</v>
      </c>
      <c r="AC69" s="20">
        <v>4.96</v>
      </c>
      <c r="AD69">
        <v>5.48</v>
      </c>
      <c r="AE69">
        <v>5.75</v>
      </c>
      <c r="AF69">
        <v>5.95</v>
      </c>
      <c r="AG69">
        <v>6.02</v>
      </c>
      <c r="AH69" s="1">
        <v>0</v>
      </c>
      <c r="AI69">
        <v>9</v>
      </c>
      <c r="AJ69">
        <v>19</v>
      </c>
      <c r="AK69">
        <v>0</v>
      </c>
      <c r="AL69">
        <v>1</v>
      </c>
      <c r="AM69">
        <v>2</v>
      </c>
      <c r="AN69">
        <v>1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0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  <c r="BC69">
        <v>0</v>
      </c>
      <c r="BD69">
        <v>0</v>
      </c>
      <c r="BE69">
        <v>0</v>
      </c>
      <c r="BF69">
        <v>0</v>
      </c>
      <c r="BG69">
        <v>0</v>
      </c>
      <c r="BH69">
        <v>0</v>
      </c>
      <c r="BI69">
        <v>0</v>
      </c>
      <c r="BJ69">
        <v>0</v>
      </c>
      <c r="BK69">
        <v>0</v>
      </c>
      <c r="BL69">
        <v>0</v>
      </c>
      <c r="BM69">
        <v>0</v>
      </c>
      <c r="BN69">
        <v>0</v>
      </c>
      <c r="BO69">
        <v>0</v>
      </c>
      <c r="BP69">
        <v>0</v>
      </c>
      <c r="BQ69">
        <v>0</v>
      </c>
      <c r="BR69">
        <v>0</v>
      </c>
      <c r="BS69">
        <v>0</v>
      </c>
      <c r="BT69">
        <v>0</v>
      </c>
      <c r="BU69">
        <v>0</v>
      </c>
      <c r="BV69">
        <v>0</v>
      </c>
      <c r="BW69">
        <v>0</v>
      </c>
      <c r="BX69">
        <v>0</v>
      </c>
      <c r="BY69">
        <v>0</v>
      </c>
      <c r="BZ69">
        <v>0</v>
      </c>
      <c r="CA69">
        <v>0</v>
      </c>
      <c r="CB69">
        <v>0</v>
      </c>
      <c r="CC69">
        <v>0</v>
      </c>
      <c r="CD69">
        <v>0</v>
      </c>
      <c r="CE69">
        <v>0</v>
      </c>
      <c r="CF69">
        <v>0</v>
      </c>
      <c r="CG69">
        <v>0</v>
      </c>
      <c r="CH69">
        <v>0</v>
      </c>
      <c r="CI69">
        <v>0</v>
      </c>
      <c r="CJ69">
        <v>0</v>
      </c>
      <c r="CK69">
        <v>0</v>
      </c>
      <c r="CL69">
        <v>0</v>
      </c>
      <c r="CM69">
        <v>0</v>
      </c>
      <c r="CN69">
        <v>0</v>
      </c>
      <c r="CO69">
        <v>0</v>
      </c>
      <c r="CP69">
        <v>0</v>
      </c>
      <c r="CQ69">
        <v>0</v>
      </c>
      <c r="CR69">
        <v>0</v>
      </c>
      <c r="CS69">
        <v>0</v>
      </c>
      <c r="CT69">
        <v>0</v>
      </c>
      <c r="CU69">
        <v>0</v>
      </c>
      <c r="CV69">
        <v>0</v>
      </c>
      <c r="CW69">
        <v>0</v>
      </c>
      <c r="CX69">
        <v>0</v>
      </c>
      <c r="CY69">
        <v>0</v>
      </c>
    </row>
    <row r="70" spans="1:103" x14ac:dyDescent="0.35">
      <c r="A70">
        <v>67</v>
      </c>
      <c r="B70" s="12">
        <v>2680</v>
      </c>
      <c r="C70">
        <v>5</v>
      </c>
      <c r="D70">
        <v>40</v>
      </c>
      <c r="E70">
        <v>2.67</v>
      </c>
      <c r="F70">
        <v>1.35</v>
      </c>
      <c r="G70">
        <v>1.7</v>
      </c>
      <c r="H70">
        <v>7.77</v>
      </c>
      <c r="I70" s="20">
        <v>2.4700000000000002</v>
      </c>
      <c r="J70">
        <v>2.0499999999999998</v>
      </c>
      <c r="K70">
        <v>1.7</v>
      </c>
      <c r="L70">
        <v>1.7</v>
      </c>
      <c r="M70">
        <v>2</v>
      </c>
      <c r="N70">
        <v>2.0499999999999998</v>
      </c>
      <c r="O70">
        <v>2.0499999999999998</v>
      </c>
      <c r="P70">
        <v>2.2599999999999998</v>
      </c>
      <c r="Q70">
        <v>2.34</v>
      </c>
      <c r="R70">
        <v>3.14</v>
      </c>
      <c r="S70">
        <v>3.99</v>
      </c>
      <c r="T70">
        <v>0.11</v>
      </c>
      <c r="U70" s="20">
        <v>5.4</v>
      </c>
      <c r="V70">
        <v>16.14</v>
      </c>
      <c r="W70">
        <v>1.7</v>
      </c>
      <c r="X70">
        <v>7.77</v>
      </c>
      <c r="Y70">
        <v>2.0499999999999998</v>
      </c>
      <c r="Z70">
        <v>3.1</v>
      </c>
      <c r="AA70">
        <v>3.89</v>
      </c>
      <c r="AB70">
        <v>4.63</v>
      </c>
      <c r="AC70" s="20">
        <v>5.35</v>
      </c>
      <c r="AD70">
        <v>5.91</v>
      </c>
      <c r="AE70">
        <v>6.45</v>
      </c>
      <c r="AF70">
        <v>6.89</v>
      </c>
      <c r="AG70">
        <v>7.33</v>
      </c>
      <c r="AH70" s="1">
        <v>0</v>
      </c>
      <c r="AI70">
        <v>12</v>
      </c>
      <c r="AJ70">
        <v>18</v>
      </c>
      <c r="AK70">
        <v>6</v>
      </c>
      <c r="AL70">
        <v>1</v>
      </c>
      <c r="AM70">
        <v>1</v>
      </c>
      <c r="AN70">
        <v>1</v>
      </c>
      <c r="AO70">
        <v>1</v>
      </c>
      <c r="AP70">
        <v>0</v>
      </c>
      <c r="AQ70">
        <v>0</v>
      </c>
      <c r="AR70">
        <v>0</v>
      </c>
      <c r="AS70">
        <v>0</v>
      </c>
      <c r="AT70">
        <v>0</v>
      </c>
      <c r="AU70">
        <v>0</v>
      </c>
      <c r="AV70">
        <v>0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  <c r="BC70">
        <v>0</v>
      </c>
      <c r="BD70">
        <v>0</v>
      </c>
      <c r="BE70">
        <v>0</v>
      </c>
      <c r="BF70">
        <v>0</v>
      </c>
      <c r="BG70">
        <v>0</v>
      </c>
      <c r="BH70">
        <v>0</v>
      </c>
      <c r="BI70">
        <v>0</v>
      </c>
      <c r="BJ70">
        <v>0</v>
      </c>
      <c r="BK70">
        <v>0</v>
      </c>
      <c r="BL70">
        <v>0</v>
      </c>
      <c r="BM70">
        <v>0</v>
      </c>
      <c r="BN70">
        <v>0</v>
      </c>
      <c r="BO70">
        <v>0</v>
      </c>
      <c r="BP70">
        <v>0</v>
      </c>
      <c r="BQ70">
        <v>0</v>
      </c>
      <c r="BR70">
        <v>0</v>
      </c>
      <c r="BS70">
        <v>0</v>
      </c>
      <c r="BT70">
        <v>0</v>
      </c>
      <c r="BU70">
        <v>0</v>
      </c>
      <c r="BV70">
        <v>0</v>
      </c>
      <c r="BW70">
        <v>0</v>
      </c>
      <c r="BX70">
        <v>0</v>
      </c>
      <c r="BY70">
        <v>0</v>
      </c>
      <c r="BZ70">
        <v>0</v>
      </c>
      <c r="CA70">
        <v>0</v>
      </c>
      <c r="CB70">
        <v>0</v>
      </c>
      <c r="CC70">
        <v>0</v>
      </c>
      <c r="CD70">
        <v>0</v>
      </c>
      <c r="CE70">
        <v>0</v>
      </c>
      <c r="CF70">
        <v>0</v>
      </c>
      <c r="CG70">
        <v>0</v>
      </c>
      <c r="CH70">
        <v>0</v>
      </c>
      <c r="CI70">
        <v>0</v>
      </c>
      <c r="CJ70">
        <v>0</v>
      </c>
      <c r="CK70">
        <v>0</v>
      </c>
      <c r="CL70">
        <v>0</v>
      </c>
      <c r="CM70">
        <v>0</v>
      </c>
      <c r="CN70">
        <v>0</v>
      </c>
      <c r="CO70">
        <v>0</v>
      </c>
      <c r="CP70">
        <v>0</v>
      </c>
      <c r="CQ70">
        <v>0</v>
      </c>
      <c r="CR70">
        <v>0</v>
      </c>
      <c r="CS70">
        <v>0</v>
      </c>
      <c r="CT70">
        <v>0</v>
      </c>
      <c r="CU70">
        <v>0</v>
      </c>
      <c r="CV70">
        <v>0</v>
      </c>
      <c r="CW70">
        <v>0</v>
      </c>
      <c r="CX70">
        <v>0</v>
      </c>
      <c r="CY70">
        <v>0</v>
      </c>
    </row>
    <row r="71" spans="1:103" x14ac:dyDescent="0.35">
      <c r="A71">
        <v>68</v>
      </c>
      <c r="B71" s="12">
        <v>2720</v>
      </c>
      <c r="C71">
        <v>5</v>
      </c>
      <c r="D71">
        <v>44</v>
      </c>
      <c r="E71">
        <v>2.42</v>
      </c>
      <c r="F71">
        <v>0.89</v>
      </c>
      <c r="G71">
        <v>1.7</v>
      </c>
      <c r="H71">
        <v>5.68</v>
      </c>
      <c r="I71" s="20">
        <v>2.2999999999999998</v>
      </c>
      <c r="J71">
        <v>2.06</v>
      </c>
      <c r="K71">
        <v>1.7</v>
      </c>
      <c r="L71">
        <v>1.7</v>
      </c>
      <c r="M71">
        <v>2</v>
      </c>
      <c r="N71">
        <v>2.0499999999999998</v>
      </c>
      <c r="O71">
        <v>2.0499999999999998</v>
      </c>
      <c r="P71">
        <v>2.17</v>
      </c>
      <c r="Q71">
        <v>2.2599999999999998</v>
      </c>
      <c r="R71">
        <v>2.46</v>
      </c>
      <c r="S71">
        <v>3.34</v>
      </c>
      <c r="T71">
        <v>7.0000000000000007E-2</v>
      </c>
      <c r="U71" s="20">
        <v>3.75</v>
      </c>
      <c r="V71">
        <v>8.58</v>
      </c>
      <c r="W71">
        <v>1.7</v>
      </c>
      <c r="X71">
        <v>5.68</v>
      </c>
      <c r="Y71">
        <v>2.0499999999999998</v>
      </c>
      <c r="Z71">
        <v>2.17</v>
      </c>
      <c r="AA71">
        <v>2.46</v>
      </c>
      <c r="AB71">
        <v>3.15</v>
      </c>
      <c r="AC71" s="20">
        <v>3.66</v>
      </c>
      <c r="AD71">
        <v>4.18</v>
      </c>
      <c r="AE71">
        <v>4.6500000000000004</v>
      </c>
      <c r="AF71">
        <v>4.79</v>
      </c>
      <c r="AG71">
        <v>5.23</v>
      </c>
      <c r="AH71" s="1">
        <v>0</v>
      </c>
      <c r="AI71">
        <v>14</v>
      </c>
      <c r="AJ71">
        <v>23</v>
      </c>
      <c r="AK71">
        <v>3</v>
      </c>
      <c r="AL71">
        <v>3</v>
      </c>
      <c r="AM71">
        <v>1</v>
      </c>
      <c r="AN71">
        <v>0</v>
      </c>
      <c r="AO71">
        <v>0</v>
      </c>
      <c r="AP71">
        <v>0</v>
      </c>
      <c r="AQ71">
        <v>0</v>
      </c>
      <c r="AR71">
        <v>0</v>
      </c>
      <c r="AS71">
        <v>0</v>
      </c>
      <c r="AT71">
        <v>0</v>
      </c>
      <c r="AU71">
        <v>0</v>
      </c>
      <c r="AV71">
        <v>0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  <c r="BC71">
        <v>0</v>
      </c>
      <c r="BD71">
        <v>0</v>
      </c>
      <c r="BE71">
        <v>0</v>
      </c>
      <c r="BF71">
        <v>0</v>
      </c>
      <c r="BG71">
        <v>0</v>
      </c>
      <c r="BH71">
        <v>0</v>
      </c>
      <c r="BI71">
        <v>0</v>
      </c>
      <c r="BJ71">
        <v>0</v>
      </c>
      <c r="BK71">
        <v>0</v>
      </c>
      <c r="BL71">
        <v>0</v>
      </c>
      <c r="BM71">
        <v>0</v>
      </c>
      <c r="BN71">
        <v>0</v>
      </c>
      <c r="BO71">
        <v>0</v>
      </c>
      <c r="BP71">
        <v>0</v>
      </c>
      <c r="BQ71">
        <v>0</v>
      </c>
      <c r="BR71">
        <v>0</v>
      </c>
      <c r="BS71">
        <v>0</v>
      </c>
      <c r="BT71">
        <v>0</v>
      </c>
      <c r="BU71">
        <v>0</v>
      </c>
      <c r="BV71">
        <v>0</v>
      </c>
      <c r="BW71">
        <v>0</v>
      </c>
      <c r="BX71">
        <v>0</v>
      </c>
      <c r="BY71">
        <v>0</v>
      </c>
      <c r="BZ71">
        <v>0</v>
      </c>
      <c r="CA71">
        <v>0</v>
      </c>
      <c r="CB71">
        <v>0</v>
      </c>
      <c r="CC71">
        <v>0</v>
      </c>
      <c r="CD71">
        <v>0</v>
      </c>
      <c r="CE71">
        <v>0</v>
      </c>
      <c r="CF71">
        <v>0</v>
      </c>
      <c r="CG71">
        <v>0</v>
      </c>
      <c r="CH71">
        <v>0</v>
      </c>
      <c r="CI71">
        <v>0</v>
      </c>
      <c r="CJ71">
        <v>0</v>
      </c>
      <c r="CK71">
        <v>0</v>
      </c>
      <c r="CL71">
        <v>0</v>
      </c>
      <c r="CM71">
        <v>0</v>
      </c>
      <c r="CN71">
        <v>0</v>
      </c>
      <c r="CO71">
        <v>0</v>
      </c>
      <c r="CP71">
        <v>0</v>
      </c>
      <c r="CQ71">
        <v>0</v>
      </c>
      <c r="CR71">
        <v>0</v>
      </c>
      <c r="CS71">
        <v>0</v>
      </c>
      <c r="CT71">
        <v>0</v>
      </c>
      <c r="CU71">
        <v>0</v>
      </c>
      <c r="CV71">
        <v>0</v>
      </c>
      <c r="CW71">
        <v>0</v>
      </c>
      <c r="CX71">
        <v>0</v>
      </c>
      <c r="CY71">
        <v>0</v>
      </c>
    </row>
    <row r="72" spans="1:103" x14ac:dyDescent="0.35">
      <c r="A72">
        <v>69</v>
      </c>
      <c r="B72" s="12">
        <v>2760</v>
      </c>
      <c r="C72">
        <v>5</v>
      </c>
      <c r="D72">
        <v>40</v>
      </c>
      <c r="E72">
        <v>2.54</v>
      </c>
      <c r="F72">
        <v>1.17</v>
      </c>
      <c r="G72">
        <v>1.56</v>
      </c>
      <c r="H72">
        <v>6.3</v>
      </c>
      <c r="I72" s="20">
        <v>2.2599999999999998</v>
      </c>
      <c r="J72">
        <v>1.7</v>
      </c>
      <c r="K72">
        <v>1.7</v>
      </c>
      <c r="L72">
        <v>1.7</v>
      </c>
      <c r="M72">
        <v>1.76</v>
      </c>
      <c r="N72">
        <v>2</v>
      </c>
      <c r="O72">
        <v>2.0499999999999998</v>
      </c>
      <c r="P72">
        <v>2.17</v>
      </c>
      <c r="Q72">
        <v>2.34</v>
      </c>
      <c r="R72">
        <v>3.02</v>
      </c>
      <c r="S72">
        <v>4.3600000000000003</v>
      </c>
      <c r="T72">
        <v>0.08</v>
      </c>
      <c r="U72" s="20">
        <v>4.45</v>
      </c>
      <c r="V72">
        <v>10.050000000000001</v>
      </c>
      <c r="W72">
        <v>1.56</v>
      </c>
      <c r="X72">
        <v>6.3</v>
      </c>
      <c r="Y72">
        <v>2.0499999999999998</v>
      </c>
      <c r="Z72">
        <v>2.4700000000000002</v>
      </c>
      <c r="AA72">
        <v>3.72</v>
      </c>
      <c r="AB72">
        <v>4.26</v>
      </c>
      <c r="AC72" s="20">
        <v>4.62</v>
      </c>
      <c r="AD72">
        <v>4.99</v>
      </c>
      <c r="AE72">
        <v>5.18</v>
      </c>
      <c r="AF72">
        <v>5.38</v>
      </c>
      <c r="AG72">
        <v>5.84</v>
      </c>
      <c r="AH72" s="1">
        <v>0</v>
      </c>
      <c r="AI72">
        <v>18</v>
      </c>
      <c r="AJ72">
        <v>13</v>
      </c>
      <c r="AK72">
        <v>3</v>
      </c>
      <c r="AL72">
        <v>3</v>
      </c>
      <c r="AM72">
        <v>2</v>
      </c>
      <c r="AN72">
        <v>1</v>
      </c>
      <c r="AO72">
        <v>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0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0</v>
      </c>
      <c r="BG72">
        <v>0</v>
      </c>
      <c r="BH72">
        <v>0</v>
      </c>
      <c r="BI72">
        <v>0</v>
      </c>
      <c r="BJ72">
        <v>0</v>
      </c>
      <c r="BK72">
        <v>0</v>
      </c>
      <c r="BL72">
        <v>0</v>
      </c>
      <c r="BM72">
        <v>0</v>
      </c>
      <c r="BN72">
        <v>0</v>
      </c>
      <c r="BO72">
        <v>0</v>
      </c>
      <c r="BP72">
        <v>0</v>
      </c>
      <c r="BQ72">
        <v>0</v>
      </c>
      <c r="BR72">
        <v>0</v>
      </c>
      <c r="BS72">
        <v>0</v>
      </c>
      <c r="BT72">
        <v>0</v>
      </c>
      <c r="BU72">
        <v>0</v>
      </c>
      <c r="BV72">
        <v>0</v>
      </c>
      <c r="BW72">
        <v>0</v>
      </c>
      <c r="BX72">
        <v>0</v>
      </c>
      <c r="BY72">
        <v>0</v>
      </c>
      <c r="BZ72">
        <v>0</v>
      </c>
      <c r="CA72">
        <v>0</v>
      </c>
      <c r="CB72">
        <v>0</v>
      </c>
      <c r="CC72">
        <v>0</v>
      </c>
      <c r="CD72">
        <v>0</v>
      </c>
      <c r="CE72">
        <v>0</v>
      </c>
      <c r="CF72">
        <v>0</v>
      </c>
      <c r="CG72">
        <v>0</v>
      </c>
      <c r="CH72">
        <v>0</v>
      </c>
      <c r="CI72">
        <v>0</v>
      </c>
      <c r="CJ72">
        <v>0</v>
      </c>
      <c r="CK72">
        <v>0</v>
      </c>
      <c r="CL72">
        <v>0</v>
      </c>
      <c r="CM72">
        <v>0</v>
      </c>
      <c r="CN72">
        <v>0</v>
      </c>
      <c r="CO72">
        <v>0</v>
      </c>
      <c r="CP72">
        <v>0</v>
      </c>
      <c r="CQ72">
        <v>0</v>
      </c>
      <c r="CR72">
        <v>0</v>
      </c>
      <c r="CS72">
        <v>0</v>
      </c>
      <c r="CT72">
        <v>0</v>
      </c>
      <c r="CU72">
        <v>0</v>
      </c>
      <c r="CV72">
        <v>0</v>
      </c>
      <c r="CW72">
        <v>0</v>
      </c>
      <c r="CX72">
        <v>0</v>
      </c>
      <c r="CY72">
        <v>0</v>
      </c>
    </row>
    <row r="73" spans="1:103" x14ac:dyDescent="0.35">
      <c r="A73">
        <v>70</v>
      </c>
      <c r="B73" s="12">
        <v>2800</v>
      </c>
      <c r="C73">
        <v>5</v>
      </c>
      <c r="D73">
        <v>60</v>
      </c>
      <c r="E73">
        <v>3.07</v>
      </c>
      <c r="F73">
        <v>1.67</v>
      </c>
      <c r="G73">
        <v>1.7</v>
      </c>
      <c r="H73">
        <v>6.78</v>
      </c>
      <c r="I73" s="20">
        <v>2.61</v>
      </c>
      <c r="J73">
        <v>1.7</v>
      </c>
      <c r="K73">
        <v>1.7</v>
      </c>
      <c r="L73">
        <v>1.76</v>
      </c>
      <c r="M73">
        <v>2.0499999999999998</v>
      </c>
      <c r="N73">
        <v>2.0499999999999998</v>
      </c>
      <c r="O73">
        <v>2.27</v>
      </c>
      <c r="P73">
        <v>2.46</v>
      </c>
      <c r="Q73">
        <v>3.02</v>
      </c>
      <c r="R73">
        <v>4.43</v>
      </c>
      <c r="S73">
        <v>6.21</v>
      </c>
      <c r="T73">
        <v>0.25</v>
      </c>
      <c r="U73" s="20">
        <v>5.63</v>
      </c>
      <c r="V73">
        <v>10.33</v>
      </c>
      <c r="W73">
        <v>1.7</v>
      </c>
      <c r="X73">
        <v>6.78</v>
      </c>
      <c r="Y73">
        <v>2.94</v>
      </c>
      <c r="Z73">
        <v>4.59</v>
      </c>
      <c r="AA73">
        <v>5.69</v>
      </c>
      <c r="AB73">
        <v>5.97</v>
      </c>
      <c r="AC73" s="20">
        <v>6.21</v>
      </c>
      <c r="AD73">
        <v>6.36</v>
      </c>
      <c r="AE73">
        <v>6.48</v>
      </c>
      <c r="AF73">
        <v>6.56</v>
      </c>
      <c r="AG73">
        <v>6.64</v>
      </c>
      <c r="AH73" s="1">
        <v>0</v>
      </c>
      <c r="AI73">
        <v>16</v>
      </c>
      <c r="AJ73">
        <v>24</v>
      </c>
      <c r="AK73">
        <v>7</v>
      </c>
      <c r="AL73">
        <v>1</v>
      </c>
      <c r="AM73">
        <v>4</v>
      </c>
      <c r="AN73">
        <v>8</v>
      </c>
      <c r="AO73">
        <v>0</v>
      </c>
      <c r="AP73">
        <v>0</v>
      </c>
      <c r="AQ73">
        <v>0</v>
      </c>
      <c r="AR73">
        <v>0</v>
      </c>
      <c r="AS73">
        <v>0</v>
      </c>
      <c r="AT73">
        <v>0</v>
      </c>
      <c r="AU73">
        <v>0</v>
      </c>
      <c r="AV73">
        <v>0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  <c r="BC73">
        <v>0</v>
      </c>
      <c r="BD73">
        <v>0</v>
      </c>
      <c r="BE73">
        <v>0</v>
      </c>
      <c r="BF73">
        <v>0</v>
      </c>
      <c r="BG73">
        <v>0</v>
      </c>
      <c r="BH73">
        <v>0</v>
      </c>
      <c r="BI73">
        <v>0</v>
      </c>
      <c r="BJ73">
        <v>0</v>
      </c>
      <c r="BK73">
        <v>0</v>
      </c>
      <c r="BL73">
        <v>0</v>
      </c>
      <c r="BM73">
        <v>0</v>
      </c>
      <c r="BN73">
        <v>0</v>
      </c>
      <c r="BO73">
        <v>0</v>
      </c>
      <c r="BP73">
        <v>0</v>
      </c>
      <c r="BQ73">
        <v>0</v>
      </c>
      <c r="BR73">
        <v>0</v>
      </c>
      <c r="BS73">
        <v>0</v>
      </c>
      <c r="BT73">
        <v>0</v>
      </c>
      <c r="BU73">
        <v>0</v>
      </c>
      <c r="BV73">
        <v>0</v>
      </c>
      <c r="BW73">
        <v>0</v>
      </c>
      <c r="BX73">
        <v>0</v>
      </c>
      <c r="BY73">
        <v>0</v>
      </c>
      <c r="BZ73">
        <v>0</v>
      </c>
      <c r="CA73">
        <v>0</v>
      </c>
      <c r="CB73">
        <v>0</v>
      </c>
      <c r="CC73">
        <v>0</v>
      </c>
      <c r="CD73">
        <v>0</v>
      </c>
      <c r="CE73">
        <v>0</v>
      </c>
      <c r="CF73">
        <v>0</v>
      </c>
      <c r="CG73">
        <v>0</v>
      </c>
      <c r="CH73">
        <v>0</v>
      </c>
      <c r="CI73">
        <v>0</v>
      </c>
      <c r="CJ73">
        <v>0</v>
      </c>
      <c r="CK73">
        <v>0</v>
      </c>
      <c r="CL73">
        <v>0</v>
      </c>
      <c r="CM73">
        <v>0</v>
      </c>
      <c r="CN73">
        <v>0</v>
      </c>
      <c r="CO73">
        <v>0</v>
      </c>
      <c r="CP73">
        <v>0</v>
      </c>
      <c r="CQ73">
        <v>0</v>
      </c>
      <c r="CR73">
        <v>0</v>
      </c>
      <c r="CS73">
        <v>0</v>
      </c>
      <c r="CT73">
        <v>0</v>
      </c>
      <c r="CU73">
        <v>0</v>
      </c>
      <c r="CV73">
        <v>0</v>
      </c>
      <c r="CW73">
        <v>0</v>
      </c>
      <c r="CX73">
        <v>0</v>
      </c>
      <c r="CY73">
        <v>0</v>
      </c>
    </row>
    <row r="74" spans="1:103" x14ac:dyDescent="0.35">
      <c r="A74">
        <v>71</v>
      </c>
      <c r="B74" s="12">
        <v>2840</v>
      </c>
      <c r="C74">
        <v>5</v>
      </c>
      <c r="D74">
        <v>37</v>
      </c>
      <c r="E74">
        <v>3.07</v>
      </c>
      <c r="F74">
        <v>2.48</v>
      </c>
      <c r="G74">
        <v>1.7</v>
      </c>
      <c r="H74">
        <v>10.24</v>
      </c>
      <c r="I74" s="20">
        <v>2.73</v>
      </c>
      <c r="J74">
        <v>2.0499999999999998</v>
      </c>
      <c r="K74">
        <v>1.7</v>
      </c>
      <c r="L74">
        <v>2</v>
      </c>
      <c r="M74">
        <v>2.0499999999999998</v>
      </c>
      <c r="N74">
        <v>2.0499999999999998</v>
      </c>
      <c r="O74">
        <v>2.0499999999999998</v>
      </c>
      <c r="P74">
        <v>2.2599999999999998</v>
      </c>
      <c r="Q74">
        <v>2.27</v>
      </c>
      <c r="R74">
        <v>2.66</v>
      </c>
      <c r="S74">
        <v>3.54</v>
      </c>
      <c r="T74">
        <v>0.32</v>
      </c>
      <c r="U74" s="20">
        <v>9.4499999999999993</v>
      </c>
      <c r="V74">
        <v>26.47</v>
      </c>
      <c r="W74">
        <v>1.7</v>
      </c>
      <c r="X74">
        <v>10.24</v>
      </c>
      <c r="Y74">
        <v>3.91</v>
      </c>
      <c r="Z74">
        <v>6.83</v>
      </c>
      <c r="AA74">
        <v>9.75</v>
      </c>
      <c r="AB74">
        <v>10.050000000000001</v>
      </c>
      <c r="AC74" s="20">
        <v>10.07</v>
      </c>
      <c r="AD74">
        <v>10.09</v>
      </c>
      <c r="AE74">
        <v>10.11</v>
      </c>
      <c r="AF74">
        <v>10.14</v>
      </c>
      <c r="AG74">
        <v>10.19</v>
      </c>
      <c r="AH74" s="1">
        <v>0</v>
      </c>
      <c r="AI74">
        <v>8</v>
      </c>
      <c r="AJ74">
        <v>24</v>
      </c>
      <c r="AK74">
        <v>1</v>
      </c>
      <c r="AL74">
        <v>0</v>
      </c>
      <c r="AM74">
        <v>0</v>
      </c>
      <c r="AN74">
        <v>0</v>
      </c>
      <c r="AO74">
        <v>0</v>
      </c>
      <c r="AP74">
        <v>0</v>
      </c>
      <c r="AQ74">
        <v>0</v>
      </c>
      <c r="AR74">
        <v>4</v>
      </c>
      <c r="AS74">
        <v>0</v>
      </c>
      <c r="AT74">
        <v>0</v>
      </c>
      <c r="AU74">
        <v>0</v>
      </c>
      <c r="AV74">
        <v>0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  <c r="BC74">
        <v>0</v>
      </c>
      <c r="BD74">
        <v>0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0</v>
      </c>
      <c r="BL74">
        <v>0</v>
      </c>
      <c r="BM74">
        <v>0</v>
      </c>
      <c r="BN74">
        <v>0</v>
      </c>
      <c r="BO74">
        <v>0</v>
      </c>
      <c r="BP74">
        <v>0</v>
      </c>
      <c r="BQ74">
        <v>0</v>
      </c>
      <c r="BR74">
        <v>0</v>
      </c>
      <c r="BS74">
        <v>0</v>
      </c>
      <c r="BT74">
        <v>0</v>
      </c>
      <c r="BU74">
        <v>0</v>
      </c>
      <c r="BV74">
        <v>0</v>
      </c>
      <c r="BW74">
        <v>0</v>
      </c>
      <c r="BX74">
        <v>0</v>
      </c>
      <c r="BY74">
        <v>0</v>
      </c>
      <c r="BZ74">
        <v>0</v>
      </c>
      <c r="CA74">
        <v>0</v>
      </c>
      <c r="CB74">
        <v>0</v>
      </c>
      <c r="CC74">
        <v>0</v>
      </c>
      <c r="CD74">
        <v>0</v>
      </c>
      <c r="CE74">
        <v>0</v>
      </c>
      <c r="CF74">
        <v>0</v>
      </c>
      <c r="CG74">
        <v>0</v>
      </c>
      <c r="CH74">
        <v>0</v>
      </c>
      <c r="CI74">
        <v>0</v>
      </c>
      <c r="CJ74">
        <v>0</v>
      </c>
      <c r="CK74">
        <v>0</v>
      </c>
      <c r="CL74">
        <v>0</v>
      </c>
      <c r="CM74">
        <v>0</v>
      </c>
      <c r="CN74">
        <v>0</v>
      </c>
      <c r="CO74">
        <v>0</v>
      </c>
      <c r="CP74">
        <v>0</v>
      </c>
      <c r="CQ74">
        <v>0</v>
      </c>
      <c r="CR74">
        <v>0</v>
      </c>
      <c r="CS74">
        <v>0</v>
      </c>
      <c r="CT74">
        <v>0</v>
      </c>
      <c r="CU74">
        <v>0</v>
      </c>
      <c r="CV74">
        <v>0</v>
      </c>
      <c r="CW74">
        <v>0</v>
      </c>
      <c r="CX74">
        <v>0</v>
      </c>
      <c r="CY74">
        <v>0</v>
      </c>
    </row>
    <row r="75" spans="1:103" x14ac:dyDescent="0.35">
      <c r="A75">
        <v>72</v>
      </c>
      <c r="B75" s="12">
        <v>2880</v>
      </c>
      <c r="C75">
        <v>5</v>
      </c>
      <c r="D75">
        <v>44</v>
      </c>
      <c r="E75">
        <v>2.86</v>
      </c>
      <c r="F75">
        <v>1.34</v>
      </c>
      <c r="G75">
        <v>1.56</v>
      </c>
      <c r="H75">
        <v>6.73</v>
      </c>
      <c r="I75" s="20">
        <v>2.4700000000000002</v>
      </c>
      <c r="J75">
        <v>1.7</v>
      </c>
      <c r="K75">
        <v>1.7</v>
      </c>
      <c r="L75">
        <v>1.7</v>
      </c>
      <c r="M75">
        <v>2</v>
      </c>
      <c r="N75">
        <v>2.0499999999999998</v>
      </c>
      <c r="O75">
        <v>2.0499999999999998</v>
      </c>
      <c r="P75">
        <v>2.42</v>
      </c>
      <c r="Q75">
        <v>3.02</v>
      </c>
      <c r="R75">
        <v>3.63</v>
      </c>
      <c r="S75">
        <v>4.79</v>
      </c>
      <c r="T75">
        <v>0.13</v>
      </c>
      <c r="U75" s="20">
        <v>4.84</v>
      </c>
      <c r="V75">
        <v>10.01</v>
      </c>
      <c r="W75">
        <v>1.56</v>
      </c>
      <c r="X75">
        <v>6.73</v>
      </c>
      <c r="Y75">
        <v>2.37</v>
      </c>
      <c r="Z75">
        <v>3.24</v>
      </c>
      <c r="AA75">
        <v>3.85</v>
      </c>
      <c r="AB75">
        <v>4.7300000000000004</v>
      </c>
      <c r="AC75" s="20">
        <v>4.8600000000000003</v>
      </c>
      <c r="AD75">
        <v>5.18</v>
      </c>
      <c r="AE75">
        <v>5.47</v>
      </c>
      <c r="AF75">
        <v>6.17</v>
      </c>
      <c r="AG75">
        <v>6.54</v>
      </c>
      <c r="AH75" s="1">
        <v>0</v>
      </c>
      <c r="AI75">
        <v>15</v>
      </c>
      <c r="AJ75">
        <v>14</v>
      </c>
      <c r="AK75">
        <v>7</v>
      </c>
      <c r="AL75">
        <v>4</v>
      </c>
      <c r="AM75">
        <v>2</v>
      </c>
      <c r="AN75">
        <v>2</v>
      </c>
      <c r="AO75">
        <v>0</v>
      </c>
      <c r="AP75">
        <v>0</v>
      </c>
      <c r="AQ75">
        <v>0</v>
      </c>
      <c r="AR75">
        <v>0</v>
      </c>
      <c r="AS75">
        <v>0</v>
      </c>
      <c r="AT75">
        <v>0</v>
      </c>
      <c r="AU75">
        <v>0</v>
      </c>
      <c r="AV75">
        <v>0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  <c r="BC75">
        <v>0</v>
      </c>
      <c r="BD75">
        <v>0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0</v>
      </c>
      <c r="BL75">
        <v>0</v>
      </c>
      <c r="BM75">
        <v>0</v>
      </c>
      <c r="BN75">
        <v>0</v>
      </c>
      <c r="BO75">
        <v>0</v>
      </c>
      <c r="BP75">
        <v>0</v>
      </c>
      <c r="BQ75">
        <v>0</v>
      </c>
      <c r="BR75">
        <v>0</v>
      </c>
      <c r="BS75">
        <v>0</v>
      </c>
      <c r="BT75">
        <v>0</v>
      </c>
      <c r="BU75">
        <v>0</v>
      </c>
      <c r="BV75">
        <v>0</v>
      </c>
      <c r="BW75">
        <v>0</v>
      </c>
      <c r="BX75">
        <v>0</v>
      </c>
      <c r="BY75">
        <v>0</v>
      </c>
      <c r="BZ75">
        <v>0</v>
      </c>
      <c r="CA75">
        <v>0</v>
      </c>
      <c r="CB75">
        <v>0</v>
      </c>
      <c r="CC75">
        <v>0</v>
      </c>
      <c r="CD75">
        <v>0</v>
      </c>
      <c r="CE75">
        <v>0</v>
      </c>
      <c r="CF75">
        <v>0</v>
      </c>
      <c r="CG75">
        <v>0</v>
      </c>
      <c r="CH75">
        <v>0</v>
      </c>
      <c r="CI75">
        <v>0</v>
      </c>
      <c r="CJ75">
        <v>0</v>
      </c>
      <c r="CK75">
        <v>0</v>
      </c>
      <c r="CL75">
        <v>0</v>
      </c>
      <c r="CM75">
        <v>0</v>
      </c>
      <c r="CN75">
        <v>0</v>
      </c>
      <c r="CO75">
        <v>0</v>
      </c>
      <c r="CP75">
        <v>0</v>
      </c>
      <c r="CQ75">
        <v>0</v>
      </c>
      <c r="CR75">
        <v>0</v>
      </c>
      <c r="CS75">
        <v>0</v>
      </c>
      <c r="CT75">
        <v>0</v>
      </c>
      <c r="CU75">
        <v>0</v>
      </c>
      <c r="CV75">
        <v>0</v>
      </c>
      <c r="CW75">
        <v>0</v>
      </c>
      <c r="CX75">
        <v>0</v>
      </c>
      <c r="CY75">
        <v>0</v>
      </c>
    </row>
    <row r="76" spans="1:103" x14ac:dyDescent="0.35">
      <c r="A76">
        <v>73</v>
      </c>
      <c r="B76" s="12">
        <v>2920</v>
      </c>
      <c r="C76">
        <v>5</v>
      </c>
      <c r="D76">
        <v>35</v>
      </c>
      <c r="E76">
        <v>3.04</v>
      </c>
      <c r="F76">
        <v>1.41</v>
      </c>
      <c r="G76">
        <v>1.7</v>
      </c>
      <c r="H76">
        <v>6.25</v>
      </c>
      <c r="I76" s="20">
        <v>2.71</v>
      </c>
      <c r="J76">
        <v>2.06</v>
      </c>
      <c r="K76">
        <v>1.76</v>
      </c>
      <c r="L76">
        <v>2</v>
      </c>
      <c r="M76">
        <v>2.0499999999999998</v>
      </c>
      <c r="N76">
        <v>2.0499999999999998</v>
      </c>
      <c r="O76">
        <v>2.2599999999999998</v>
      </c>
      <c r="P76">
        <v>2.46</v>
      </c>
      <c r="Q76">
        <v>2.86</v>
      </c>
      <c r="R76">
        <v>4.63</v>
      </c>
      <c r="S76">
        <v>5.44</v>
      </c>
      <c r="T76">
        <v>0.12</v>
      </c>
      <c r="U76" s="20">
        <v>4.8600000000000003</v>
      </c>
      <c r="V76">
        <v>7.76</v>
      </c>
      <c r="W76">
        <v>1.7</v>
      </c>
      <c r="X76">
        <v>6.25</v>
      </c>
      <c r="Y76">
        <v>2.38</v>
      </c>
      <c r="Z76">
        <v>3.99</v>
      </c>
      <c r="AA76">
        <v>4.57</v>
      </c>
      <c r="AB76">
        <v>4.82</v>
      </c>
      <c r="AC76" s="20">
        <v>5.33</v>
      </c>
      <c r="AD76">
        <v>5.46</v>
      </c>
      <c r="AE76">
        <v>5.48</v>
      </c>
      <c r="AF76">
        <v>5.53</v>
      </c>
      <c r="AG76">
        <v>5.79</v>
      </c>
      <c r="AH76" s="1">
        <v>0</v>
      </c>
      <c r="AI76">
        <v>7</v>
      </c>
      <c r="AJ76">
        <v>17</v>
      </c>
      <c r="AK76">
        <v>1</v>
      </c>
      <c r="AL76">
        <v>4</v>
      </c>
      <c r="AM76">
        <v>5</v>
      </c>
      <c r="AN76">
        <v>1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0</v>
      </c>
      <c r="AU76">
        <v>0</v>
      </c>
      <c r="AV76">
        <v>0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  <c r="BC76">
        <v>0</v>
      </c>
      <c r="BD76">
        <v>0</v>
      </c>
      <c r="BE76">
        <v>0</v>
      </c>
      <c r="BF76">
        <v>0</v>
      </c>
      <c r="BG76">
        <v>0</v>
      </c>
      <c r="BH76">
        <v>0</v>
      </c>
      <c r="BI76">
        <v>0</v>
      </c>
      <c r="BJ76">
        <v>0</v>
      </c>
      <c r="BK76">
        <v>0</v>
      </c>
      <c r="BL76">
        <v>0</v>
      </c>
      <c r="BM76">
        <v>0</v>
      </c>
      <c r="BN76">
        <v>0</v>
      </c>
      <c r="BO76">
        <v>0</v>
      </c>
      <c r="BP76">
        <v>0</v>
      </c>
      <c r="BQ76">
        <v>0</v>
      </c>
      <c r="BR76">
        <v>0</v>
      </c>
      <c r="BS76">
        <v>0</v>
      </c>
      <c r="BT76">
        <v>0</v>
      </c>
      <c r="BU76">
        <v>0</v>
      </c>
      <c r="BV76">
        <v>0</v>
      </c>
      <c r="BW76">
        <v>0</v>
      </c>
      <c r="BX76">
        <v>0</v>
      </c>
      <c r="BY76">
        <v>0</v>
      </c>
      <c r="BZ76">
        <v>0</v>
      </c>
      <c r="CA76">
        <v>0</v>
      </c>
      <c r="CB76">
        <v>0</v>
      </c>
      <c r="CC76">
        <v>0</v>
      </c>
      <c r="CD76">
        <v>0</v>
      </c>
      <c r="CE76">
        <v>0</v>
      </c>
      <c r="CF76">
        <v>0</v>
      </c>
      <c r="CG76">
        <v>0</v>
      </c>
      <c r="CH76">
        <v>0</v>
      </c>
      <c r="CI76">
        <v>0</v>
      </c>
      <c r="CJ76">
        <v>0</v>
      </c>
      <c r="CK76">
        <v>0</v>
      </c>
      <c r="CL76">
        <v>0</v>
      </c>
      <c r="CM76">
        <v>0</v>
      </c>
      <c r="CN76">
        <v>0</v>
      </c>
      <c r="CO76">
        <v>0</v>
      </c>
      <c r="CP76">
        <v>0</v>
      </c>
      <c r="CQ76">
        <v>0</v>
      </c>
      <c r="CR76">
        <v>0</v>
      </c>
      <c r="CS76">
        <v>0</v>
      </c>
      <c r="CT76">
        <v>0</v>
      </c>
      <c r="CU76">
        <v>0</v>
      </c>
      <c r="CV76">
        <v>0</v>
      </c>
      <c r="CW76">
        <v>0</v>
      </c>
      <c r="CX76">
        <v>0</v>
      </c>
      <c r="CY76">
        <v>0</v>
      </c>
    </row>
    <row r="77" spans="1:103" x14ac:dyDescent="0.35">
      <c r="A77">
        <v>74</v>
      </c>
      <c r="B77" s="12">
        <v>2960</v>
      </c>
      <c r="C77">
        <v>5</v>
      </c>
      <c r="D77">
        <v>27</v>
      </c>
      <c r="E77">
        <v>2.27</v>
      </c>
      <c r="F77">
        <v>0.6</v>
      </c>
      <c r="G77">
        <v>1.7</v>
      </c>
      <c r="H77">
        <v>3.63</v>
      </c>
      <c r="I77" s="20">
        <v>2.2000000000000002</v>
      </c>
      <c r="J77">
        <v>2.0499999999999998</v>
      </c>
      <c r="K77">
        <v>1.7</v>
      </c>
      <c r="L77">
        <v>1.7</v>
      </c>
      <c r="M77">
        <v>2</v>
      </c>
      <c r="N77">
        <v>2.0499999999999998</v>
      </c>
      <c r="O77">
        <v>2.0499999999999998</v>
      </c>
      <c r="P77">
        <v>2.0499999999999998</v>
      </c>
      <c r="Q77">
        <v>2.14</v>
      </c>
      <c r="R77">
        <v>2.27</v>
      </c>
      <c r="S77">
        <v>3.42</v>
      </c>
      <c r="T77">
        <v>0.03</v>
      </c>
      <c r="U77" s="20">
        <v>2.82</v>
      </c>
      <c r="V77">
        <v>3.54</v>
      </c>
      <c r="W77">
        <v>1.7</v>
      </c>
      <c r="X77">
        <v>3.63</v>
      </c>
      <c r="Y77">
        <v>2</v>
      </c>
      <c r="Z77">
        <v>2.0499999999999998</v>
      </c>
      <c r="AA77">
        <v>2.0499999999999998</v>
      </c>
      <c r="AB77">
        <v>2.2599999999999998</v>
      </c>
      <c r="AC77" s="20">
        <v>2.71</v>
      </c>
      <c r="AD77">
        <v>3.34</v>
      </c>
      <c r="AE77">
        <v>3.44</v>
      </c>
      <c r="AF77">
        <v>3.5</v>
      </c>
      <c r="AG77">
        <v>3.56</v>
      </c>
      <c r="AH77" s="1">
        <v>0</v>
      </c>
      <c r="AI77">
        <v>9</v>
      </c>
      <c r="AJ77">
        <v>13</v>
      </c>
      <c r="AK77">
        <v>5</v>
      </c>
      <c r="AL77">
        <v>0</v>
      </c>
      <c r="AM77">
        <v>0</v>
      </c>
      <c r="AN77">
        <v>0</v>
      </c>
      <c r="AO77">
        <v>0</v>
      </c>
      <c r="AP77">
        <v>0</v>
      </c>
      <c r="AQ77">
        <v>0</v>
      </c>
      <c r="AR77">
        <v>0</v>
      </c>
      <c r="AS77">
        <v>0</v>
      </c>
      <c r="AT77">
        <v>0</v>
      </c>
      <c r="AU77">
        <v>0</v>
      </c>
      <c r="AV77">
        <v>0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  <c r="BC77">
        <v>0</v>
      </c>
      <c r="BD77">
        <v>0</v>
      </c>
      <c r="BE77">
        <v>0</v>
      </c>
      <c r="BF77">
        <v>0</v>
      </c>
      <c r="BG77">
        <v>0</v>
      </c>
      <c r="BH77">
        <v>0</v>
      </c>
      <c r="BI77">
        <v>0</v>
      </c>
      <c r="BJ77">
        <v>0</v>
      </c>
      <c r="BK77">
        <v>0</v>
      </c>
      <c r="BL77">
        <v>0</v>
      </c>
      <c r="BM77">
        <v>0</v>
      </c>
      <c r="BN77">
        <v>0</v>
      </c>
      <c r="BO77">
        <v>0</v>
      </c>
      <c r="BP77">
        <v>0</v>
      </c>
      <c r="BQ77">
        <v>0</v>
      </c>
      <c r="BR77">
        <v>0</v>
      </c>
      <c r="BS77">
        <v>0</v>
      </c>
      <c r="BT77">
        <v>0</v>
      </c>
      <c r="BU77">
        <v>0</v>
      </c>
      <c r="BV77">
        <v>0</v>
      </c>
      <c r="BW77">
        <v>0</v>
      </c>
      <c r="BX77">
        <v>0</v>
      </c>
      <c r="BY77">
        <v>0</v>
      </c>
      <c r="BZ77">
        <v>0</v>
      </c>
      <c r="CA77">
        <v>0</v>
      </c>
      <c r="CB77">
        <v>0</v>
      </c>
      <c r="CC77">
        <v>0</v>
      </c>
      <c r="CD77">
        <v>0</v>
      </c>
      <c r="CE77">
        <v>0</v>
      </c>
      <c r="CF77">
        <v>0</v>
      </c>
      <c r="CG77">
        <v>0</v>
      </c>
      <c r="CH77">
        <v>0</v>
      </c>
      <c r="CI77">
        <v>0</v>
      </c>
      <c r="CJ77">
        <v>0</v>
      </c>
      <c r="CK77">
        <v>0</v>
      </c>
      <c r="CL77">
        <v>0</v>
      </c>
      <c r="CM77">
        <v>0</v>
      </c>
      <c r="CN77">
        <v>0</v>
      </c>
      <c r="CO77">
        <v>0</v>
      </c>
      <c r="CP77">
        <v>0</v>
      </c>
      <c r="CQ77">
        <v>0</v>
      </c>
      <c r="CR77">
        <v>0</v>
      </c>
      <c r="CS77">
        <v>0</v>
      </c>
      <c r="CT77">
        <v>0</v>
      </c>
      <c r="CU77">
        <v>0</v>
      </c>
      <c r="CV77">
        <v>0</v>
      </c>
      <c r="CW77">
        <v>0</v>
      </c>
      <c r="CX77">
        <v>0</v>
      </c>
      <c r="CY77">
        <v>0</v>
      </c>
    </row>
    <row r="78" spans="1:103" x14ac:dyDescent="0.35">
      <c r="A78">
        <v>75</v>
      </c>
      <c r="B78" s="12">
        <v>3000</v>
      </c>
      <c r="C78">
        <v>5</v>
      </c>
      <c r="D78">
        <v>41</v>
      </c>
      <c r="E78">
        <v>2.34</v>
      </c>
      <c r="F78">
        <v>1.02</v>
      </c>
      <c r="G78">
        <v>1.56</v>
      </c>
      <c r="H78">
        <v>7.18</v>
      </c>
      <c r="I78" s="20">
        <v>2.13</v>
      </c>
      <c r="J78">
        <v>1.7</v>
      </c>
      <c r="K78">
        <v>1.7</v>
      </c>
      <c r="L78">
        <v>1.7</v>
      </c>
      <c r="M78">
        <v>2</v>
      </c>
      <c r="N78">
        <v>2</v>
      </c>
      <c r="O78">
        <v>2.0499999999999998</v>
      </c>
      <c r="P78">
        <v>2.14</v>
      </c>
      <c r="Q78">
        <v>2.17</v>
      </c>
      <c r="R78">
        <v>2.27</v>
      </c>
      <c r="S78">
        <v>2.46</v>
      </c>
      <c r="T78">
        <v>7.0000000000000007E-2</v>
      </c>
      <c r="U78" s="20">
        <v>4.75</v>
      </c>
      <c r="V78">
        <v>17.739999999999998</v>
      </c>
      <c r="W78">
        <v>1.56</v>
      </c>
      <c r="X78">
        <v>7.18</v>
      </c>
      <c r="Y78">
        <v>2</v>
      </c>
      <c r="Z78">
        <v>2.17</v>
      </c>
      <c r="AA78">
        <v>2.4500000000000002</v>
      </c>
      <c r="AB78">
        <v>3.73</v>
      </c>
      <c r="AC78" s="20">
        <v>4.24</v>
      </c>
      <c r="AD78">
        <v>5.05</v>
      </c>
      <c r="AE78">
        <v>5.62</v>
      </c>
      <c r="AF78">
        <v>6.14</v>
      </c>
      <c r="AG78">
        <v>6.66</v>
      </c>
      <c r="AH78" s="1">
        <v>0</v>
      </c>
      <c r="AI78">
        <v>16</v>
      </c>
      <c r="AJ78">
        <v>20</v>
      </c>
      <c r="AK78">
        <v>2</v>
      </c>
      <c r="AL78">
        <v>1</v>
      </c>
      <c r="AM78">
        <v>1</v>
      </c>
      <c r="AN78">
        <v>0</v>
      </c>
      <c r="AO78">
        <v>1</v>
      </c>
      <c r="AP78">
        <v>0</v>
      </c>
      <c r="AQ78">
        <v>0</v>
      </c>
      <c r="AR78">
        <v>0</v>
      </c>
      <c r="AS78">
        <v>0</v>
      </c>
      <c r="AT78">
        <v>0</v>
      </c>
      <c r="AU78">
        <v>0</v>
      </c>
      <c r="AV78">
        <v>0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  <c r="BC78">
        <v>0</v>
      </c>
      <c r="BD78">
        <v>0</v>
      </c>
      <c r="BE78">
        <v>0</v>
      </c>
      <c r="BF78">
        <v>0</v>
      </c>
      <c r="BG78">
        <v>0</v>
      </c>
      <c r="BH78">
        <v>0</v>
      </c>
      <c r="BI78">
        <v>0</v>
      </c>
      <c r="BJ78">
        <v>0</v>
      </c>
      <c r="BK78">
        <v>0</v>
      </c>
      <c r="BL78">
        <v>0</v>
      </c>
      <c r="BM78">
        <v>0</v>
      </c>
      <c r="BN78">
        <v>0</v>
      </c>
      <c r="BO78">
        <v>0</v>
      </c>
      <c r="BP78">
        <v>0</v>
      </c>
      <c r="BQ78">
        <v>0</v>
      </c>
      <c r="BR78">
        <v>0</v>
      </c>
      <c r="BS78">
        <v>0</v>
      </c>
      <c r="BT78">
        <v>0</v>
      </c>
      <c r="BU78">
        <v>0</v>
      </c>
      <c r="BV78">
        <v>0</v>
      </c>
      <c r="BW78">
        <v>0</v>
      </c>
      <c r="BX78">
        <v>0</v>
      </c>
      <c r="BY78">
        <v>0</v>
      </c>
      <c r="BZ78">
        <v>0</v>
      </c>
      <c r="CA78">
        <v>0</v>
      </c>
      <c r="CB78">
        <v>0</v>
      </c>
      <c r="CC78">
        <v>0</v>
      </c>
      <c r="CD78">
        <v>0</v>
      </c>
      <c r="CE78">
        <v>0</v>
      </c>
      <c r="CF78">
        <v>0</v>
      </c>
      <c r="CG78">
        <v>0</v>
      </c>
      <c r="CH78">
        <v>0</v>
      </c>
      <c r="CI78">
        <v>0</v>
      </c>
      <c r="CJ78">
        <v>0</v>
      </c>
      <c r="CK78">
        <v>0</v>
      </c>
      <c r="CL78">
        <v>0</v>
      </c>
      <c r="CM78">
        <v>0</v>
      </c>
      <c r="CN78">
        <v>0</v>
      </c>
      <c r="CO78">
        <v>0</v>
      </c>
      <c r="CP78">
        <v>0</v>
      </c>
      <c r="CQ78">
        <v>0</v>
      </c>
      <c r="CR78">
        <v>0</v>
      </c>
      <c r="CS78">
        <v>0</v>
      </c>
      <c r="CT78">
        <v>0</v>
      </c>
      <c r="CU78">
        <v>0</v>
      </c>
      <c r="CV78">
        <v>0</v>
      </c>
      <c r="CW78">
        <v>0</v>
      </c>
      <c r="CX78">
        <v>0</v>
      </c>
      <c r="CY78">
        <v>0</v>
      </c>
    </row>
    <row r="79" spans="1:103" x14ac:dyDescent="0.35">
      <c r="A79">
        <v>76</v>
      </c>
      <c r="B79" s="12">
        <v>3040</v>
      </c>
      <c r="C79">
        <v>5</v>
      </c>
      <c r="D79">
        <v>40</v>
      </c>
      <c r="E79">
        <v>2.33</v>
      </c>
      <c r="F79">
        <v>0.87</v>
      </c>
      <c r="G79">
        <v>1.56</v>
      </c>
      <c r="H79">
        <v>6.61</v>
      </c>
      <c r="I79" s="20">
        <v>2.2200000000000002</v>
      </c>
      <c r="J79">
        <v>2</v>
      </c>
      <c r="K79">
        <v>1.7</v>
      </c>
      <c r="L79">
        <v>1.76</v>
      </c>
      <c r="M79">
        <v>2</v>
      </c>
      <c r="N79">
        <v>2</v>
      </c>
      <c r="O79">
        <v>2.0499999999999998</v>
      </c>
      <c r="P79">
        <v>2.14</v>
      </c>
      <c r="Q79">
        <v>2.34</v>
      </c>
      <c r="R79">
        <v>2.66</v>
      </c>
      <c r="S79">
        <v>2.94</v>
      </c>
      <c r="T79">
        <v>0.06</v>
      </c>
      <c r="U79" s="20">
        <v>4.12</v>
      </c>
      <c r="V79">
        <v>14.83</v>
      </c>
      <c r="W79">
        <v>1.56</v>
      </c>
      <c r="X79">
        <v>6.61</v>
      </c>
      <c r="Y79">
        <v>2</v>
      </c>
      <c r="Z79">
        <v>2.08</v>
      </c>
      <c r="AA79">
        <v>2.46</v>
      </c>
      <c r="AB79">
        <v>2.76</v>
      </c>
      <c r="AC79" s="20">
        <v>3.19</v>
      </c>
      <c r="AD79">
        <v>3.87</v>
      </c>
      <c r="AE79">
        <v>4.46</v>
      </c>
      <c r="AF79">
        <v>5.18</v>
      </c>
      <c r="AG79">
        <v>5.9</v>
      </c>
      <c r="AH79" s="1">
        <v>0</v>
      </c>
      <c r="AI79">
        <v>18</v>
      </c>
      <c r="AJ79">
        <v>18</v>
      </c>
      <c r="AK79">
        <v>2</v>
      </c>
      <c r="AL79">
        <v>1</v>
      </c>
      <c r="AM79">
        <v>0</v>
      </c>
      <c r="AN79">
        <v>1</v>
      </c>
      <c r="AO79">
        <v>0</v>
      </c>
      <c r="AP79">
        <v>0</v>
      </c>
      <c r="AQ79">
        <v>0</v>
      </c>
      <c r="AR79">
        <v>0</v>
      </c>
      <c r="AS79">
        <v>0</v>
      </c>
      <c r="AT79">
        <v>0</v>
      </c>
      <c r="AU79">
        <v>0</v>
      </c>
      <c r="AV79">
        <v>0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  <c r="BC79">
        <v>0</v>
      </c>
      <c r="BD79">
        <v>0</v>
      </c>
      <c r="BE79">
        <v>0</v>
      </c>
      <c r="BF79">
        <v>0</v>
      </c>
      <c r="BG79">
        <v>0</v>
      </c>
      <c r="BH79">
        <v>0</v>
      </c>
      <c r="BI79">
        <v>0</v>
      </c>
      <c r="BJ79">
        <v>0</v>
      </c>
      <c r="BK79">
        <v>0</v>
      </c>
      <c r="BL79">
        <v>0</v>
      </c>
      <c r="BM79">
        <v>0</v>
      </c>
      <c r="BN79">
        <v>0</v>
      </c>
      <c r="BO79">
        <v>0</v>
      </c>
      <c r="BP79">
        <v>0</v>
      </c>
      <c r="BQ79">
        <v>0</v>
      </c>
      <c r="BR79">
        <v>0</v>
      </c>
      <c r="BS79">
        <v>0</v>
      </c>
      <c r="BT79">
        <v>0</v>
      </c>
      <c r="BU79">
        <v>0</v>
      </c>
      <c r="BV79">
        <v>0</v>
      </c>
      <c r="BW79">
        <v>0</v>
      </c>
      <c r="BX79">
        <v>0</v>
      </c>
      <c r="BY79">
        <v>0</v>
      </c>
      <c r="BZ79">
        <v>0</v>
      </c>
      <c r="CA79">
        <v>0</v>
      </c>
      <c r="CB79">
        <v>0</v>
      </c>
      <c r="CC79">
        <v>0</v>
      </c>
      <c r="CD79">
        <v>0</v>
      </c>
      <c r="CE79">
        <v>0</v>
      </c>
      <c r="CF79">
        <v>0</v>
      </c>
      <c r="CG79">
        <v>0</v>
      </c>
      <c r="CH79">
        <v>0</v>
      </c>
      <c r="CI79">
        <v>0</v>
      </c>
      <c r="CJ79">
        <v>0</v>
      </c>
      <c r="CK79">
        <v>0</v>
      </c>
      <c r="CL79">
        <v>0</v>
      </c>
      <c r="CM79">
        <v>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  <c r="CV79">
        <v>0</v>
      </c>
      <c r="CW79">
        <v>0</v>
      </c>
      <c r="CX79">
        <v>0</v>
      </c>
      <c r="CY79">
        <v>0</v>
      </c>
    </row>
    <row r="80" spans="1:103" x14ac:dyDescent="0.35">
      <c r="A80">
        <v>77</v>
      </c>
      <c r="B80" s="12">
        <v>3080</v>
      </c>
      <c r="C80">
        <v>5</v>
      </c>
      <c r="D80">
        <v>30</v>
      </c>
      <c r="E80">
        <v>2.6</v>
      </c>
      <c r="F80">
        <v>1.24</v>
      </c>
      <c r="G80">
        <v>1.7</v>
      </c>
      <c r="H80">
        <v>6.33</v>
      </c>
      <c r="I80" s="20">
        <v>2.4</v>
      </c>
      <c r="J80">
        <v>2</v>
      </c>
      <c r="K80">
        <v>1.76</v>
      </c>
      <c r="L80">
        <v>2</v>
      </c>
      <c r="M80">
        <v>2</v>
      </c>
      <c r="N80">
        <v>2.0499999999999998</v>
      </c>
      <c r="O80">
        <v>2.0499999999999998</v>
      </c>
      <c r="P80">
        <v>2.27</v>
      </c>
      <c r="Q80">
        <v>2.27</v>
      </c>
      <c r="R80">
        <v>2.56</v>
      </c>
      <c r="S80">
        <v>3.63</v>
      </c>
      <c r="T80">
        <v>7.0000000000000007E-2</v>
      </c>
      <c r="U80" s="20">
        <v>5.01</v>
      </c>
      <c r="V80">
        <v>12.62</v>
      </c>
      <c r="W80">
        <v>1.7</v>
      </c>
      <c r="X80">
        <v>6.33</v>
      </c>
      <c r="Y80">
        <v>2.0499999999999998</v>
      </c>
      <c r="Z80">
        <v>2.46</v>
      </c>
      <c r="AA80">
        <v>3.4</v>
      </c>
      <c r="AB80">
        <v>4.62</v>
      </c>
      <c r="AC80" s="20">
        <v>5.75</v>
      </c>
      <c r="AD80">
        <v>6.02</v>
      </c>
      <c r="AE80">
        <v>6.17</v>
      </c>
      <c r="AF80">
        <v>6.26</v>
      </c>
      <c r="AG80">
        <v>6.3</v>
      </c>
      <c r="AH80" s="1">
        <v>0</v>
      </c>
      <c r="AI80">
        <v>11</v>
      </c>
      <c r="AJ80">
        <v>15</v>
      </c>
      <c r="AK80">
        <v>1</v>
      </c>
      <c r="AL80">
        <v>0</v>
      </c>
      <c r="AM80">
        <v>1</v>
      </c>
      <c r="AN80">
        <v>2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0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0</v>
      </c>
      <c r="BE80">
        <v>0</v>
      </c>
      <c r="BF80">
        <v>0</v>
      </c>
      <c r="BG80">
        <v>0</v>
      </c>
      <c r="BH80">
        <v>0</v>
      </c>
      <c r="BI80">
        <v>0</v>
      </c>
      <c r="BJ80">
        <v>0</v>
      </c>
      <c r="BK80">
        <v>0</v>
      </c>
      <c r="BL80">
        <v>0</v>
      </c>
      <c r="BM80">
        <v>0</v>
      </c>
      <c r="BN80">
        <v>0</v>
      </c>
      <c r="BO80">
        <v>0</v>
      </c>
      <c r="BP80">
        <v>0</v>
      </c>
      <c r="BQ80">
        <v>0</v>
      </c>
      <c r="BR80">
        <v>0</v>
      </c>
      <c r="BS80">
        <v>0</v>
      </c>
      <c r="BT80">
        <v>0</v>
      </c>
      <c r="BU80">
        <v>0</v>
      </c>
      <c r="BV80">
        <v>0</v>
      </c>
      <c r="BW80">
        <v>0</v>
      </c>
      <c r="BX80">
        <v>0</v>
      </c>
      <c r="BY80">
        <v>0</v>
      </c>
      <c r="BZ80">
        <v>0</v>
      </c>
      <c r="CA80">
        <v>0</v>
      </c>
      <c r="CB80">
        <v>0</v>
      </c>
      <c r="CC80">
        <v>0</v>
      </c>
      <c r="CD80">
        <v>0</v>
      </c>
      <c r="CE80">
        <v>0</v>
      </c>
      <c r="CF80">
        <v>0</v>
      </c>
      <c r="CG80">
        <v>0</v>
      </c>
      <c r="CH80">
        <v>0</v>
      </c>
      <c r="CI80">
        <v>0</v>
      </c>
      <c r="CJ80">
        <v>0</v>
      </c>
      <c r="CK80">
        <v>0</v>
      </c>
      <c r="CL80">
        <v>0</v>
      </c>
      <c r="CM80">
        <v>0</v>
      </c>
      <c r="CN80">
        <v>0</v>
      </c>
      <c r="CO80">
        <v>0</v>
      </c>
      <c r="CP80">
        <v>0</v>
      </c>
      <c r="CQ80">
        <v>0</v>
      </c>
      <c r="CR80">
        <v>0</v>
      </c>
      <c r="CS80">
        <v>0</v>
      </c>
      <c r="CT80">
        <v>0</v>
      </c>
      <c r="CU80">
        <v>0</v>
      </c>
      <c r="CV80">
        <v>0</v>
      </c>
      <c r="CW80">
        <v>0</v>
      </c>
      <c r="CX80">
        <v>0</v>
      </c>
      <c r="CY80">
        <v>0</v>
      </c>
    </row>
    <row r="81" spans="1:103" x14ac:dyDescent="0.35">
      <c r="A81">
        <v>78</v>
      </c>
      <c r="B81" s="12">
        <v>3120</v>
      </c>
      <c r="C81">
        <v>5</v>
      </c>
      <c r="D81">
        <v>42</v>
      </c>
      <c r="E81">
        <v>2.76</v>
      </c>
      <c r="F81">
        <v>1.18</v>
      </c>
      <c r="G81">
        <v>1.7</v>
      </c>
      <c r="H81">
        <v>6.41</v>
      </c>
      <c r="I81" s="20">
        <v>2.5</v>
      </c>
      <c r="J81">
        <v>2</v>
      </c>
      <c r="K81">
        <v>2</v>
      </c>
      <c r="L81">
        <v>2</v>
      </c>
      <c r="M81">
        <v>2.0499999999999998</v>
      </c>
      <c r="N81">
        <v>2.0499999999999998</v>
      </c>
      <c r="O81">
        <v>2.2599999999999998</v>
      </c>
      <c r="P81">
        <v>2.46</v>
      </c>
      <c r="Q81">
        <v>2.56</v>
      </c>
      <c r="R81">
        <v>2.74</v>
      </c>
      <c r="S81">
        <v>4.43</v>
      </c>
      <c r="T81">
        <v>0.1</v>
      </c>
      <c r="U81" s="20">
        <v>4.55</v>
      </c>
      <c r="V81">
        <v>9.74</v>
      </c>
      <c r="W81">
        <v>1.7</v>
      </c>
      <c r="X81">
        <v>6.41</v>
      </c>
      <c r="Y81">
        <v>2.06</v>
      </c>
      <c r="Z81">
        <v>2.61</v>
      </c>
      <c r="AA81">
        <v>3.91</v>
      </c>
      <c r="AB81">
        <v>4.4000000000000004</v>
      </c>
      <c r="AC81" s="20">
        <v>4.47</v>
      </c>
      <c r="AD81">
        <v>4.79</v>
      </c>
      <c r="AE81">
        <v>5.28</v>
      </c>
      <c r="AF81">
        <v>5.94</v>
      </c>
      <c r="AG81">
        <v>6.23</v>
      </c>
      <c r="AH81" s="1">
        <v>0</v>
      </c>
      <c r="AI81">
        <v>11</v>
      </c>
      <c r="AJ81">
        <v>22</v>
      </c>
      <c r="AK81">
        <v>1</v>
      </c>
      <c r="AL81">
        <v>5</v>
      </c>
      <c r="AM81">
        <v>1</v>
      </c>
      <c r="AN81">
        <v>2</v>
      </c>
      <c r="AO81">
        <v>0</v>
      </c>
      <c r="AP81">
        <v>0</v>
      </c>
      <c r="AQ81">
        <v>0</v>
      </c>
      <c r="AR81">
        <v>0</v>
      </c>
      <c r="AS81">
        <v>0</v>
      </c>
      <c r="AT81">
        <v>0</v>
      </c>
      <c r="AU81">
        <v>0</v>
      </c>
      <c r="AV81">
        <v>0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  <c r="BC81">
        <v>0</v>
      </c>
      <c r="BD81">
        <v>0</v>
      </c>
      <c r="BE81">
        <v>0</v>
      </c>
      <c r="BF81">
        <v>0</v>
      </c>
      <c r="BG81">
        <v>0</v>
      </c>
      <c r="BH81">
        <v>0</v>
      </c>
      <c r="BI81">
        <v>0</v>
      </c>
      <c r="BJ81">
        <v>0</v>
      </c>
      <c r="BK81">
        <v>0</v>
      </c>
      <c r="BL81">
        <v>0</v>
      </c>
      <c r="BM81">
        <v>0</v>
      </c>
      <c r="BN81">
        <v>0</v>
      </c>
      <c r="BO81">
        <v>0</v>
      </c>
      <c r="BP81">
        <v>0</v>
      </c>
      <c r="BQ81">
        <v>0</v>
      </c>
      <c r="BR81">
        <v>0</v>
      </c>
      <c r="BS81">
        <v>0</v>
      </c>
      <c r="BT81">
        <v>0</v>
      </c>
      <c r="BU81">
        <v>0</v>
      </c>
      <c r="BV81">
        <v>0</v>
      </c>
      <c r="BW81">
        <v>0</v>
      </c>
      <c r="BX81">
        <v>0</v>
      </c>
      <c r="BY81">
        <v>0</v>
      </c>
      <c r="BZ81">
        <v>0</v>
      </c>
      <c r="CA81">
        <v>0</v>
      </c>
      <c r="CB81">
        <v>0</v>
      </c>
      <c r="CC81">
        <v>0</v>
      </c>
      <c r="CD81">
        <v>0</v>
      </c>
      <c r="CE81">
        <v>0</v>
      </c>
      <c r="CF81">
        <v>0</v>
      </c>
      <c r="CG81">
        <v>0</v>
      </c>
      <c r="CH81">
        <v>0</v>
      </c>
      <c r="CI81">
        <v>0</v>
      </c>
      <c r="CJ81">
        <v>0</v>
      </c>
      <c r="CK81">
        <v>0</v>
      </c>
      <c r="CL81">
        <v>0</v>
      </c>
      <c r="CM81">
        <v>0</v>
      </c>
      <c r="CN81">
        <v>0</v>
      </c>
      <c r="CO81">
        <v>0</v>
      </c>
      <c r="CP81">
        <v>0</v>
      </c>
      <c r="CQ81">
        <v>0</v>
      </c>
      <c r="CR81">
        <v>0</v>
      </c>
      <c r="CS81">
        <v>0</v>
      </c>
      <c r="CT81">
        <v>0</v>
      </c>
      <c r="CU81">
        <v>0</v>
      </c>
      <c r="CV81">
        <v>0</v>
      </c>
      <c r="CW81">
        <v>0</v>
      </c>
      <c r="CX81">
        <v>0</v>
      </c>
      <c r="CY81">
        <v>0</v>
      </c>
    </row>
    <row r="82" spans="1:103" x14ac:dyDescent="0.35">
      <c r="A82">
        <v>79</v>
      </c>
      <c r="B82" s="12">
        <v>3160</v>
      </c>
      <c r="C82">
        <v>5</v>
      </c>
      <c r="D82">
        <v>61</v>
      </c>
      <c r="E82">
        <v>2.35</v>
      </c>
      <c r="F82">
        <v>0.67</v>
      </c>
      <c r="G82">
        <v>1.7</v>
      </c>
      <c r="H82">
        <v>4.68</v>
      </c>
      <c r="I82" s="20">
        <v>2.25</v>
      </c>
      <c r="J82">
        <v>2.0499999999999998</v>
      </c>
      <c r="K82">
        <v>1.76</v>
      </c>
      <c r="L82">
        <v>2</v>
      </c>
      <c r="M82">
        <v>2.0499999999999998</v>
      </c>
      <c r="N82">
        <v>2.0499999999999998</v>
      </c>
      <c r="O82">
        <v>2.0499999999999998</v>
      </c>
      <c r="P82">
        <v>2.2599999999999998</v>
      </c>
      <c r="Q82">
        <v>2.27</v>
      </c>
      <c r="R82">
        <v>2.46</v>
      </c>
      <c r="S82">
        <v>3.14</v>
      </c>
      <c r="T82">
        <v>7.0000000000000007E-2</v>
      </c>
      <c r="U82" s="20">
        <v>3.12</v>
      </c>
      <c r="V82">
        <v>5.47</v>
      </c>
      <c r="W82">
        <v>1.7</v>
      </c>
      <c r="X82">
        <v>4.68</v>
      </c>
      <c r="Y82">
        <v>2.0499999999999998</v>
      </c>
      <c r="Z82">
        <v>2.0499999999999998</v>
      </c>
      <c r="AA82">
        <v>2.2599999999999998</v>
      </c>
      <c r="AB82">
        <v>2.34</v>
      </c>
      <c r="AC82" s="20">
        <v>2.77</v>
      </c>
      <c r="AD82">
        <v>3.4</v>
      </c>
      <c r="AE82">
        <v>3.89</v>
      </c>
      <c r="AF82">
        <v>4.22</v>
      </c>
      <c r="AG82">
        <v>4.4400000000000004</v>
      </c>
      <c r="AH82" s="1">
        <v>0</v>
      </c>
      <c r="AI82">
        <v>14</v>
      </c>
      <c r="AJ82">
        <v>39</v>
      </c>
      <c r="AK82">
        <v>5</v>
      </c>
      <c r="AL82">
        <v>3</v>
      </c>
      <c r="AM82">
        <v>0</v>
      </c>
      <c r="AN82">
        <v>0</v>
      </c>
      <c r="AO82">
        <v>0</v>
      </c>
      <c r="AP82">
        <v>0</v>
      </c>
      <c r="AQ82">
        <v>0</v>
      </c>
      <c r="AR82">
        <v>0</v>
      </c>
      <c r="AS82">
        <v>0</v>
      </c>
      <c r="AT82">
        <v>0</v>
      </c>
      <c r="AU82">
        <v>0</v>
      </c>
      <c r="AV82">
        <v>0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  <c r="BC82">
        <v>0</v>
      </c>
      <c r="BD82">
        <v>0</v>
      </c>
      <c r="BE82">
        <v>0</v>
      </c>
      <c r="BF82">
        <v>0</v>
      </c>
      <c r="BG82">
        <v>0</v>
      </c>
      <c r="BH82">
        <v>0</v>
      </c>
      <c r="BI82">
        <v>0</v>
      </c>
      <c r="BJ82">
        <v>0</v>
      </c>
      <c r="BK82">
        <v>0</v>
      </c>
      <c r="BL82">
        <v>0</v>
      </c>
      <c r="BM82">
        <v>0</v>
      </c>
      <c r="BN82">
        <v>0</v>
      </c>
      <c r="BO82">
        <v>0</v>
      </c>
      <c r="BP82">
        <v>0</v>
      </c>
      <c r="BQ82">
        <v>0</v>
      </c>
      <c r="BR82">
        <v>0</v>
      </c>
      <c r="BS82">
        <v>0</v>
      </c>
      <c r="BT82">
        <v>0</v>
      </c>
      <c r="BU82">
        <v>0</v>
      </c>
      <c r="BV82">
        <v>0</v>
      </c>
      <c r="BW82">
        <v>0</v>
      </c>
      <c r="BX82">
        <v>0</v>
      </c>
      <c r="BY82">
        <v>0</v>
      </c>
      <c r="BZ82">
        <v>0</v>
      </c>
      <c r="CA82">
        <v>0</v>
      </c>
      <c r="CB82">
        <v>0</v>
      </c>
      <c r="CC82">
        <v>0</v>
      </c>
      <c r="CD82">
        <v>0</v>
      </c>
      <c r="CE82">
        <v>0</v>
      </c>
      <c r="CF82">
        <v>0</v>
      </c>
      <c r="CG82">
        <v>0</v>
      </c>
      <c r="CH82">
        <v>0</v>
      </c>
      <c r="CI82">
        <v>0</v>
      </c>
      <c r="CJ82">
        <v>0</v>
      </c>
      <c r="CK82">
        <v>0</v>
      </c>
      <c r="CL82">
        <v>0</v>
      </c>
      <c r="CM82">
        <v>0</v>
      </c>
      <c r="CN82">
        <v>0</v>
      </c>
      <c r="CO82">
        <v>0</v>
      </c>
      <c r="CP82">
        <v>0</v>
      </c>
      <c r="CQ82">
        <v>0</v>
      </c>
      <c r="CR82">
        <v>0</v>
      </c>
      <c r="CS82">
        <v>0</v>
      </c>
      <c r="CT82">
        <v>0</v>
      </c>
      <c r="CU82">
        <v>0</v>
      </c>
      <c r="CV82">
        <v>0</v>
      </c>
      <c r="CW82">
        <v>0</v>
      </c>
      <c r="CX82">
        <v>0</v>
      </c>
      <c r="CY82">
        <v>0</v>
      </c>
    </row>
    <row r="83" spans="1:103" x14ac:dyDescent="0.35">
      <c r="A83">
        <v>80</v>
      </c>
      <c r="B83" s="12">
        <v>3200</v>
      </c>
      <c r="C83">
        <v>5</v>
      </c>
      <c r="D83">
        <v>84</v>
      </c>
      <c r="E83">
        <v>2.5499999999999998</v>
      </c>
      <c r="F83">
        <v>1.27</v>
      </c>
      <c r="G83">
        <v>1.7</v>
      </c>
      <c r="H83">
        <v>8.1</v>
      </c>
      <c r="I83" s="20">
        <v>2.39</v>
      </c>
      <c r="J83">
        <v>2.06</v>
      </c>
      <c r="K83">
        <v>1.7</v>
      </c>
      <c r="L83">
        <v>1.76</v>
      </c>
      <c r="M83">
        <v>2.0499999999999998</v>
      </c>
      <c r="N83">
        <v>2.0499999999999998</v>
      </c>
      <c r="O83">
        <v>2.0499999999999998</v>
      </c>
      <c r="P83">
        <v>2.17</v>
      </c>
      <c r="Q83">
        <v>2.27</v>
      </c>
      <c r="R83">
        <v>2.74</v>
      </c>
      <c r="S83">
        <v>4.3899999999999997</v>
      </c>
      <c r="T83">
        <v>0.2</v>
      </c>
      <c r="U83" s="20">
        <v>5.32</v>
      </c>
      <c r="V83">
        <v>17.54</v>
      </c>
      <c r="W83">
        <v>1.7</v>
      </c>
      <c r="X83">
        <v>8.1</v>
      </c>
      <c r="Y83">
        <v>2.0499999999999998</v>
      </c>
      <c r="Z83">
        <v>2.67</v>
      </c>
      <c r="AA83">
        <v>4.26</v>
      </c>
      <c r="AB83">
        <v>4.75</v>
      </c>
      <c r="AC83" s="20">
        <v>5.62</v>
      </c>
      <c r="AD83">
        <v>5.81</v>
      </c>
      <c r="AE83">
        <v>6.2</v>
      </c>
      <c r="AF83">
        <v>7.19</v>
      </c>
      <c r="AG83">
        <v>7.69</v>
      </c>
      <c r="AH83" s="1">
        <v>0</v>
      </c>
      <c r="AI83">
        <v>23</v>
      </c>
      <c r="AJ83">
        <v>48</v>
      </c>
      <c r="AK83">
        <v>3</v>
      </c>
      <c r="AL83">
        <v>4</v>
      </c>
      <c r="AM83">
        <v>4</v>
      </c>
      <c r="AN83">
        <v>0</v>
      </c>
      <c r="AO83">
        <v>1</v>
      </c>
      <c r="AP83">
        <v>1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0</v>
      </c>
      <c r="BK83">
        <v>0</v>
      </c>
      <c r="BL83">
        <v>0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0</v>
      </c>
      <c r="BY83">
        <v>0</v>
      </c>
      <c r="BZ83">
        <v>0</v>
      </c>
      <c r="CA83">
        <v>0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0</v>
      </c>
      <c r="CH83">
        <v>0</v>
      </c>
      <c r="CI83">
        <v>0</v>
      </c>
      <c r="CJ83">
        <v>0</v>
      </c>
      <c r="CK83">
        <v>0</v>
      </c>
      <c r="CL83">
        <v>0</v>
      </c>
      <c r="CM83">
        <v>0</v>
      </c>
      <c r="CN83">
        <v>0</v>
      </c>
      <c r="CO83">
        <v>0</v>
      </c>
      <c r="CP83">
        <v>0</v>
      </c>
      <c r="CQ83">
        <v>0</v>
      </c>
      <c r="CR83">
        <v>0</v>
      </c>
      <c r="CS83">
        <v>0</v>
      </c>
      <c r="CT83">
        <v>0</v>
      </c>
      <c r="CU83">
        <v>0</v>
      </c>
      <c r="CV83">
        <v>0</v>
      </c>
      <c r="CW83">
        <v>0</v>
      </c>
      <c r="CX83">
        <v>0</v>
      </c>
      <c r="CY83">
        <v>0</v>
      </c>
    </row>
    <row r="84" spans="1:103" x14ac:dyDescent="0.35">
      <c r="A84">
        <v>81</v>
      </c>
      <c r="B84" s="12">
        <v>3240</v>
      </c>
      <c r="C84">
        <v>5</v>
      </c>
      <c r="D84">
        <v>474</v>
      </c>
      <c r="E84">
        <v>2.48</v>
      </c>
      <c r="F84">
        <v>1.4</v>
      </c>
      <c r="G84">
        <v>1.56</v>
      </c>
      <c r="H84">
        <v>7.62</v>
      </c>
      <c r="I84" s="20">
        <v>2.34</v>
      </c>
      <c r="J84">
        <v>2.0499999999999998</v>
      </c>
      <c r="K84">
        <v>1.7</v>
      </c>
      <c r="L84">
        <v>1.76</v>
      </c>
      <c r="M84">
        <v>2</v>
      </c>
      <c r="N84">
        <v>2.0499999999999998</v>
      </c>
      <c r="O84">
        <v>2.0499999999999998</v>
      </c>
      <c r="P84">
        <v>2.0499999999999998</v>
      </c>
      <c r="Q84">
        <v>2.2599999999999998</v>
      </c>
      <c r="R84">
        <v>2.27</v>
      </c>
      <c r="S84">
        <v>3.02</v>
      </c>
      <c r="T84">
        <v>1.24</v>
      </c>
      <c r="U84" s="20">
        <v>5.86</v>
      </c>
      <c r="V84">
        <v>17.5</v>
      </c>
      <c r="W84">
        <v>1.56</v>
      </c>
      <c r="X84">
        <v>7.62</v>
      </c>
      <c r="Y84">
        <v>2.0499999999999998</v>
      </c>
      <c r="Z84">
        <v>2.66</v>
      </c>
      <c r="AA84">
        <v>6.53</v>
      </c>
      <c r="AB84">
        <v>6.73</v>
      </c>
      <c r="AC84" s="20">
        <v>6.86</v>
      </c>
      <c r="AD84">
        <v>6.93</v>
      </c>
      <c r="AE84">
        <v>7.02</v>
      </c>
      <c r="AF84">
        <v>7.05</v>
      </c>
      <c r="AG84">
        <v>7.25</v>
      </c>
      <c r="AH84" s="1">
        <v>0</v>
      </c>
      <c r="AI84">
        <v>187</v>
      </c>
      <c r="AJ84">
        <v>238</v>
      </c>
      <c r="AK84">
        <v>8</v>
      </c>
      <c r="AL84">
        <v>0</v>
      </c>
      <c r="AM84">
        <v>0</v>
      </c>
      <c r="AN84">
        <v>25</v>
      </c>
      <c r="AO84">
        <v>16</v>
      </c>
      <c r="AP84">
        <v>0</v>
      </c>
      <c r="AQ84">
        <v>0</v>
      </c>
      <c r="AR84">
        <v>0</v>
      </c>
      <c r="AS84">
        <v>0</v>
      </c>
      <c r="AT84">
        <v>0</v>
      </c>
      <c r="AU84">
        <v>0</v>
      </c>
      <c r="AV84">
        <v>0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  <c r="BC84">
        <v>0</v>
      </c>
      <c r="BD84">
        <v>0</v>
      </c>
      <c r="BE84">
        <v>0</v>
      </c>
      <c r="BF84">
        <v>0</v>
      </c>
      <c r="BG84">
        <v>0</v>
      </c>
      <c r="BH84">
        <v>0</v>
      </c>
      <c r="BI84">
        <v>0</v>
      </c>
      <c r="BJ84">
        <v>0</v>
      </c>
      <c r="BK84">
        <v>0</v>
      </c>
      <c r="BL84">
        <v>0</v>
      </c>
      <c r="BM84">
        <v>0</v>
      </c>
      <c r="BN84">
        <v>0</v>
      </c>
      <c r="BO84">
        <v>0</v>
      </c>
      <c r="BP84">
        <v>0</v>
      </c>
      <c r="BQ84">
        <v>0</v>
      </c>
      <c r="BR84">
        <v>0</v>
      </c>
      <c r="BS84">
        <v>0</v>
      </c>
      <c r="BT84">
        <v>0</v>
      </c>
      <c r="BU84">
        <v>0</v>
      </c>
      <c r="BV84">
        <v>0</v>
      </c>
      <c r="BW84">
        <v>0</v>
      </c>
      <c r="BX84">
        <v>0</v>
      </c>
      <c r="BY84">
        <v>0</v>
      </c>
      <c r="BZ84">
        <v>0</v>
      </c>
      <c r="CA84">
        <v>0</v>
      </c>
      <c r="CB84">
        <v>0</v>
      </c>
      <c r="CC84">
        <v>0</v>
      </c>
      <c r="CD84">
        <v>0</v>
      </c>
      <c r="CE84">
        <v>0</v>
      </c>
      <c r="CF84">
        <v>0</v>
      </c>
      <c r="CG84">
        <v>0</v>
      </c>
      <c r="CH84">
        <v>0</v>
      </c>
      <c r="CI84">
        <v>0</v>
      </c>
      <c r="CJ84">
        <v>0</v>
      </c>
      <c r="CK84">
        <v>0</v>
      </c>
      <c r="CL84">
        <v>0</v>
      </c>
      <c r="CM84">
        <v>0</v>
      </c>
      <c r="CN84">
        <v>0</v>
      </c>
      <c r="CO84">
        <v>0</v>
      </c>
      <c r="CP84">
        <v>0</v>
      </c>
      <c r="CQ84">
        <v>0</v>
      </c>
      <c r="CR84">
        <v>0</v>
      </c>
      <c r="CS84">
        <v>0</v>
      </c>
      <c r="CT84">
        <v>0</v>
      </c>
      <c r="CU84">
        <v>0</v>
      </c>
      <c r="CV84">
        <v>0</v>
      </c>
      <c r="CW84">
        <v>0</v>
      </c>
      <c r="CX84">
        <v>0</v>
      </c>
      <c r="CY84">
        <v>0</v>
      </c>
    </row>
    <row r="85" spans="1:103" x14ac:dyDescent="0.35">
      <c r="A85">
        <v>82</v>
      </c>
      <c r="B85" s="12">
        <v>3280</v>
      </c>
      <c r="C85">
        <v>5</v>
      </c>
      <c r="D85">
        <v>2333</v>
      </c>
      <c r="E85">
        <v>2.15</v>
      </c>
      <c r="F85">
        <v>0.73</v>
      </c>
      <c r="G85">
        <v>1.56</v>
      </c>
      <c r="H85">
        <v>18.989999999999998</v>
      </c>
      <c r="I85" s="20">
        <v>2.19</v>
      </c>
      <c r="J85">
        <v>2.27</v>
      </c>
      <c r="K85">
        <v>1.7</v>
      </c>
      <c r="L85">
        <v>2</v>
      </c>
      <c r="M85">
        <v>2</v>
      </c>
      <c r="N85">
        <v>2</v>
      </c>
      <c r="O85">
        <v>2.0499999999999998</v>
      </c>
      <c r="P85">
        <v>2.17</v>
      </c>
      <c r="Q85">
        <v>2.27</v>
      </c>
      <c r="R85">
        <v>2.27</v>
      </c>
      <c r="S85">
        <v>2.34</v>
      </c>
      <c r="T85">
        <v>3.09</v>
      </c>
      <c r="U85" s="20">
        <v>7.93</v>
      </c>
      <c r="V85">
        <v>165.98</v>
      </c>
      <c r="W85">
        <v>1.56</v>
      </c>
      <c r="X85">
        <v>18.989999999999998</v>
      </c>
      <c r="Y85">
        <v>2</v>
      </c>
      <c r="Z85">
        <v>2.0499999999999998</v>
      </c>
      <c r="AA85">
        <v>2.27</v>
      </c>
      <c r="AB85">
        <v>2.27</v>
      </c>
      <c r="AC85" s="20">
        <v>2.94</v>
      </c>
      <c r="AD85">
        <v>7.51</v>
      </c>
      <c r="AE85">
        <v>13.2</v>
      </c>
      <c r="AF85">
        <v>14.41</v>
      </c>
      <c r="AG85">
        <v>16.14</v>
      </c>
      <c r="AH85" s="1">
        <v>0</v>
      </c>
      <c r="AI85">
        <v>963</v>
      </c>
      <c r="AJ85">
        <v>1330</v>
      </c>
      <c r="AK85">
        <v>13</v>
      </c>
      <c r="AL85">
        <v>8</v>
      </c>
      <c r="AM85">
        <v>8</v>
      </c>
      <c r="AN85">
        <v>2</v>
      </c>
      <c r="AO85">
        <v>4</v>
      </c>
      <c r="AP85">
        <v>0</v>
      </c>
      <c r="AQ85">
        <v>0</v>
      </c>
      <c r="AR85">
        <v>0</v>
      </c>
      <c r="AS85">
        <v>0</v>
      </c>
      <c r="AT85">
        <v>1</v>
      </c>
      <c r="AU85">
        <v>1</v>
      </c>
      <c r="AV85">
        <v>2</v>
      </c>
      <c r="AW85">
        <v>0</v>
      </c>
      <c r="AX85">
        <v>0</v>
      </c>
      <c r="AY85">
        <v>0</v>
      </c>
      <c r="AZ85">
        <v>1</v>
      </c>
      <c r="BA85">
        <v>0</v>
      </c>
      <c r="BB85">
        <v>0</v>
      </c>
      <c r="BC85">
        <v>0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  <c r="CV85">
        <v>0</v>
      </c>
      <c r="CW85">
        <v>0</v>
      </c>
      <c r="CX85">
        <v>0</v>
      </c>
      <c r="CY85">
        <v>0</v>
      </c>
    </row>
    <row r="86" spans="1:103" x14ac:dyDescent="0.35">
      <c r="A86">
        <v>83</v>
      </c>
      <c r="B86" s="12">
        <v>3320</v>
      </c>
      <c r="C86">
        <v>5</v>
      </c>
      <c r="D86">
        <v>140</v>
      </c>
      <c r="E86">
        <v>2.82</v>
      </c>
      <c r="F86">
        <v>2.23</v>
      </c>
      <c r="G86">
        <v>1.56</v>
      </c>
      <c r="H86">
        <v>13.91</v>
      </c>
      <c r="I86" s="20">
        <v>2.5499999999999998</v>
      </c>
      <c r="J86">
        <v>2</v>
      </c>
      <c r="K86">
        <v>1.7</v>
      </c>
      <c r="L86">
        <v>1.76</v>
      </c>
      <c r="M86">
        <v>2</v>
      </c>
      <c r="N86">
        <v>2</v>
      </c>
      <c r="O86">
        <v>2.0499999999999998</v>
      </c>
      <c r="P86">
        <v>2.0499999999999998</v>
      </c>
      <c r="Q86">
        <v>2.27</v>
      </c>
      <c r="R86">
        <v>2.46</v>
      </c>
      <c r="S86">
        <v>5.43</v>
      </c>
      <c r="T86">
        <v>0.97</v>
      </c>
      <c r="U86" s="20">
        <v>10.09</v>
      </c>
      <c r="V86">
        <v>45.3</v>
      </c>
      <c r="W86">
        <v>1.56</v>
      </c>
      <c r="X86">
        <v>13.91</v>
      </c>
      <c r="Y86">
        <v>4.41</v>
      </c>
      <c r="Z86">
        <v>6.65</v>
      </c>
      <c r="AA86">
        <v>8.6999999999999993</v>
      </c>
      <c r="AB86">
        <v>9.6199999999999992</v>
      </c>
      <c r="AC86" s="20">
        <v>9.9</v>
      </c>
      <c r="AD86">
        <v>11.33</v>
      </c>
      <c r="AE86">
        <v>12.47</v>
      </c>
      <c r="AF86">
        <v>12.68</v>
      </c>
      <c r="AG86">
        <v>13.29</v>
      </c>
      <c r="AH86" s="1">
        <v>0</v>
      </c>
      <c r="AI86">
        <v>62</v>
      </c>
      <c r="AJ86">
        <v>57</v>
      </c>
      <c r="AK86">
        <v>2</v>
      </c>
      <c r="AL86">
        <v>4</v>
      </c>
      <c r="AM86">
        <v>3</v>
      </c>
      <c r="AN86">
        <v>4</v>
      </c>
      <c r="AO86">
        <v>1</v>
      </c>
      <c r="AP86">
        <v>0</v>
      </c>
      <c r="AQ86">
        <v>4</v>
      </c>
      <c r="AR86">
        <v>0</v>
      </c>
      <c r="AS86">
        <v>0</v>
      </c>
      <c r="AT86">
        <v>2</v>
      </c>
      <c r="AU86">
        <v>1</v>
      </c>
      <c r="AV86">
        <v>0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  <c r="BC86">
        <v>0</v>
      </c>
      <c r="BD86">
        <v>0</v>
      </c>
      <c r="BE86">
        <v>0</v>
      </c>
      <c r="BF86">
        <v>0</v>
      </c>
      <c r="BG86">
        <v>0</v>
      </c>
      <c r="BH86">
        <v>0</v>
      </c>
      <c r="BI86">
        <v>0</v>
      </c>
      <c r="BJ86">
        <v>0</v>
      </c>
      <c r="BK86">
        <v>0</v>
      </c>
      <c r="BL86">
        <v>0</v>
      </c>
      <c r="BM86">
        <v>0</v>
      </c>
      <c r="BN86">
        <v>0</v>
      </c>
      <c r="BO86">
        <v>0</v>
      </c>
      <c r="BP86">
        <v>0</v>
      </c>
      <c r="BQ86">
        <v>0</v>
      </c>
      <c r="BR86">
        <v>0</v>
      </c>
      <c r="BS86">
        <v>0</v>
      </c>
      <c r="BT86">
        <v>0</v>
      </c>
      <c r="BU86">
        <v>0</v>
      </c>
      <c r="BV86">
        <v>0</v>
      </c>
      <c r="BW86">
        <v>0</v>
      </c>
      <c r="BX86">
        <v>0</v>
      </c>
      <c r="BY86">
        <v>0</v>
      </c>
      <c r="BZ86">
        <v>0</v>
      </c>
      <c r="CA86">
        <v>0</v>
      </c>
      <c r="CB86">
        <v>0</v>
      </c>
      <c r="CC86">
        <v>0</v>
      </c>
      <c r="CD86">
        <v>0</v>
      </c>
      <c r="CE86">
        <v>0</v>
      </c>
      <c r="CF86">
        <v>0</v>
      </c>
      <c r="CG86">
        <v>0</v>
      </c>
      <c r="CH86">
        <v>0</v>
      </c>
      <c r="CI86">
        <v>0</v>
      </c>
      <c r="CJ86">
        <v>0</v>
      </c>
      <c r="CK86">
        <v>0</v>
      </c>
      <c r="CL86">
        <v>0</v>
      </c>
      <c r="CM86">
        <v>0</v>
      </c>
      <c r="CN86">
        <v>0</v>
      </c>
      <c r="CO86">
        <v>0</v>
      </c>
      <c r="CP86">
        <v>0</v>
      </c>
      <c r="CQ86">
        <v>0</v>
      </c>
      <c r="CR86">
        <v>0</v>
      </c>
      <c r="CS86">
        <v>0</v>
      </c>
      <c r="CT86">
        <v>0</v>
      </c>
      <c r="CU86">
        <v>0</v>
      </c>
      <c r="CV86">
        <v>0</v>
      </c>
      <c r="CW86">
        <v>0</v>
      </c>
      <c r="CX86">
        <v>0</v>
      </c>
      <c r="CY86">
        <v>0</v>
      </c>
    </row>
    <row r="87" spans="1:103" x14ac:dyDescent="0.35">
      <c r="A87">
        <v>84</v>
      </c>
      <c r="B87" s="12">
        <v>3360</v>
      </c>
      <c r="C87">
        <v>5</v>
      </c>
      <c r="D87">
        <v>138</v>
      </c>
      <c r="E87">
        <v>3.35</v>
      </c>
      <c r="F87">
        <v>2.65</v>
      </c>
      <c r="G87">
        <v>1.7</v>
      </c>
      <c r="H87">
        <v>14.96</v>
      </c>
      <c r="I87" s="20">
        <v>2.9</v>
      </c>
      <c r="J87">
        <v>2</v>
      </c>
      <c r="K87">
        <v>1.7</v>
      </c>
      <c r="L87">
        <v>2</v>
      </c>
      <c r="M87">
        <v>2</v>
      </c>
      <c r="N87">
        <v>2.0499999999999998</v>
      </c>
      <c r="O87">
        <v>2.17</v>
      </c>
      <c r="P87">
        <v>2.27</v>
      </c>
      <c r="Q87">
        <v>2.46</v>
      </c>
      <c r="R87">
        <v>4.07</v>
      </c>
      <c r="S87">
        <v>7.95</v>
      </c>
      <c r="T87">
        <v>1.42</v>
      </c>
      <c r="U87" s="20">
        <v>9.8699999999999992</v>
      </c>
      <c r="V87">
        <v>36.17</v>
      </c>
      <c r="W87">
        <v>1.7</v>
      </c>
      <c r="X87">
        <v>14.96</v>
      </c>
      <c r="Y87">
        <v>5.55</v>
      </c>
      <c r="Z87">
        <v>7.73</v>
      </c>
      <c r="AA87">
        <v>8.56</v>
      </c>
      <c r="AB87">
        <v>9.01</v>
      </c>
      <c r="AC87" s="20">
        <v>9.3000000000000007</v>
      </c>
      <c r="AD87">
        <v>9.6300000000000008</v>
      </c>
      <c r="AE87">
        <v>10.87</v>
      </c>
      <c r="AF87">
        <v>12.31</v>
      </c>
      <c r="AG87">
        <v>13.74</v>
      </c>
      <c r="AH87" s="1">
        <v>0</v>
      </c>
      <c r="AI87">
        <v>46</v>
      </c>
      <c r="AJ87">
        <v>58</v>
      </c>
      <c r="AK87">
        <v>4</v>
      </c>
      <c r="AL87">
        <v>5</v>
      </c>
      <c r="AM87">
        <v>4</v>
      </c>
      <c r="AN87">
        <v>3</v>
      </c>
      <c r="AO87">
        <v>5</v>
      </c>
      <c r="AP87">
        <v>3</v>
      </c>
      <c r="AQ87">
        <v>6</v>
      </c>
      <c r="AR87">
        <v>1</v>
      </c>
      <c r="AS87">
        <v>1</v>
      </c>
      <c r="AT87">
        <v>1</v>
      </c>
      <c r="AU87">
        <v>0</v>
      </c>
      <c r="AV87">
        <v>1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  <c r="CV87">
        <v>0</v>
      </c>
      <c r="CW87">
        <v>0</v>
      </c>
      <c r="CX87">
        <v>0</v>
      </c>
      <c r="CY87">
        <v>0</v>
      </c>
    </row>
    <row r="88" spans="1:103" x14ac:dyDescent="0.35">
      <c r="A88">
        <v>85</v>
      </c>
      <c r="B88" s="12">
        <v>3400</v>
      </c>
      <c r="C88">
        <v>5</v>
      </c>
      <c r="D88">
        <v>105</v>
      </c>
      <c r="E88">
        <v>2.79</v>
      </c>
      <c r="F88">
        <v>1.96</v>
      </c>
      <c r="G88">
        <v>1.7</v>
      </c>
      <c r="H88">
        <v>16.649999999999999</v>
      </c>
      <c r="I88" s="20">
        <v>2.4300000000000002</v>
      </c>
      <c r="J88">
        <v>1.7</v>
      </c>
      <c r="K88">
        <v>1.7</v>
      </c>
      <c r="L88">
        <v>1.76</v>
      </c>
      <c r="M88">
        <v>2</v>
      </c>
      <c r="N88">
        <v>2.0499999999999998</v>
      </c>
      <c r="O88">
        <v>2.17</v>
      </c>
      <c r="P88">
        <v>2.27</v>
      </c>
      <c r="Q88">
        <v>2.46</v>
      </c>
      <c r="R88">
        <v>2.97</v>
      </c>
      <c r="S88">
        <v>4.3899999999999997</v>
      </c>
      <c r="T88">
        <v>0.63</v>
      </c>
      <c r="U88" s="20">
        <v>11.45</v>
      </c>
      <c r="V88">
        <v>87.66</v>
      </c>
      <c r="W88">
        <v>1.7</v>
      </c>
      <c r="X88">
        <v>16.649999999999999</v>
      </c>
      <c r="Y88">
        <v>3.2</v>
      </c>
      <c r="Z88">
        <v>5.54</v>
      </c>
      <c r="AA88">
        <v>6.74</v>
      </c>
      <c r="AB88">
        <v>8.2799999999999994</v>
      </c>
      <c r="AC88" s="20">
        <v>8.85</v>
      </c>
      <c r="AD88">
        <v>10.41</v>
      </c>
      <c r="AE88">
        <v>11.97</v>
      </c>
      <c r="AF88">
        <v>13.53</v>
      </c>
      <c r="AG88">
        <v>15.09</v>
      </c>
      <c r="AH88" s="1">
        <v>0</v>
      </c>
      <c r="AI88">
        <v>34</v>
      </c>
      <c r="AJ88">
        <v>50</v>
      </c>
      <c r="AK88">
        <v>8</v>
      </c>
      <c r="AL88">
        <v>3</v>
      </c>
      <c r="AM88">
        <v>4</v>
      </c>
      <c r="AN88">
        <v>2</v>
      </c>
      <c r="AO88">
        <v>0</v>
      </c>
      <c r="AP88">
        <v>3</v>
      </c>
      <c r="AQ88">
        <v>0</v>
      </c>
      <c r="AR88">
        <v>0</v>
      </c>
      <c r="AS88">
        <v>0</v>
      </c>
      <c r="AT88">
        <v>0</v>
      </c>
      <c r="AU88">
        <v>0</v>
      </c>
      <c r="AV88">
        <v>0</v>
      </c>
      <c r="AW88">
        <v>0</v>
      </c>
      <c r="AX88">
        <v>1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  <c r="CV88">
        <v>0</v>
      </c>
      <c r="CW88">
        <v>0</v>
      </c>
      <c r="CX88">
        <v>0</v>
      </c>
      <c r="CY88">
        <v>0</v>
      </c>
    </row>
    <row r="89" spans="1:103" x14ac:dyDescent="0.35">
      <c r="A89">
        <v>86</v>
      </c>
      <c r="B89" s="12">
        <v>3440</v>
      </c>
      <c r="C89">
        <v>5</v>
      </c>
      <c r="D89">
        <v>87</v>
      </c>
      <c r="E89">
        <v>2.5</v>
      </c>
      <c r="F89">
        <v>1.42</v>
      </c>
      <c r="G89">
        <v>1.56</v>
      </c>
      <c r="H89">
        <v>10.36</v>
      </c>
      <c r="I89" s="20">
        <v>2.35</v>
      </c>
      <c r="J89">
        <v>2.0499999999999998</v>
      </c>
      <c r="K89">
        <v>1.7</v>
      </c>
      <c r="L89">
        <v>1.76</v>
      </c>
      <c r="M89">
        <v>2</v>
      </c>
      <c r="N89">
        <v>2.0499999999999998</v>
      </c>
      <c r="O89">
        <v>2.0499999999999998</v>
      </c>
      <c r="P89">
        <v>2.0499999999999998</v>
      </c>
      <c r="Q89">
        <v>2.27</v>
      </c>
      <c r="R89">
        <v>2.56</v>
      </c>
      <c r="S89">
        <v>3.06</v>
      </c>
      <c r="T89">
        <v>0.25</v>
      </c>
      <c r="U89" s="20">
        <v>7.15</v>
      </c>
      <c r="V89">
        <v>35.97</v>
      </c>
      <c r="W89">
        <v>1.56</v>
      </c>
      <c r="X89">
        <v>10.36</v>
      </c>
      <c r="Y89">
        <v>2.0499999999999998</v>
      </c>
      <c r="Z89">
        <v>2.94</v>
      </c>
      <c r="AA89">
        <v>4.76</v>
      </c>
      <c r="AB89">
        <v>5.35</v>
      </c>
      <c r="AC89" s="20">
        <v>6.81</v>
      </c>
      <c r="AD89">
        <v>8.19</v>
      </c>
      <c r="AE89">
        <v>9.4600000000000009</v>
      </c>
      <c r="AF89">
        <v>9.76</v>
      </c>
      <c r="AG89">
        <v>10.06</v>
      </c>
      <c r="AH89" s="1">
        <v>0</v>
      </c>
      <c r="AI89">
        <v>33</v>
      </c>
      <c r="AJ89">
        <v>43</v>
      </c>
      <c r="AK89">
        <v>3</v>
      </c>
      <c r="AL89">
        <v>3</v>
      </c>
      <c r="AM89">
        <v>2</v>
      </c>
      <c r="AN89">
        <v>1</v>
      </c>
      <c r="AO89">
        <v>0</v>
      </c>
      <c r="AP89">
        <v>0</v>
      </c>
      <c r="AQ89">
        <v>1</v>
      </c>
      <c r="AR89">
        <v>1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0</v>
      </c>
      <c r="CS89">
        <v>0</v>
      </c>
      <c r="CT89">
        <v>0</v>
      </c>
      <c r="CU89">
        <v>0</v>
      </c>
      <c r="CV89">
        <v>0</v>
      </c>
      <c r="CW89">
        <v>0</v>
      </c>
      <c r="CX89">
        <v>0</v>
      </c>
      <c r="CY89">
        <v>0</v>
      </c>
    </row>
    <row r="90" spans="1:103" x14ac:dyDescent="0.35">
      <c r="A90">
        <v>87</v>
      </c>
      <c r="B90" s="12">
        <v>3480</v>
      </c>
      <c r="C90">
        <v>5</v>
      </c>
      <c r="D90">
        <v>69</v>
      </c>
      <c r="E90">
        <v>2.83</v>
      </c>
      <c r="F90">
        <v>2.12</v>
      </c>
      <c r="G90">
        <v>1.7</v>
      </c>
      <c r="H90">
        <v>16.739999999999998</v>
      </c>
      <c r="I90" s="20">
        <v>2.57</v>
      </c>
      <c r="J90">
        <v>2.0499999999999998</v>
      </c>
      <c r="K90">
        <v>1.7</v>
      </c>
      <c r="L90">
        <v>2</v>
      </c>
      <c r="M90">
        <v>2</v>
      </c>
      <c r="N90">
        <v>2.0499999999999998</v>
      </c>
      <c r="O90">
        <v>2.0499999999999998</v>
      </c>
      <c r="P90">
        <v>2.17</v>
      </c>
      <c r="Q90">
        <v>2.34</v>
      </c>
      <c r="R90">
        <v>2.74</v>
      </c>
      <c r="S90">
        <v>4.4800000000000004</v>
      </c>
      <c r="T90">
        <v>0.5</v>
      </c>
      <c r="U90" s="20">
        <v>12.78</v>
      </c>
      <c r="V90">
        <v>90.66</v>
      </c>
      <c r="W90">
        <v>1.7</v>
      </c>
      <c r="X90">
        <v>16.739999999999998</v>
      </c>
      <c r="Y90">
        <v>4.03</v>
      </c>
      <c r="Z90">
        <v>5.74</v>
      </c>
      <c r="AA90">
        <v>6.98</v>
      </c>
      <c r="AB90">
        <v>8.61</v>
      </c>
      <c r="AC90" s="20">
        <v>9.9600000000000009</v>
      </c>
      <c r="AD90">
        <v>11.32</v>
      </c>
      <c r="AE90">
        <v>12.67</v>
      </c>
      <c r="AF90">
        <v>14.03</v>
      </c>
      <c r="AG90">
        <v>15.38</v>
      </c>
      <c r="AH90" s="1">
        <v>0</v>
      </c>
      <c r="AI90">
        <v>23</v>
      </c>
      <c r="AJ90">
        <v>32</v>
      </c>
      <c r="AK90">
        <v>4</v>
      </c>
      <c r="AL90">
        <v>3</v>
      </c>
      <c r="AM90">
        <v>3</v>
      </c>
      <c r="AN90">
        <v>2</v>
      </c>
      <c r="AO90">
        <v>1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1</v>
      </c>
      <c r="AY90">
        <v>0</v>
      </c>
      <c r="AZ90">
        <v>0</v>
      </c>
      <c r="BA90">
        <v>0</v>
      </c>
      <c r="BB90">
        <v>0</v>
      </c>
      <c r="BC90">
        <v>0</v>
      </c>
      <c r="BD90">
        <v>0</v>
      </c>
      <c r="BE90">
        <v>0</v>
      </c>
      <c r="BF90">
        <v>0</v>
      </c>
      <c r="BG90">
        <v>0</v>
      </c>
      <c r="BH90">
        <v>0</v>
      </c>
      <c r="BI90">
        <v>0</v>
      </c>
      <c r="BJ90">
        <v>0</v>
      </c>
      <c r="BK90">
        <v>0</v>
      </c>
      <c r="BL90">
        <v>0</v>
      </c>
      <c r="BM90">
        <v>0</v>
      </c>
      <c r="BN90">
        <v>0</v>
      </c>
      <c r="BO90">
        <v>0</v>
      </c>
      <c r="BP90">
        <v>0</v>
      </c>
      <c r="BQ90">
        <v>0</v>
      </c>
      <c r="BR90">
        <v>0</v>
      </c>
      <c r="BS90">
        <v>0</v>
      </c>
      <c r="BT90">
        <v>0</v>
      </c>
      <c r="BU90">
        <v>0</v>
      </c>
      <c r="BV90">
        <v>0</v>
      </c>
      <c r="BW90">
        <v>0</v>
      </c>
      <c r="BX90">
        <v>0</v>
      </c>
      <c r="BY90">
        <v>0</v>
      </c>
      <c r="BZ90">
        <v>0</v>
      </c>
      <c r="CA90">
        <v>0</v>
      </c>
      <c r="CB90">
        <v>0</v>
      </c>
      <c r="CC90">
        <v>0</v>
      </c>
      <c r="CD90">
        <v>0</v>
      </c>
      <c r="CE90">
        <v>0</v>
      </c>
      <c r="CF90">
        <v>0</v>
      </c>
      <c r="CG90">
        <v>0</v>
      </c>
      <c r="CH90">
        <v>0</v>
      </c>
      <c r="CI90">
        <v>0</v>
      </c>
      <c r="CJ90">
        <v>0</v>
      </c>
      <c r="CK90">
        <v>0</v>
      </c>
      <c r="CL90">
        <v>0</v>
      </c>
      <c r="CM90">
        <v>0</v>
      </c>
      <c r="CN90">
        <v>0</v>
      </c>
      <c r="CO90">
        <v>0</v>
      </c>
      <c r="CP90">
        <v>0</v>
      </c>
      <c r="CQ90">
        <v>0</v>
      </c>
      <c r="CR90">
        <v>0</v>
      </c>
      <c r="CS90">
        <v>0</v>
      </c>
      <c r="CT90">
        <v>0</v>
      </c>
      <c r="CU90">
        <v>0</v>
      </c>
      <c r="CV90">
        <v>0</v>
      </c>
      <c r="CW90">
        <v>0</v>
      </c>
      <c r="CX90">
        <v>0</v>
      </c>
      <c r="CY90">
        <v>0</v>
      </c>
    </row>
    <row r="91" spans="1:103" x14ac:dyDescent="0.35">
      <c r="A91">
        <v>88</v>
      </c>
      <c r="B91" s="12">
        <v>3520</v>
      </c>
      <c r="C91">
        <v>5</v>
      </c>
      <c r="D91">
        <v>124</v>
      </c>
      <c r="E91">
        <v>2.4700000000000002</v>
      </c>
      <c r="F91">
        <v>1.46</v>
      </c>
      <c r="G91">
        <v>1.7</v>
      </c>
      <c r="H91">
        <v>15.55</v>
      </c>
      <c r="I91" s="20">
        <v>2.4</v>
      </c>
      <c r="J91">
        <v>2.27</v>
      </c>
      <c r="K91">
        <v>1.7</v>
      </c>
      <c r="L91">
        <v>2</v>
      </c>
      <c r="M91">
        <v>2</v>
      </c>
      <c r="N91">
        <v>2.0499999999999998</v>
      </c>
      <c r="O91">
        <v>2.2599999999999998</v>
      </c>
      <c r="P91">
        <v>2.27</v>
      </c>
      <c r="Q91">
        <v>2.27</v>
      </c>
      <c r="R91">
        <v>2.27</v>
      </c>
      <c r="S91">
        <v>2.82</v>
      </c>
      <c r="T91">
        <v>0.44</v>
      </c>
      <c r="U91" s="20">
        <v>10.96</v>
      </c>
      <c r="V91">
        <v>103.08</v>
      </c>
      <c r="W91">
        <v>1.7</v>
      </c>
      <c r="X91">
        <v>15.55</v>
      </c>
      <c r="Y91">
        <v>2.27</v>
      </c>
      <c r="Z91">
        <v>3.86</v>
      </c>
      <c r="AA91">
        <v>5.24</v>
      </c>
      <c r="AB91">
        <v>7.62</v>
      </c>
      <c r="AC91" s="20">
        <v>8.98</v>
      </c>
      <c r="AD91">
        <v>10.29</v>
      </c>
      <c r="AE91">
        <v>11.61</v>
      </c>
      <c r="AF91">
        <v>12.92</v>
      </c>
      <c r="AG91">
        <v>14.24</v>
      </c>
      <c r="AH91" s="1">
        <v>0</v>
      </c>
      <c r="AI91">
        <v>39</v>
      </c>
      <c r="AJ91">
        <v>72</v>
      </c>
      <c r="AK91">
        <v>4</v>
      </c>
      <c r="AL91">
        <v>4</v>
      </c>
      <c r="AM91">
        <v>3</v>
      </c>
      <c r="AN91">
        <v>0</v>
      </c>
      <c r="AO91">
        <v>1</v>
      </c>
      <c r="AP91">
        <v>0</v>
      </c>
      <c r="AQ91">
        <v>0</v>
      </c>
      <c r="AR91">
        <v>0</v>
      </c>
      <c r="AS91">
        <v>0</v>
      </c>
      <c r="AT91">
        <v>0</v>
      </c>
      <c r="AU91">
        <v>0</v>
      </c>
      <c r="AV91">
        <v>0</v>
      </c>
      <c r="AW91">
        <v>1</v>
      </c>
      <c r="AX91">
        <v>0</v>
      </c>
      <c r="AY91">
        <v>0</v>
      </c>
      <c r="AZ91">
        <v>0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0</v>
      </c>
      <c r="BG91">
        <v>0</v>
      </c>
      <c r="BH91">
        <v>0</v>
      </c>
      <c r="BI91">
        <v>0</v>
      </c>
      <c r="BJ91">
        <v>0</v>
      </c>
      <c r="BK91">
        <v>0</v>
      </c>
      <c r="BL91">
        <v>0</v>
      </c>
      <c r="BM91">
        <v>0</v>
      </c>
      <c r="BN91">
        <v>0</v>
      </c>
      <c r="BO91">
        <v>0</v>
      </c>
      <c r="BP91">
        <v>0</v>
      </c>
      <c r="BQ91">
        <v>0</v>
      </c>
      <c r="BR91">
        <v>0</v>
      </c>
      <c r="BS91">
        <v>0</v>
      </c>
      <c r="BT91">
        <v>0</v>
      </c>
      <c r="BU91">
        <v>0</v>
      </c>
      <c r="BV91">
        <v>0</v>
      </c>
      <c r="BW91">
        <v>0</v>
      </c>
      <c r="BX91">
        <v>0</v>
      </c>
      <c r="BY91">
        <v>0</v>
      </c>
      <c r="BZ91">
        <v>0</v>
      </c>
      <c r="CA91">
        <v>0</v>
      </c>
      <c r="CB91">
        <v>0</v>
      </c>
      <c r="CC91">
        <v>0</v>
      </c>
      <c r="CD91">
        <v>0</v>
      </c>
      <c r="CE91">
        <v>0</v>
      </c>
      <c r="CF91">
        <v>0</v>
      </c>
      <c r="CG91">
        <v>0</v>
      </c>
      <c r="CH91">
        <v>0</v>
      </c>
      <c r="CI91">
        <v>0</v>
      </c>
      <c r="CJ91">
        <v>0</v>
      </c>
      <c r="CK91">
        <v>0</v>
      </c>
      <c r="CL91">
        <v>0</v>
      </c>
      <c r="CM91">
        <v>0</v>
      </c>
      <c r="CN91">
        <v>0</v>
      </c>
      <c r="CO91">
        <v>0</v>
      </c>
      <c r="CP91">
        <v>0</v>
      </c>
      <c r="CQ91">
        <v>0</v>
      </c>
      <c r="CR91">
        <v>0</v>
      </c>
      <c r="CS91">
        <v>0</v>
      </c>
      <c r="CT91">
        <v>0</v>
      </c>
      <c r="CU91">
        <v>0</v>
      </c>
      <c r="CV91">
        <v>0</v>
      </c>
      <c r="CW91">
        <v>0</v>
      </c>
      <c r="CX91">
        <v>0</v>
      </c>
      <c r="CY91">
        <v>0</v>
      </c>
    </row>
    <row r="92" spans="1:103" x14ac:dyDescent="0.35">
      <c r="A92">
        <v>89</v>
      </c>
      <c r="B92" s="12">
        <v>3560</v>
      </c>
      <c r="C92">
        <v>5</v>
      </c>
      <c r="D92">
        <v>154</v>
      </c>
      <c r="E92">
        <v>2.25</v>
      </c>
      <c r="F92">
        <v>1.46</v>
      </c>
      <c r="G92">
        <v>1.7</v>
      </c>
      <c r="H92">
        <v>19.61</v>
      </c>
      <c r="I92" s="20">
        <v>2.17</v>
      </c>
      <c r="J92">
        <v>2</v>
      </c>
      <c r="K92">
        <v>1.7</v>
      </c>
      <c r="L92">
        <v>1.76</v>
      </c>
      <c r="M92">
        <v>2</v>
      </c>
      <c r="N92">
        <v>2</v>
      </c>
      <c r="O92">
        <v>2.0499999999999998</v>
      </c>
      <c r="P92">
        <v>2.17</v>
      </c>
      <c r="Q92">
        <v>2.27</v>
      </c>
      <c r="R92">
        <v>2.27</v>
      </c>
      <c r="S92">
        <v>2.46</v>
      </c>
      <c r="T92">
        <v>0.65</v>
      </c>
      <c r="U92" s="20">
        <v>16.489999999999998</v>
      </c>
      <c r="V92">
        <v>198.4</v>
      </c>
      <c r="W92">
        <v>1.7</v>
      </c>
      <c r="X92">
        <v>19.61</v>
      </c>
      <c r="Y92">
        <v>2.27</v>
      </c>
      <c r="Z92">
        <v>4.7300000000000004</v>
      </c>
      <c r="AA92">
        <v>6.59</v>
      </c>
      <c r="AB92">
        <v>8.4499999999999993</v>
      </c>
      <c r="AC92" s="20">
        <v>10.31</v>
      </c>
      <c r="AD92">
        <v>12.17</v>
      </c>
      <c r="AE92">
        <v>14.03</v>
      </c>
      <c r="AF92">
        <v>15.89</v>
      </c>
      <c r="AG92">
        <v>17.75</v>
      </c>
      <c r="AH92" s="1">
        <v>0</v>
      </c>
      <c r="AI92">
        <v>62</v>
      </c>
      <c r="AJ92">
        <v>85</v>
      </c>
      <c r="AK92">
        <v>5</v>
      </c>
      <c r="AL92">
        <v>1</v>
      </c>
      <c r="AM92">
        <v>0</v>
      </c>
      <c r="AN92">
        <v>0</v>
      </c>
      <c r="AO92">
        <v>0</v>
      </c>
      <c r="AP92">
        <v>0</v>
      </c>
      <c r="AQ92">
        <v>0</v>
      </c>
      <c r="AR92">
        <v>0</v>
      </c>
      <c r="AS92">
        <v>0</v>
      </c>
      <c r="AT92">
        <v>0</v>
      </c>
      <c r="AU92">
        <v>0</v>
      </c>
      <c r="AV92">
        <v>0</v>
      </c>
      <c r="AW92">
        <v>0</v>
      </c>
      <c r="AX92">
        <v>0</v>
      </c>
      <c r="AY92">
        <v>0</v>
      </c>
      <c r="AZ92">
        <v>0</v>
      </c>
      <c r="BA92">
        <v>1</v>
      </c>
      <c r="BB92">
        <v>0</v>
      </c>
      <c r="BC92">
        <v>0</v>
      </c>
      <c r="BD92">
        <v>0</v>
      </c>
      <c r="BE92">
        <v>0</v>
      </c>
      <c r="BF92">
        <v>0</v>
      </c>
      <c r="BG92">
        <v>0</v>
      </c>
      <c r="BH92">
        <v>0</v>
      </c>
      <c r="BI92">
        <v>0</v>
      </c>
      <c r="BJ92">
        <v>0</v>
      </c>
      <c r="BK92">
        <v>0</v>
      </c>
      <c r="BL92">
        <v>0</v>
      </c>
      <c r="BM92">
        <v>0</v>
      </c>
      <c r="BN92">
        <v>0</v>
      </c>
      <c r="BO92">
        <v>0</v>
      </c>
      <c r="BP92">
        <v>0</v>
      </c>
      <c r="BQ92">
        <v>0</v>
      </c>
      <c r="BR92">
        <v>0</v>
      </c>
      <c r="BS92">
        <v>0</v>
      </c>
      <c r="BT92">
        <v>0</v>
      </c>
      <c r="BU92">
        <v>0</v>
      </c>
      <c r="BV92">
        <v>0</v>
      </c>
      <c r="BW92">
        <v>0</v>
      </c>
      <c r="BX92">
        <v>0</v>
      </c>
      <c r="BY92">
        <v>0</v>
      </c>
      <c r="BZ92">
        <v>0</v>
      </c>
      <c r="CA92">
        <v>0</v>
      </c>
      <c r="CB92">
        <v>0</v>
      </c>
      <c r="CC92">
        <v>0</v>
      </c>
      <c r="CD92">
        <v>0</v>
      </c>
      <c r="CE92">
        <v>0</v>
      </c>
      <c r="CF92">
        <v>0</v>
      </c>
      <c r="CG92">
        <v>0</v>
      </c>
      <c r="CH92">
        <v>0</v>
      </c>
      <c r="CI92">
        <v>0</v>
      </c>
      <c r="CJ92">
        <v>0</v>
      </c>
      <c r="CK92">
        <v>0</v>
      </c>
      <c r="CL92">
        <v>0</v>
      </c>
      <c r="CM92">
        <v>0</v>
      </c>
      <c r="CN92">
        <v>0</v>
      </c>
      <c r="CO92">
        <v>0</v>
      </c>
      <c r="CP92">
        <v>0</v>
      </c>
      <c r="CQ92">
        <v>0</v>
      </c>
      <c r="CR92">
        <v>0</v>
      </c>
      <c r="CS92">
        <v>0</v>
      </c>
      <c r="CT92">
        <v>0</v>
      </c>
      <c r="CU92">
        <v>0</v>
      </c>
      <c r="CV92">
        <v>0</v>
      </c>
      <c r="CW92">
        <v>0</v>
      </c>
      <c r="CX92">
        <v>0</v>
      </c>
      <c r="CY92">
        <v>0</v>
      </c>
    </row>
    <row r="93" spans="1:103" x14ac:dyDescent="0.35">
      <c r="A93">
        <v>90</v>
      </c>
      <c r="B93" s="12">
        <v>3600</v>
      </c>
      <c r="C93">
        <v>5</v>
      </c>
      <c r="D93">
        <v>54</v>
      </c>
      <c r="E93">
        <v>3.09</v>
      </c>
      <c r="F93">
        <v>2.6</v>
      </c>
      <c r="G93">
        <v>1.7</v>
      </c>
      <c r="H93">
        <v>15.37</v>
      </c>
      <c r="I93" s="20">
        <v>2.74</v>
      </c>
      <c r="J93">
        <v>2.06</v>
      </c>
      <c r="K93">
        <v>1.7</v>
      </c>
      <c r="L93">
        <v>1.76</v>
      </c>
      <c r="M93">
        <v>2</v>
      </c>
      <c r="N93">
        <v>2.0499999999999998</v>
      </c>
      <c r="O93">
        <v>2.0499999999999998</v>
      </c>
      <c r="P93">
        <v>2.17</v>
      </c>
      <c r="Q93">
        <v>2.46</v>
      </c>
      <c r="R93">
        <v>3.02</v>
      </c>
      <c r="S93">
        <v>5.31</v>
      </c>
      <c r="T93">
        <v>0.56999999999999995</v>
      </c>
      <c r="U93" s="20">
        <v>12.23</v>
      </c>
      <c r="V93">
        <v>57.17</v>
      </c>
      <c r="W93">
        <v>1.7</v>
      </c>
      <c r="X93">
        <v>15.37</v>
      </c>
      <c r="Y93">
        <v>5.17</v>
      </c>
      <c r="Z93">
        <v>7.01</v>
      </c>
      <c r="AA93">
        <v>8.42</v>
      </c>
      <c r="AB93">
        <v>10.38</v>
      </c>
      <c r="AC93" s="20">
        <v>12.34</v>
      </c>
      <c r="AD93">
        <v>13.57</v>
      </c>
      <c r="AE93">
        <v>14.02</v>
      </c>
      <c r="AF93">
        <v>14.47</v>
      </c>
      <c r="AG93">
        <v>14.92</v>
      </c>
      <c r="AH93" s="1">
        <v>0</v>
      </c>
      <c r="AI93">
        <v>18</v>
      </c>
      <c r="AJ93">
        <v>24</v>
      </c>
      <c r="AK93">
        <v>3</v>
      </c>
      <c r="AL93">
        <v>2</v>
      </c>
      <c r="AM93">
        <v>2</v>
      </c>
      <c r="AN93">
        <v>1</v>
      </c>
      <c r="AO93">
        <v>2</v>
      </c>
      <c r="AP93">
        <v>0</v>
      </c>
      <c r="AQ93">
        <v>0</v>
      </c>
      <c r="AR93">
        <v>0</v>
      </c>
      <c r="AS93">
        <v>0</v>
      </c>
      <c r="AT93">
        <v>0</v>
      </c>
      <c r="AU93">
        <v>1</v>
      </c>
      <c r="AV93">
        <v>0</v>
      </c>
      <c r="AW93">
        <v>1</v>
      </c>
      <c r="AX93">
        <v>0</v>
      </c>
      <c r="AY93">
        <v>0</v>
      </c>
      <c r="AZ93">
        <v>0</v>
      </c>
      <c r="BA93">
        <v>0</v>
      </c>
      <c r="BB93">
        <v>0</v>
      </c>
      <c r="BC93">
        <v>0</v>
      </c>
      <c r="BD93">
        <v>0</v>
      </c>
      <c r="BE93">
        <v>0</v>
      </c>
      <c r="BF93">
        <v>0</v>
      </c>
      <c r="BG93">
        <v>0</v>
      </c>
      <c r="BH93">
        <v>0</v>
      </c>
      <c r="BI93">
        <v>0</v>
      </c>
      <c r="BJ93">
        <v>0</v>
      </c>
      <c r="BK93">
        <v>0</v>
      </c>
      <c r="BL93">
        <v>0</v>
      </c>
      <c r="BM93">
        <v>0</v>
      </c>
      <c r="BN93">
        <v>0</v>
      </c>
      <c r="BO93">
        <v>0</v>
      </c>
      <c r="BP93">
        <v>0</v>
      </c>
      <c r="BQ93">
        <v>0</v>
      </c>
      <c r="BR93">
        <v>0</v>
      </c>
      <c r="BS93">
        <v>0</v>
      </c>
      <c r="BT93">
        <v>0</v>
      </c>
      <c r="BU93">
        <v>0</v>
      </c>
      <c r="BV93">
        <v>0</v>
      </c>
      <c r="BW93">
        <v>0</v>
      </c>
      <c r="BX93">
        <v>0</v>
      </c>
      <c r="BY93">
        <v>0</v>
      </c>
      <c r="BZ93">
        <v>0</v>
      </c>
      <c r="CA93">
        <v>0</v>
      </c>
      <c r="CB93">
        <v>0</v>
      </c>
      <c r="CC93">
        <v>0</v>
      </c>
      <c r="CD93">
        <v>0</v>
      </c>
      <c r="CE93">
        <v>0</v>
      </c>
      <c r="CF93">
        <v>0</v>
      </c>
      <c r="CG93">
        <v>0</v>
      </c>
      <c r="CH93">
        <v>0</v>
      </c>
      <c r="CI93">
        <v>0</v>
      </c>
      <c r="CJ93">
        <v>0</v>
      </c>
      <c r="CK93">
        <v>0</v>
      </c>
      <c r="CL93">
        <v>0</v>
      </c>
      <c r="CM93">
        <v>0</v>
      </c>
      <c r="CN93">
        <v>0</v>
      </c>
      <c r="CO93">
        <v>0</v>
      </c>
      <c r="CP93">
        <v>0</v>
      </c>
      <c r="CQ93">
        <v>0</v>
      </c>
      <c r="CR93">
        <v>0</v>
      </c>
      <c r="CS93">
        <v>0</v>
      </c>
      <c r="CT93">
        <v>0</v>
      </c>
      <c r="CU93">
        <v>0</v>
      </c>
      <c r="CV93">
        <v>0</v>
      </c>
      <c r="CW93">
        <v>0</v>
      </c>
      <c r="CX93">
        <v>0</v>
      </c>
      <c r="CY93">
        <v>0</v>
      </c>
    </row>
    <row r="94" spans="1:103" x14ac:dyDescent="0.35">
      <c r="A94">
        <v>91</v>
      </c>
      <c r="B94" s="12">
        <v>3640</v>
      </c>
      <c r="C94">
        <v>5</v>
      </c>
      <c r="D94">
        <v>71</v>
      </c>
      <c r="E94">
        <v>2.52</v>
      </c>
      <c r="F94">
        <v>1.22</v>
      </c>
      <c r="G94">
        <v>1.7</v>
      </c>
      <c r="H94">
        <v>9.07</v>
      </c>
      <c r="I94" s="20">
        <v>2.37</v>
      </c>
      <c r="J94">
        <v>2.0499999999999998</v>
      </c>
      <c r="K94">
        <v>1.7</v>
      </c>
      <c r="L94">
        <v>2</v>
      </c>
      <c r="M94">
        <v>2</v>
      </c>
      <c r="N94">
        <v>2.0499999999999998</v>
      </c>
      <c r="O94">
        <v>2.0499999999999998</v>
      </c>
      <c r="P94">
        <v>2.17</v>
      </c>
      <c r="Q94">
        <v>2.34</v>
      </c>
      <c r="R94">
        <v>2.54</v>
      </c>
      <c r="S94">
        <v>3.22</v>
      </c>
      <c r="T94">
        <v>0.16</v>
      </c>
      <c r="U94" s="20">
        <v>5.66</v>
      </c>
      <c r="V94">
        <v>24.94</v>
      </c>
      <c r="W94">
        <v>1.7</v>
      </c>
      <c r="X94">
        <v>9.07</v>
      </c>
      <c r="Y94">
        <v>2.0499999999999998</v>
      </c>
      <c r="Z94">
        <v>2.46</v>
      </c>
      <c r="AA94">
        <v>3.56</v>
      </c>
      <c r="AB94">
        <v>4.76</v>
      </c>
      <c r="AC94" s="20">
        <v>5.05</v>
      </c>
      <c r="AD94">
        <v>5.59</v>
      </c>
      <c r="AE94">
        <v>6.56</v>
      </c>
      <c r="AF94">
        <v>7.4</v>
      </c>
      <c r="AG94">
        <v>8.23</v>
      </c>
      <c r="AH94" s="1">
        <v>0</v>
      </c>
      <c r="AI94">
        <v>22</v>
      </c>
      <c r="AJ94">
        <v>38</v>
      </c>
      <c r="AK94">
        <v>4</v>
      </c>
      <c r="AL94">
        <v>3</v>
      </c>
      <c r="AM94">
        <v>2</v>
      </c>
      <c r="AN94">
        <v>1</v>
      </c>
      <c r="AO94">
        <v>0</v>
      </c>
      <c r="AP94">
        <v>0</v>
      </c>
      <c r="AQ94">
        <v>1</v>
      </c>
      <c r="AR94">
        <v>0</v>
      </c>
      <c r="AS94">
        <v>0</v>
      </c>
      <c r="AT94">
        <v>0</v>
      </c>
      <c r="AU94">
        <v>0</v>
      </c>
      <c r="AV94">
        <v>0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  <c r="BC94">
        <v>0</v>
      </c>
      <c r="BD94">
        <v>0</v>
      </c>
      <c r="BE94">
        <v>0</v>
      </c>
      <c r="BF94">
        <v>0</v>
      </c>
      <c r="BG94">
        <v>0</v>
      </c>
      <c r="BH94">
        <v>0</v>
      </c>
      <c r="BI94">
        <v>0</v>
      </c>
      <c r="BJ94">
        <v>0</v>
      </c>
      <c r="BK94">
        <v>0</v>
      </c>
      <c r="BL94">
        <v>0</v>
      </c>
      <c r="BM94">
        <v>0</v>
      </c>
      <c r="BN94">
        <v>0</v>
      </c>
      <c r="BO94">
        <v>0</v>
      </c>
      <c r="BP94">
        <v>0</v>
      </c>
      <c r="BQ94">
        <v>0</v>
      </c>
      <c r="BR94">
        <v>0</v>
      </c>
      <c r="BS94">
        <v>0</v>
      </c>
      <c r="BT94">
        <v>0</v>
      </c>
      <c r="BU94">
        <v>0</v>
      </c>
      <c r="BV94">
        <v>0</v>
      </c>
      <c r="BW94">
        <v>0</v>
      </c>
      <c r="BX94">
        <v>0</v>
      </c>
      <c r="BY94">
        <v>0</v>
      </c>
      <c r="BZ94">
        <v>0</v>
      </c>
      <c r="CA94">
        <v>0</v>
      </c>
      <c r="CB94">
        <v>0</v>
      </c>
      <c r="CC94">
        <v>0</v>
      </c>
      <c r="CD94">
        <v>0</v>
      </c>
      <c r="CE94">
        <v>0</v>
      </c>
      <c r="CF94">
        <v>0</v>
      </c>
      <c r="CG94">
        <v>0</v>
      </c>
      <c r="CH94">
        <v>0</v>
      </c>
      <c r="CI94">
        <v>0</v>
      </c>
      <c r="CJ94">
        <v>0</v>
      </c>
      <c r="CK94">
        <v>0</v>
      </c>
      <c r="CL94">
        <v>0</v>
      </c>
      <c r="CM94">
        <v>0</v>
      </c>
      <c r="CN94">
        <v>0</v>
      </c>
      <c r="CO94">
        <v>0</v>
      </c>
      <c r="CP94">
        <v>0</v>
      </c>
      <c r="CQ94">
        <v>0</v>
      </c>
      <c r="CR94">
        <v>0</v>
      </c>
      <c r="CS94">
        <v>0</v>
      </c>
      <c r="CT94">
        <v>0</v>
      </c>
      <c r="CU94">
        <v>0</v>
      </c>
      <c r="CV94">
        <v>0</v>
      </c>
      <c r="CW94">
        <v>0</v>
      </c>
      <c r="CX94">
        <v>0</v>
      </c>
      <c r="CY94">
        <v>0</v>
      </c>
    </row>
    <row r="95" spans="1:103" x14ac:dyDescent="0.35">
      <c r="A95">
        <v>92</v>
      </c>
      <c r="B95" s="12">
        <v>3680</v>
      </c>
      <c r="C95">
        <v>5</v>
      </c>
      <c r="D95">
        <v>42</v>
      </c>
      <c r="E95">
        <v>2.44</v>
      </c>
      <c r="F95">
        <v>0.96</v>
      </c>
      <c r="G95">
        <v>1.56</v>
      </c>
      <c r="H95">
        <v>5.53</v>
      </c>
      <c r="I95" s="20">
        <v>2.31</v>
      </c>
      <c r="J95">
        <v>2.0499999999999998</v>
      </c>
      <c r="K95">
        <v>1.7</v>
      </c>
      <c r="L95">
        <v>1.7</v>
      </c>
      <c r="M95">
        <v>2</v>
      </c>
      <c r="N95">
        <v>2</v>
      </c>
      <c r="O95">
        <v>2.0499999999999998</v>
      </c>
      <c r="P95">
        <v>2.17</v>
      </c>
      <c r="Q95">
        <v>2.27</v>
      </c>
      <c r="R95">
        <v>2.66</v>
      </c>
      <c r="S95">
        <v>3.34</v>
      </c>
      <c r="T95">
        <v>7.0000000000000007E-2</v>
      </c>
      <c r="U95" s="20">
        <v>3.9</v>
      </c>
      <c r="V95">
        <v>8.52</v>
      </c>
      <c r="W95">
        <v>1.56</v>
      </c>
      <c r="X95">
        <v>5.53</v>
      </c>
      <c r="Y95">
        <v>2.02</v>
      </c>
      <c r="Z95">
        <v>2.2599999999999998</v>
      </c>
      <c r="AA95">
        <v>2.71</v>
      </c>
      <c r="AB95">
        <v>3.23</v>
      </c>
      <c r="AC95" s="20">
        <v>3.93</v>
      </c>
      <c r="AD95">
        <v>4.45</v>
      </c>
      <c r="AE95">
        <v>5.08</v>
      </c>
      <c r="AF95">
        <v>5.08</v>
      </c>
      <c r="AG95">
        <v>5.27</v>
      </c>
      <c r="AH95" s="1">
        <v>0</v>
      </c>
      <c r="AI95">
        <v>16</v>
      </c>
      <c r="AJ95">
        <v>18</v>
      </c>
      <c r="AK95">
        <v>4</v>
      </c>
      <c r="AL95">
        <v>1</v>
      </c>
      <c r="AM95">
        <v>3</v>
      </c>
      <c r="AN95">
        <v>0</v>
      </c>
      <c r="AO95">
        <v>0</v>
      </c>
      <c r="AP95">
        <v>0</v>
      </c>
      <c r="AQ95">
        <v>0</v>
      </c>
      <c r="AR95">
        <v>0</v>
      </c>
      <c r="AS95">
        <v>0</v>
      </c>
      <c r="AT95">
        <v>0</v>
      </c>
      <c r="AU95">
        <v>0</v>
      </c>
      <c r="AV95">
        <v>0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0</v>
      </c>
      <c r="BG95">
        <v>0</v>
      </c>
      <c r="BH95">
        <v>0</v>
      </c>
      <c r="BI95">
        <v>0</v>
      </c>
      <c r="BJ95">
        <v>0</v>
      </c>
      <c r="BK95">
        <v>0</v>
      </c>
      <c r="BL95">
        <v>0</v>
      </c>
      <c r="BM95">
        <v>0</v>
      </c>
      <c r="BN95">
        <v>0</v>
      </c>
      <c r="BO95">
        <v>0</v>
      </c>
      <c r="BP95">
        <v>0</v>
      </c>
      <c r="BQ95">
        <v>0</v>
      </c>
      <c r="BR95">
        <v>0</v>
      </c>
      <c r="BS95">
        <v>0</v>
      </c>
      <c r="BT95">
        <v>0</v>
      </c>
      <c r="BU95">
        <v>0</v>
      </c>
      <c r="BV95">
        <v>0</v>
      </c>
      <c r="BW95">
        <v>0</v>
      </c>
      <c r="BX95">
        <v>0</v>
      </c>
      <c r="BY95">
        <v>0</v>
      </c>
      <c r="BZ95">
        <v>0</v>
      </c>
      <c r="CA95">
        <v>0</v>
      </c>
      <c r="CB95">
        <v>0</v>
      </c>
      <c r="CC95">
        <v>0</v>
      </c>
      <c r="CD95">
        <v>0</v>
      </c>
      <c r="CE95">
        <v>0</v>
      </c>
      <c r="CF95">
        <v>0</v>
      </c>
      <c r="CG95">
        <v>0</v>
      </c>
      <c r="CH95">
        <v>0</v>
      </c>
      <c r="CI95">
        <v>0</v>
      </c>
      <c r="CJ95">
        <v>0</v>
      </c>
      <c r="CK95">
        <v>0</v>
      </c>
      <c r="CL95">
        <v>0</v>
      </c>
      <c r="CM95">
        <v>0</v>
      </c>
      <c r="CN95">
        <v>0</v>
      </c>
      <c r="CO95">
        <v>0</v>
      </c>
      <c r="CP95">
        <v>0</v>
      </c>
      <c r="CQ95">
        <v>0</v>
      </c>
      <c r="CR95">
        <v>0</v>
      </c>
      <c r="CS95">
        <v>0</v>
      </c>
      <c r="CT95">
        <v>0</v>
      </c>
      <c r="CU95">
        <v>0</v>
      </c>
      <c r="CV95">
        <v>0</v>
      </c>
      <c r="CW95">
        <v>0</v>
      </c>
      <c r="CX95">
        <v>0</v>
      </c>
      <c r="CY95">
        <v>0</v>
      </c>
    </row>
    <row r="96" spans="1:103" x14ac:dyDescent="0.35">
      <c r="A96">
        <v>93</v>
      </c>
      <c r="B96" s="12">
        <v>3720</v>
      </c>
      <c r="C96">
        <v>5</v>
      </c>
      <c r="D96">
        <v>46</v>
      </c>
      <c r="E96">
        <v>2.27</v>
      </c>
      <c r="F96">
        <v>0.77</v>
      </c>
      <c r="G96">
        <v>1.7</v>
      </c>
      <c r="H96">
        <v>5.96</v>
      </c>
      <c r="I96" s="20">
        <v>2.08</v>
      </c>
      <c r="J96">
        <v>1.7</v>
      </c>
      <c r="K96">
        <v>1.7</v>
      </c>
      <c r="L96">
        <v>1.7</v>
      </c>
      <c r="M96">
        <v>1.76</v>
      </c>
      <c r="N96">
        <v>2</v>
      </c>
      <c r="O96">
        <v>2.0499999999999998</v>
      </c>
      <c r="P96">
        <v>2.0499999999999998</v>
      </c>
      <c r="Q96">
        <v>2.2599999999999998</v>
      </c>
      <c r="R96">
        <v>2.54</v>
      </c>
      <c r="S96">
        <v>2.94</v>
      </c>
      <c r="T96">
        <v>0.05</v>
      </c>
      <c r="U96" s="20">
        <v>3.56</v>
      </c>
      <c r="V96">
        <v>10.87</v>
      </c>
      <c r="W96">
        <v>1.7</v>
      </c>
      <c r="X96">
        <v>5.96</v>
      </c>
      <c r="Y96">
        <v>1.81</v>
      </c>
      <c r="Z96">
        <v>2.0499999999999998</v>
      </c>
      <c r="AA96">
        <v>2.3199999999999998</v>
      </c>
      <c r="AB96">
        <v>2.82</v>
      </c>
      <c r="AC96" s="20">
        <v>2.94</v>
      </c>
      <c r="AD96">
        <v>3.21</v>
      </c>
      <c r="AE96">
        <v>3.8</v>
      </c>
      <c r="AF96">
        <v>4.45</v>
      </c>
      <c r="AG96">
        <v>5.21</v>
      </c>
      <c r="AH96" s="1">
        <v>0</v>
      </c>
      <c r="AI96">
        <v>21</v>
      </c>
      <c r="AJ96">
        <v>20</v>
      </c>
      <c r="AK96">
        <v>4</v>
      </c>
      <c r="AL96">
        <v>0</v>
      </c>
      <c r="AM96">
        <v>1</v>
      </c>
      <c r="AN96">
        <v>0</v>
      </c>
      <c r="AO96">
        <v>0</v>
      </c>
      <c r="AP96">
        <v>0</v>
      </c>
      <c r="AQ96">
        <v>0</v>
      </c>
      <c r="AR96">
        <v>0</v>
      </c>
      <c r="AS96">
        <v>0</v>
      </c>
      <c r="AT96">
        <v>0</v>
      </c>
      <c r="AU96">
        <v>0</v>
      </c>
      <c r="AV96">
        <v>0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0</v>
      </c>
      <c r="BF96">
        <v>0</v>
      </c>
      <c r="BG96">
        <v>0</v>
      </c>
      <c r="BH96">
        <v>0</v>
      </c>
      <c r="BI96">
        <v>0</v>
      </c>
      <c r="BJ96">
        <v>0</v>
      </c>
      <c r="BK96">
        <v>0</v>
      </c>
      <c r="BL96">
        <v>0</v>
      </c>
      <c r="BM96">
        <v>0</v>
      </c>
      <c r="BN96">
        <v>0</v>
      </c>
      <c r="BO96">
        <v>0</v>
      </c>
      <c r="BP96">
        <v>0</v>
      </c>
      <c r="BQ96">
        <v>0</v>
      </c>
      <c r="BR96">
        <v>0</v>
      </c>
      <c r="BS96">
        <v>0</v>
      </c>
      <c r="BT96">
        <v>0</v>
      </c>
      <c r="BU96">
        <v>0</v>
      </c>
      <c r="BV96">
        <v>0</v>
      </c>
      <c r="BW96">
        <v>0</v>
      </c>
      <c r="BX96">
        <v>0</v>
      </c>
      <c r="BY96">
        <v>0</v>
      </c>
      <c r="BZ96">
        <v>0</v>
      </c>
      <c r="CA96">
        <v>0</v>
      </c>
      <c r="CB96">
        <v>0</v>
      </c>
      <c r="CC96">
        <v>0</v>
      </c>
      <c r="CD96">
        <v>0</v>
      </c>
      <c r="CE96">
        <v>0</v>
      </c>
      <c r="CF96">
        <v>0</v>
      </c>
      <c r="CG96">
        <v>0</v>
      </c>
      <c r="CH96">
        <v>0</v>
      </c>
      <c r="CI96">
        <v>0</v>
      </c>
      <c r="CJ96">
        <v>0</v>
      </c>
      <c r="CK96">
        <v>0</v>
      </c>
      <c r="CL96">
        <v>0</v>
      </c>
      <c r="CM96">
        <v>0</v>
      </c>
      <c r="CN96">
        <v>0</v>
      </c>
      <c r="CO96">
        <v>0</v>
      </c>
      <c r="CP96">
        <v>0</v>
      </c>
      <c r="CQ96">
        <v>0</v>
      </c>
      <c r="CR96">
        <v>0</v>
      </c>
      <c r="CS96">
        <v>0</v>
      </c>
      <c r="CT96">
        <v>0</v>
      </c>
      <c r="CU96">
        <v>0</v>
      </c>
      <c r="CV96">
        <v>0</v>
      </c>
      <c r="CW96">
        <v>0</v>
      </c>
      <c r="CX96">
        <v>0</v>
      </c>
      <c r="CY96">
        <v>0</v>
      </c>
    </row>
    <row r="97" spans="1:103" x14ac:dyDescent="0.35">
      <c r="A97">
        <v>94</v>
      </c>
      <c r="B97" s="12">
        <v>3760</v>
      </c>
      <c r="C97">
        <v>5</v>
      </c>
      <c r="D97">
        <v>59</v>
      </c>
      <c r="E97">
        <v>3.02</v>
      </c>
      <c r="F97">
        <v>2.38</v>
      </c>
      <c r="G97">
        <v>1.7</v>
      </c>
      <c r="H97">
        <v>11.29</v>
      </c>
      <c r="I97" s="20">
        <v>2.7</v>
      </c>
      <c r="J97">
        <v>2.06</v>
      </c>
      <c r="K97">
        <v>1.76</v>
      </c>
      <c r="L97">
        <v>2</v>
      </c>
      <c r="M97">
        <v>2.0499999999999998</v>
      </c>
      <c r="N97">
        <v>2.0499999999999998</v>
      </c>
      <c r="O97">
        <v>2.0499999999999998</v>
      </c>
      <c r="P97">
        <v>2.2599999999999998</v>
      </c>
      <c r="Q97">
        <v>2.31</v>
      </c>
      <c r="R97">
        <v>3.02</v>
      </c>
      <c r="S97">
        <v>4.79</v>
      </c>
      <c r="T97">
        <v>0.48</v>
      </c>
      <c r="U97" s="20">
        <v>9.76</v>
      </c>
      <c r="V97">
        <v>32.36</v>
      </c>
      <c r="W97">
        <v>1.7</v>
      </c>
      <c r="X97">
        <v>11.29</v>
      </c>
      <c r="Y97">
        <v>3.94</v>
      </c>
      <c r="Z97">
        <v>7.64</v>
      </c>
      <c r="AA97">
        <v>9.3699999999999992</v>
      </c>
      <c r="AB97">
        <v>10.7</v>
      </c>
      <c r="AC97" s="20">
        <v>10.89</v>
      </c>
      <c r="AD97">
        <v>11.06</v>
      </c>
      <c r="AE97">
        <v>11.06</v>
      </c>
      <c r="AF97">
        <v>11.07</v>
      </c>
      <c r="AG97">
        <v>11.18</v>
      </c>
      <c r="AH97" s="1">
        <v>0</v>
      </c>
      <c r="AI97">
        <v>16</v>
      </c>
      <c r="AJ97">
        <v>30</v>
      </c>
      <c r="AK97">
        <v>6</v>
      </c>
      <c r="AL97">
        <v>1</v>
      </c>
      <c r="AM97">
        <v>1</v>
      </c>
      <c r="AN97">
        <v>0</v>
      </c>
      <c r="AO97">
        <v>0</v>
      </c>
      <c r="AP97">
        <v>1</v>
      </c>
      <c r="AQ97">
        <v>0</v>
      </c>
      <c r="AR97">
        <v>1</v>
      </c>
      <c r="AS97">
        <v>3</v>
      </c>
      <c r="AT97">
        <v>0</v>
      </c>
      <c r="AU97">
        <v>0</v>
      </c>
      <c r="AV97">
        <v>0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0</v>
      </c>
      <c r="BG97">
        <v>0</v>
      </c>
      <c r="BH97">
        <v>0</v>
      </c>
      <c r="BI97">
        <v>0</v>
      </c>
      <c r="BJ97">
        <v>0</v>
      </c>
      <c r="BK97">
        <v>0</v>
      </c>
      <c r="BL97">
        <v>0</v>
      </c>
      <c r="BM97">
        <v>0</v>
      </c>
      <c r="BN97">
        <v>0</v>
      </c>
      <c r="BO97">
        <v>0</v>
      </c>
      <c r="BP97">
        <v>0</v>
      </c>
      <c r="BQ97">
        <v>0</v>
      </c>
      <c r="BR97">
        <v>0</v>
      </c>
      <c r="BS97">
        <v>0</v>
      </c>
      <c r="BT97">
        <v>0</v>
      </c>
      <c r="BU97">
        <v>0</v>
      </c>
      <c r="BV97">
        <v>0</v>
      </c>
      <c r="BW97">
        <v>0</v>
      </c>
      <c r="BX97">
        <v>0</v>
      </c>
      <c r="BY97">
        <v>0</v>
      </c>
      <c r="BZ97">
        <v>0</v>
      </c>
      <c r="CA97">
        <v>0</v>
      </c>
      <c r="CB97">
        <v>0</v>
      </c>
      <c r="CC97">
        <v>0</v>
      </c>
      <c r="CD97">
        <v>0</v>
      </c>
      <c r="CE97">
        <v>0</v>
      </c>
      <c r="CF97">
        <v>0</v>
      </c>
      <c r="CG97">
        <v>0</v>
      </c>
      <c r="CH97">
        <v>0</v>
      </c>
      <c r="CI97">
        <v>0</v>
      </c>
      <c r="CJ97">
        <v>0</v>
      </c>
      <c r="CK97">
        <v>0</v>
      </c>
      <c r="CL97">
        <v>0</v>
      </c>
      <c r="CM97">
        <v>0</v>
      </c>
      <c r="CN97">
        <v>0</v>
      </c>
      <c r="CO97">
        <v>0</v>
      </c>
      <c r="CP97">
        <v>0</v>
      </c>
      <c r="CQ97">
        <v>0</v>
      </c>
      <c r="CR97">
        <v>0</v>
      </c>
      <c r="CS97">
        <v>0</v>
      </c>
      <c r="CT97">
        <v>0</v>
      </c>
      <c r="CU97">
        <v>0</v>
      </c>
      <c r="CV97">
        <v>0</v>
      </c>
      <c r="CW97">
        <v>0</v>
      </c>
      <c r="CX97">
        <v>0</v>
      </c>
      <c r="CY97">
        <v>0</v>
      </c>
    </row>
    <row r="98" spans="1:103" x14ac:dyDescent="0.35">
      <c r="A98">
        <v>95</v>
      </c>
      <c r="B98" s="12">
        <v>3800</v>
      </c>
      <c r="C98">
        <v>5</v>
      </c>
      <c r="D98">
        <v>81</v>
      </c>
      <c r="E98">
        <v>2.82</v>
      </c>
      <c r="F98">
        <v>3.01</v>
      </c>
      <c r="G98">
        <v>1.7</v>
      </c>
      <c r="H98">
        <v>22.01</v>
      </c>
      <c r="I98" s="20">
        <v>2.57</v>
      </c>
      <c r="J98">
        <v>2.0499999999999998</v>
      </c>
      <c r="K98">
        <v>1.7</v>
      </c>
      <c r="L98">
        <v>1.76</v>
      </c>
      <c r="M98">
        <v>2</v>
      </c>
      <c r="N98">
        <v>2.0499999999999998</v>
      </c>
      <c r="O98">
        <v>2.0499999999999998</v>
      </c>
      <c r="P98">
        <v>2.0499999999999998</v>
      </c>
      <c r="Q98">
        <v>2.27</v>
      </c>
      <c r="R98">
        <v>2.46</v>
      </c>
      <c r="S98">
        <v>3.14</v>
      </c>
      <c r="T98">
        <v>1.31</v>
      </c>
      <c r="U98" s="20">
        <v>18.260000000000002</v>
      </c>
      <c r="V98">
        <v>117.28</v>
      </c>
      <c r="W98">
        <v>1.7</v>
      </c>
      <c r="X98">
        <v>22.01</v>
      </c>
      <c r="Y98">
        <v>7.73</v>
      </c>
      <c r="Z98">
        <v>13.31</v>
      </c>
      <c r="AA98">
        <v>14.66</v>
      </c>
      <c r="AB98">
        <v>15.82</v>
      </c>
      <c r="AC98" s="20">
        <v>16.88</v>
      </c>
      <c r="AD98">
        <v>17.91</v>
      </c>
      <c r="AE98">
        <v>18.940000000000001</v>
      </c>
      <c r="AF98">
        <v>19.96</v>
      </c>
      <c r="AG98">
        <v>20.99</v>
      </c>
      <c r="AH98" s="1">
        <v>0</v>
      </c>
      <c r="AI98">
        <v>30</v>
      </c>
      <c r="AJ98">
        <v>41</v>
      </c>
      <c r="AK98">
        <v>3</v>
      </c>
      <c r="AL98">
        <v>2</v>
      </c>
      <c r="AM98">
        <v>1</v>
      </c>
      <c r="AN98">
        <v>1</v>
      </c>
      <c r="AO98">
        <v>0</v>
      </c>
      <c r="AP98">
        <v>0</v>
      </c>
      <c r="AQ98">
        <v>0</v>
      </c>
      <c r="AR98">
        <v>0</v>
      </c>
      <c r="AS98">
        <v>0</v>
      </c>
      <c r="AT98">
        <v>0</v>
      </c>
      <c r="AU98">
        <v>1</v>
      </c>
      <c r="AV98">
        <v>0</v>
      </c>
      <c r="AW98">
        <v>0</v>
      </c>
      <c r="AX98">
        <v>1</v>
      </c>
      <c r="AY98">
        <v>0</v>
      </c>
      <c r="AZ98">
        <v>0</v>
      </c>
      <c r="BA98">
        <v>0</v>
      </c>
      <c r="BB98">
        <v>0</v>
      </c>
      <c r="BC98">
        <v>0</v>
      </c>
      <c r="BD98">
        <v>1</v>
      </c>
      <c r="BE98">
        <v>0</v>
      </c>
      <c r="BF98">
        <v>0</v>
      </c>
      <c r="BG98">
        <v>0</v>
      </c>
      <c r="BH98">
        <v>0</v>
      </c>
      <c r="BI98">
        <v>0</v>
      </c>
      <c r="BJ98">
        <v>0</v>
      </c>
      <c r="BK98">
        <v>0</v>
      </c>
      <c r="BL98">
        <v>0</v>
      </c>
      <c r="BM98">
        <v>0</v>
      </c>
      <c r="BN98">
        <v>0</v>
      </c>
      <c r="BO98">
        <v>0</v>
      </c>
      <c r="BP98">
        <v>0</v>
      </c>
      <c r="BQ98">
        <v>0</v>
      </c>
      <c r="BR98">
        <v>0</v>
      </c>
      <c r="BS98">
        <v>0</v>
      </c>
      <c r="BT98">
        <v>0</v>
      </c>
      <c r="BU98">
        <v>0</v>
      </c>
      <c r="BV98">
        <v>0</v>
      </c>
      <c r="BW98">
        <v>0</v>
      </c>
      <c r="BX98">
        <v>0</v>
      </c>
      <c r="BY98">
        <v>0</v>
      </c>
      <c r="BZ98">
        <v>0</v>
      </c>
      <c r="CA98">
        <v>0</v>
      </c>
      <c r="CB98">
        <v>0</v>
      </c>
      <c r="CC98">
        <v>0</v>
      </c>
      <c r="CD98">
        <v>0</v>
      </c>
      <c r="CE98">
        <v>0</v>
      </c>
      <c r="CF98">
        <v>0</v>
      </c>
      <c r="CG98">
        <v>0</v>
      </c>
      <c r="CH98">
        <v>0</v>
      </c>
      <c r="CI98">
        <v>0</v>
      </c>
      <c r="CJ98">
        <v>0</v>
      </c>
      <c r="CK98">
        <v>0</v>
      </c>
      <c r="CL98">
        <v>0</v>
      </c>
      <c r="CM98">
        <v>0</v>
      </c>
      <c r="CN98">
        <v>0</v>
      </c>
      <c r="CO98">
        <v>0</v>
      </c>
      <c r="CP98">
        <v>0</v>
      </c>
      <c r="CQ98">
        <v>0</v>
      </c>
      <c r="CR98">
        <v>0</v>
      </c>
      <c r="CS98">
        <v>0</v>
      </c>
      <c r="CT98">
        <v>0</v>
      </c>
      <c r="CU98">
        <v>0</v>
      </c>
      <c r="CV98">
        <v>0</v>
      </c>
      <c r="CW98">
        <v>0</v>
      </c>
      <c r="CX98">
        <v>0</v>
      </c>
      <c r="CY98">
        <v>0</v>
      </c>
    </row>
    <row r="99" spans="1:103" x14ac:dyDescent="0.35">
      <c r="A99">
        <v>96</v>
      </c>
      <c r="B99" s="12">
        <v>3840</v>
      </c>
      <c r="C99">
        <v>5</v>
      </c>
      <c r="D99">
        <v>64</v>
      </c>
      <c r="E99">
        <v>2.38</v>
      </c>
      <c r="F99">
        <v>1.04</v>
      </c>
      <c r="G99">
        <v>1.56</v>
      </c>
      <c r="H99">
        <v>7.38</v>
      </c>
      <c r="I99" s="20">
        <v>2.16</v>
      </c>
      <c r="J99">
        <v>1.7</v>
      </c>
      <c r="K99">
        <v>1.7</v>
      </c>
      <c r="L99">
        <v>1.7</v>
      </c>
      <c r="M99">
        <v>2</v>
      </c>
      <c r="N99">
        <v>2.0499999999999998</v>
      </c>
      <c r="O99">
        <v>2.0499999999999998</v>
      </c>
      <c r="P99">
        <v>2.17</v>
      </c>
      <c r="Q99">
        <v>2.27</v>
      </c>
      <c r="R99">
        <v>2.46</v>
      </c>
      <c r="S99">
        <v>3.31</v>
      </c>
      <c r="T99">
        <v>0.11</v>
      </c>
      <c r="U99" s="20">
        <v>4.7</v>
      </c>
      <c r="V99">
        <v>16.97</v>
      </c>
      <c r="W99">
        <v>1.56</v>
      </c>
      <c r="X99">
        <v>7.38</v>
      </c>
      <c r="Y99">
        <v>2.0499999999999998</v>
      </c>
      <c r="Z99">
        <v>2.27</v>
      </c>
      <c r="AA99">
        <v>2.66</v>
      </c>
      <c r="AB99">
        <v>3.34</v>
      </c>
      <c r="AC99" s="20">
        <v>4.41</v>
      </c>
      <c r="AD99">
        <v>5.15</v>
      </c>
      <c r="AE99">
        <v>5.93</v>
      </c>
      <c r="AF99">
        <v>6.52</v>
      </c>
      <c r="AG99">
        <v>6.95</v>
      </c>
      <c r="AH99" s="1">
        <v>0</v>
      </c>
      <c r="AI99">
        <v>24</v>
      </c>
      <c r="AJ99">
        <v>31</v>
      </c>
      <c r="AK99">
        <v>4</v>
      </c>
      <c r="AL99">
        <v>2</v>
      </c>
      <c r="AM99">
        <v>1</v>
      </c>
      <c r="AN99">
        <v>1</v>
      </c>
      <c r="AO99">
        <v>1</v>
      </c>
      <c r="AP99">
        <v>0</v>
      </c>
      <c r="AQ99">
        <v>0</v>
      </c>
      <c r="AR99">
        <v>0</v>
      </c>
      <c r="AS99">
        <v>0</v>
      </c>
      <c r="AT99">
        <v>0</v>
      </c>
      <c r="AU99">
        <v>0</v>
      </c>
      <c r="AV99">
        <v>0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  <c r="BC99">
        <v>0</v>
      </c>
      <c r="BD99">
        <v>0</v>
      </c>
      <c r="BE99">
        <v>0</v>
      </c>
      <c r="BF99">
        <v>0</v>
      </c>
      <c r="BG99">
        <v>0</v>
      </c>
      <c r="BH99">
        <v>0</v>
      </c>
      <c r="BI99">
        <v>0</v>
      </c>
      <c r="BJ99">
        <v>0</v>
      </c>
      <c r="BK99">
        <v>0</v>
      </c>
      <c r="BL99">
        <v>0</v>
      </c>
      <c r="BM99">
        <v>0</v>
      </c>
      <c r="BN99">
        <v>0</v>
      </c>
      <c r="BO99">
        <v>0</v>
      </c>
      <c r="BP99">
        <v>0</v>
      </c>
      <c r="BQ99">
        <v>0</v>
      </c>
      <c r="BR99">
        <v>0</v>
      </c>
      <c r="BS99">
        <v>0</v>
      </c>
      <c r="BT99">
        <v>0</v>
      </c>
      <c r="BU99">
        <v>0</v>
      </c>
      <c r="BV99">
        <v>0</v>
      </c>
      <c r="BW99">
        <v>0</v>
      </c>
      <c r="BX99">
        <v>0</v>
      </c>
      <c r="BY99">
        <v>0</v>
      </c>
      <c r="BZ99">
        <v>0</v>
      </c>
      <c r="CA99">
        <v>0</v>
      </c>
      <c r="CB99">
        <v>0</v>
      </c>
      <c r="CC99">
        <v>0</v>
      </c>
      <c r="CD99">
        <v>0</v>
      </c>
      <c r="CE99">
        <v>0</v>
      </c>
      <c r="CF99">
        <v>0</v>
      </c>
      <c r="CG99">
        <v>0</v>
      </c>
      <c r="CH99">
        <v>0</v>
      </c>
      <c r="CI99">
        <v>0</v>
      </c>
      <c r="CJ99">
        <v>0</v>
      </c>
      <c r="CK99">
        <v>0</v>
      </c>
      <c r="CL99">
        <v>0</v>
      </c>
      <c r="CM99">
        <v>0</v>
      </c>
      <c r="CN99">
        <v>0</v>
      </c>
      <c r="CO99">
        <v>0</v>
      </c>
      <c r="CP99">
        <v>0</v>
      </c>
      <c r="CQ99">
        <v>0</v>
      </c>
      <c r="CR99">
        <v>0</v>
      </c>
      <c r="CS99">
        <v>0</v>
      </c>
      <c r="CT99">
        <v>0</v>
      </c>
      <c r="CU99">
        <v>0</v>
      </c>
      <c r="CV99">
        <v>0</v>
      </c>
      <c r="CW99">
        <v>0</v>
      </c>
      <c r="CX99">
        <v>0</v>
      </c>
      <c r="CY99">
        <v>0</v>
      </c>
    </row>
    <row r="100" spans="1:103" x14ac:dyDescent="0.35">
      <c r="A100">
        <v>97</v>
      </c>
      <c r="B100" s="12">
        <v>3880</v>
      </c>
      <c r="C100">
        <v>5</v>
      </c>
      <c r="D100">
        <v>53</v>
      </c>
      <c r="E100">
        <v>2.69</v>
      </c>
      <c r="F100">
        <v>2.0299999999999998</v>
      </c>
      <c r="G100">
        <v>1.56</v>
      </c>
      <c r="H100">
        <v>14.58</v>
      </c>
      <c r="I100" s="20">
        <v>2.36</v>
      </c>
      <c r="J100">
        <v>1.7</v>
      </c>
      <c r="K100">
        <v>1.7</v>
      </c>
      <c r="L100">
        <v>1.7</v>
      </c>
      <c r="M100">
        <v>2</v>
      </c>
      <c r="N100">
        <v>2</v>
      </c>
      <c r="O100">
        <v>2.0499999999999998</v>
      </c>
      <c r="P100">
        <v>2.0499999999999998</v>
      </c>
      <c r="Q100">
        <v>2.2599999999999998</v>
      </c>
      <c r="R100">
        <v>2.56</v>
      </c>
      <c r="S100">
        <v>3.79</v>
      </c>
      <c r="T100">
        <v>0.32</v>
      </c>
      <c r="U100" s="20">
        <v>11.38</v>
      </c>
      <c r="V100">
        <v>70.27</v>
      </c>
      <c r="W100">
        <v>1.56</v>
      </c>
      <c r="X100">
        <v>14.58</v>
      </c>
      <c r="Y100">
        <v>3.45</v>
      </c>
      <c r="Z100">
        <v>5.97</v>
      </c>
      <c r="AA100">
        <v>6.53</v>
      </c>
      <c r="AB100">
        <v>7.44</v>
      </c>
      <c r="AC100" s="20">
        <v>8.6300000000000008</v>
      </c>
      <c r="AD100">
        <v>9.82</v>
      </c>
      <c r="AE100">
        <v>11.01</v>
      </c>
      <c r="AF100">
        <v>12.2</v>
      </c>
      <c r="AG100">
        <v>13.39</v>
      </c>
      <c r="AH100" s="1">
        <v>0</v>
      </c>
      <c r="AI100">
        <v>22</v>
      </c>
      <c r="AJ100">
        <v>22</v>
      </c>
      <c r="AK100">
        <v>3</v>
      </c>
      <c r="AL100">
        <v>2</v>
      </c>
      <c r="AM100">
        <v>0</v>
      </c>
      <c r="AN100">
        <v>3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1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  <c r="BC100">
        <v>0</v>
      </c>
      <c r="BD100">
        <v>0</v>
      </c>
      <c r="BE100">
        <v>0</v>
      </c>
      <c r="BF100">
        <v>0</v>
      </c>
      <c r="BG100">
        <v>0</v>
      </c>
      <c r="BH100">
        <v>0</v>
      </c>
      <c r="BI100">
        <v>0</v>
      </c>
      <c r="BJ100">
        <v>0</v>
      </c>
      <c r="BK100">
        <v>0</v>
      </c>
      <c r="BL100">
        <v>0</v>
      </c>
      <c r="BM100">
        <v>0</v>
      </c>
      <c r="BN100">
        <v>0</v>
      </c>
      <c r="BO100">
        <v>0</v>
      </c>
      <c r="BP100">
        <v>0</v>
      </c>
      <c r="BQ100">
        <v>0</v>
      </c>
      <c r="BR100">
        <v>0</v>
      </c>
      <c r="BS100">
        <v>0</v>
      </c>
      <c r="BT100">
        <v>0</v>
      </c>
      <c r="BU100">
        <v>0</v>
      </c>
      <c r="BV100">
        <v>0</v>
      </c>
      <c r="BW100">
        <v>0</v>
      </c>
      <c r="BX100">
        <v>0</v>
      </c>
      <c r="BY100">
        <v>0</v>
      </c>
      <c r="BZ100">
        <v>0</v>
      </c>
      <c r="CA100">
        <v>0</v>
      </c>
      <c r="CB100">
        <v>0</v>
      </c>
      <c r="CC100">
        <v>0</v>
      </c>
      <c r="CD100">
        <v>0</v>
      </c>
      <c r="CE100">
        <v>0</v>
      </c>
      <c r="CF100">
        <v>0</v>
      </c>
      <c r="CG100">
        <v>0</v>
      </c>
      <c r="CH100">
        <v>0</v>
      </c>
      <c r="CI100">
        <v>0</v>
      </c>
      <c r="CJ100">
        <v>0</v>
      </c>
      <c r="CK100">
        <v>0</v>
      </c>
      <c r="CL100">
        <v>0</v>
      </c>
      <c r="CM100">
        <v>0</v>
      </c>
      <c r="CN100">
        <v>0</v>
      </c>
      <c r="CO100">
        <v>0</v>
      </c>
      <c r="CP100">
        <v>0</v>
      </c>
      <c r="CQ100">
        <v>0</v>
      </c>
      <c r="CR100">
        <v>0</v>
      </c>
      <c r="CS100">
        <v>0</v>
      </c>
      <c r="CT100">
        <v>0</v>
      </c>
      <c r="CU100">
        <v>0</v>
      </c>
      <c r="CV100">
        <v>0</v>
      </c>
      <c r="CW100">
        <v>0</v>
      </c>
      <c r="CX100">
        <v>0</v>
      </c>
      <c r="CY100">
        <v>0</v>
      </c>
    </row>
    <row r="101" spans="1:103" x14ac:dyDescent="0.35">
      <c r="A101">
        <v>98</v>
      </c>
      <c r="B101" s="12">
        <v>3920</v>
      </c>
      <c r="C101">
        <v>5</v>
      </c>
      <c r="D101">
        <v>75</v>
      </c>
      <c r="E101">
        <v>2.58</v>
      </c>
      <c r="F101">
        <v>1.93</v>
      </c>
      <c r="G101">
        <v>1.56</v>
      </c>
      <c r="H101">
        <v>15.32</v>
      </c>
      <c r="I101" s="20">
        <v>2.4</v>
      </c>
      <c r="J101">
        <v>2.0499999999999998</v>
      </c>
      <c r="K101">
        <v>1.7</v>
      </c>
      <c r="L101">
        <v>1.7</v>
      </c>
      <c r="M101">
        <v>2</v>
      </c>
      <c r="N101">
        <v>2.0499999999999998</v>
      </c>
      <c r="O101">
        <v>2.0499999999999998</v>
      </c>
      <c r="P101">
        <v>2.0499999999999998</v>
      </c>
      <c r="Q101">
        <v>2.27</v>
      </c>
      <c r="R101">
        <v>2.34</v>
      </c>
      <c r="S101">
        <v>3.94</v>
      </c>
      <c r="T101">
        <v>0.42</v>
      </c>
      <c r="U101" s="20">
        <v>11.68</v>
      </c>
      <c r="V101">
        <v>79.86</v>
      </c>
      <c r="W101">
        <v>1.56</v>
      </c>
      <c r="X101">
        <v>15.32</v>
      </c>
      <c r="Y101">
        <v>3.15</v>
      </c>
      <c r="Z101">
        <v>6</v>
      </c>
      <c r="AA101">
        <v>7.52</v>
      </c>
      <c r="AB101">
        <v>9.64</v>
      </c>
      <c r="AC101" s="20">
        <v>10.59</v>
      </c>
      <c r="AD101">
        <v>11.53</v>
      </c>
      <c r="AE101">
        <v>12.48</v>
      </c>
      <c r="AF101">
        <v>13.43</v>
      </c>
      <c r="AG101">
        <v>14.37</v>
      </c>
      <c r="AH101" s="1">
        <v>0</v>
      </c>
      <c r="AI101">
        <v>28</v>
      </c>
      <c r="AJ101">
        <v>37</v>
      </c>
      <c r="AK101">
        <v>2</v>
      </c>
      <c r="AL101">
        <v>3</v>
      </c>
      <c r="AM101">
        <v>1</v>
      </c>
      <c r="AN101">
        <v>2</v>
      </c>
      <c r="AO101">
        <v>0</v>
      </c>
      <c r="AP101">
        <v>0</v>
      </c>
      <c r="AQ101">
        <v>1</v>
      </c>
      <c r="AR101">
        <v>0</v>
      </c>
      <c r="AS101">
        <v>0</v>
      </c>
      <c r="AT101">
        <v>0</v>
      </c>
      <c r="AU101">
        <v>0</v>
      </c>
      <c r="AV101">
        <v>0</v>
      </c>
      <c r="AW101">
        <v>1</v>
      </c>
      <c r="AX101">
        <v>0</v>
      </c>
      <c r="AY101">
        <v>0</v>
      </c>
      <c r="AZ101">
        <v>0</v>
      </c>
      <c r="BA101">
        <v>0</v>
      </c>
      <c r="BB101">
        <v>0</v>
      </c>
      <c r="BC101">
        <v>0</v>
      </c>
      <c r="BD101">
        <v>0</v>
      </c>
      <c r="BE101">
        <v>0</v>
      </c>
      <c r="BF101">
        <v>0</v>
      </c>
      <c r="BG101">
        <v>0</v>
      </c>
      <c r="BH101">
        <v>0</v>
      </c>
      <c r="BI101">
        <v>0</v>
      </c>
      <c r="BJ101">
        <v>0</v>
      </c>
      <c r="BK101">
        <v>0</v>
      </c>
      <c r="BL101">
        <v>0</v>
      </c>
      <c r="BM101">
        <v>0</v>
      </c>
      <c r="BN101">
        <v>0</v>
      </c>
      <c r="BO101">
        <v>0</v>
      </c>
      <c r="BP101">
        <v>0</v>
      </c>
      <c r="BQ101">
        <v>0</v>
      </c>
      <c r="BR101">
        <v>0</v>
      </c>
      <c r="BS101">
        <v>0</v>
      </c>
      <c r="BT101">
        <v>0</v>
      </c>
      <c r="BU101">
        <v>0</v>
      </c>
      <c r="BV101">
        <v>0</v>
      </c>
      <c r="BW101">
        <v>0</v>
      </c>
      <c r="BX101">
        <v>0</v>
      </c>
      <c r="BY101">
        <v>0</v>
      </c>
      <c r="BZ101">
        <v>0</v>
      </c>
      <c r="CA101">
        <v>0</v>
      </c>
      <c r="CB101">
        <v>0</v>
      </c>
      <c r="CC101">
        <v>0</v>
      </c>
      <c r="CD101">
        <v>0</v>
      </c>
      <c r="CE101">
        <v>0</v>
      </c>
      <c r="CF101">
        <v>0</v>
      </c>
      <c r="CG101">
        <v>0</v>
      </c>
      <c r="CH101">
        <v>0</v>
      </c>
      <c r="CI101">
        <v>0</v>
      </c>
      <c r="CJ101">
        <v>0</v>
      </c>
      <c r="CK101">
        <v>0</v>
      </c>
      <c r="CL101">
        <v>0</v>
      </c>
      <c r="CM101">
        <v>0</v>
      </c>
      <c r="CN101">
        <v>0</v>
      </c>
      <c r="CO101">
        <v>0</v>
      </c>
      <c r="CP101">
        <v>0</v>
      </c>
      <c r="CQ101">
        <v>0</v>
      </c>
      <c r="CR101">
        <v>0</v>
      </c>
      <c r="CS101">
        <v>0</v>
      </c>
      <c r="CT101">
        <v>0</v>
      </c>
      <c r="CU101">
        <v>0</v>
      </c>
      <c r="CV101">
        <v>0</v>
      </c>
      <c r="CW101">
        <v>0</v>
      </c>
      <c r="CX101">
        <v>0</v>
      </c>
      <c r="CY101">
        <v>0</v>
      </c>
    </row>
    <row r="102" spans="1:103" x14ac:dyDescent="0.35">
      <c r="A102">
        <v>99</v>
      </c>
      <c r="B102" s="12">
        <v>3960</v>
      </c>
      <c r="C102">
        <v>5</v>
      </c>
      <c r="D102">
        <v>42</v>
      </c>
      <c r="E102">
        <v>3.42</v>
      </c>
      <c r="F102">
        <v>2.31</v>
      </c>
      <c r="G102">
        <v>1.7</v>
      </c>
      <c r="H102">
        <v>11.88</v>
      </c>
      <c r="I102" s="20">
        <v>2.97</v>
      </c>
      <c r="J102">
        <v>2.06</v>
      </c>
      <c r="K102">
        <v>2</v>
      </c>
      <c r="L102">
        <v>2.0499999999999998</v>
      </c>
      <c r="M102">
        <v>2.0499999999999998</v>
      </c>
      <c r="N102">
        <v>2.0499999999999998</v>
      </c>
      <c r="O102">
        <v>2.54</v>
      </c>
      <c r="P102">
        <v>2.66</v>
      </c>
      <c r="Q102">
        <v>2.94</v>
      </c>
      <c r="R102">
        <v>3.74</v>
      </c>
      <c r="S102">
        <v>5.96</v>
      </c>
      <c r="T102">
        <v>0.35</v>
      </c>
      <c r="U102" s="20">
        <v>8.75</v>
      </c>
      <c r="V102">
        <v>27.93</v>
      </c>
      <c r="W102">
        <v>1.7</v>
      </c>
      <c r="X102">
        <v>11.88</v>
      </c>
      <c r="Y102">
        <v>3.73</v>
      </c>
      <c r="Z102">
        <v>5.96</v>
      </c>
      <c r="AA102">
        <v>7.41</v>
      </c>
      <c r="AB102">
        <v>7.85</v>
      </c>
      <c r="AC102" s="20">
        <v>8.7799999999999994</v>
      </c>
      <c r="AD102">
        <v>9.26</v>
      </c>
      <c r="AE102">
        <v>9.8000000000000007</v>
      </c>
      <c r="AF102">
        <v>10.49</v>
      </c>
      <c r="AG102">
        <v>11.19</v>
      </c>
      <c r="AH102" s="1">
        <v>0</v>
      </c>
      <c r="AI102">
        <v>5</v>
      </c>
      <c r="AJ102">
        <v>24</v>
      </c>
      <c r="AK102">
        <v>4</v>
      </c>
      <c r="AL102">
        <v>3</v>
      </c>
      <c r="AM102">
        <v>1</v>
      </c>
      <c r="AN102">
        <v>0</v>
      </c>
      <c r="AO102">
        <v>2</v>
      </c>
      <c r="AP102">
        <v>1</v>
      </c>
      <c r="AQ102">
        <v>1</v>
      </c>
      <c r="AR102">
        <v>0</v>
      </c>
      <c r="AS102">
        <v>1</v>
      </c>
      <c r="AT102">
        <v>0</v>
      </c>
      <c r="AU102">
        <v>0</v>
      </c>
      <c r="AV102">
        <v>0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  <c r="BC102">
        <v>0</v>
      </c>
      <c r="BD102">
        <v>0</v>
      </c>
      <c r="BE102">
        <v>0</v>
      </c>
      <c r="BF102">
        <v>0</v>
      </c>
      <c r="BG102">
        <v>0</v>
      </c>
      <c r="BH102">
        <v>0</v>
      </c>
      <c r="BI102">
        <v>0</v>
      </c>
      <c r="BJ102">
        <v>0</v>
      </c>
      <c r="BK102">
        <v>0</v>
      </c>
      <c r="BL102">
        <v>0</v>
      </c>
      <c r="BM102">
        <v>0</v>
      </c>
      <c r="BN102">
        <v>0</v>
      </c>
      <c r="BO102">
        <v>0</v>
      </c>
      <c r="BP102">
        <v>0</v>
      </c>
      <c r="BQ102">
        <v>0</v>
      </c>
      <c r="BR102">
        <v>0</v>
      </c>
      <c r="BS102">
        <v>0</v>
      </c>
      <c r="BT102">
        <v>0</v>
      </c>
      <c r="BU102">
        <v>0</v>
      </c>
      <c r="BV102">
        <v>0</v>
      </c>
      <c r="BW102">
        <v>0</v>
      </c>
      <c r="BX102">
        <v>0</v>
      </c>
      <c r="BY102">
        <v>0</v>
      </c>
      <c r="BZ102">
        <v>0</v>
      </c>
      <c r="CA102">
        <v>0</v>
      </c>
      <c r="CB102">
        <v>0</v>
      </c>
      <c r="CC102">
        <v>0</v>
      </c>
      <c r="CD102">
        <v>0</v>
      </c>
      <c r="CE102">
        <v>0</v>
      </c>
      <c r="CF102">
        <v>0</v>
      </c>
      <c r="CG102">
        <v>0</v>
      </c>
      <c r="CH102">
        <v>0</v>
      </c>
      <c r="CI102">
        <v>0</v>
      </c>
      <c r="CJ102">
        <v>0</v>
      </c>
      <c r="CK102">
        <v>0</v>
      </c>
      <c r="CL102">
        <v>0</v>
      </c>
      <c r="CM102">
        <v>0</v>
      </c>
      <c r="CN102">
        <v>0</v>
      </c>
      <c r="CO102">
        <v>0</v>
      </c>
      <c r="CP102">
        <v>0</v>
      </c>
      <c r="CQ102">
        <v>0</v>
      </c>
      <c r="CR102">
        <v>0</v>
      </c>
      <c r="CS102">
        <v>0</v>
      </c>
      <c r="CT102">
        <v>0</v>
      </c>
      <c r="CU102">
        <v>0</v>
      </c>
      <c r="CV102">
        <v>0</v>
      </c>
      <c r="CW102">
        <v>0</v>
      </c>
      <c r="CX102">
        <v>0</v>
      </c>
      <c r="CY102">
        <v>0</v>
      </c>
    </row>
    <row r="103" spans="1:103" x14ac:dyDescent="0.35">
      <c r="A103">
        <v>100</v>
      </c>
      <c r="B103" s="12">
        <v>4000</v>
      </c>
      <c r="C103">
        <v>5</v>
      </c>
      <c r="D103">
        <v>50</v>
      </c>
      <c r="E103">
        <v>2.95</v>
      </c>
      <c r="F103">
        <v>1.83</v>
      </c>
      <c r="G103">
        <v>1.7</v>
      </c>
      <c r="H103">
        <v>11.57</v>
      </c>
      <c r="I103" s="20">
        <v>2.65</v>
      </c>
      <c r="J103">
        <v>2.0499999999999998</v>
      </c>
      <c r="K103">
        <v>1.7</v>
      </c>
      <c r="L103">
        <v>2</v>
      </c>
      <c r="M103">
        <v>2.0499999999999998</v>
      </c>
      <c r="N103">
        <v>2.0499999999999998</v>
      </c>
      <c r="O103">
        <v>2.0499999999999998</v>
      </c>
      <c r="P103">
        <v>2.2599999999999998</v>
      </c>
      <c r="Q103">
        <v>2.82</v>
      </c>
      <c r="R103">
        <v>3.71</v>
      </c>
      <c r="S103">
        <v>4.96</v>
      </c>
      <c r="T103">
        <v>0.25</v>
      </c>
      <c r="U103" s="20">
        <v>8.1199999999999992</v>
      </c>
      <c r="V103">
        <v>35.82</v>
      </c>
      <c r="W103">
        <v>1.7</v>
      </c>
      <c r="X103">
        <v>11.57</v>
      </c>
      <c r="Y103">
        <v>2.89</v>
      </c>
      <c r="Z103">
        <v>4.43</v>
      </c>
      <c r="AA103">
        <v>5.05</v>
      </c>
      <c r="AB103">
        <v>6.02</v>
      </c>
      <c r="AC103" s="20">
        <v>7.5</v>
      </c>
      <c r="AD103">
        <v>8.7799999999999994</v>
      </c>
      <c r="AE103">
        <v>9.48</v>
      </c>
      <c r="AF103">
        <v>10.17</v>
      </c>
      <c r="AG103">
        <v>10.87</v>
      </c>
      <c r="AH103" s="1">
        <v>0</v>
      </c>
      <c r="AI103">
        <v>14</v>
      </c>
      <c r="AJ103">
        <v>23</v>
      </c>
      <c r="AK103">
        <v>4</v>
      </c>
      <c r="AL103">
        <v>5</v>
      </c>
      <c r="AM103">
        <v>2</v>
      </c>
      <c r="AN103">
        <v>0</v>
      </c>
      <c r="AO103">
        <v>0</v>
      </c>
      <c r="AP103">
        <v>1</v>
      </c>
      <c r="AQ103">
        <v>0</v>
      </c>
      <c r="AR103">
        <v>0</v>
      </c>
      <c r="AS103">
        <v>1</v>
      </c>
      <c r="AT103">
        <v>0</v>
      </c>
      <c r="AU103">
        <v>0</v>
      </c>
      <c r="AV103">
        <v>0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  <c r="BC103">
        <v>0</v>
      </c>
      <c r="BD103">
        <v>0</v>
      </c>
      <c r="BE103">
        <v>0</v>
      </c>
      <c r="BF103">
        <v>0</v>
      </c>
      <c r="BG103">
        <v>0</v>
      </c>
      <c r="BH103">
        <v>0</v>
      </c>
      <c r="BI103">
        <v>0</v>
      </c>
      <c r="BJ103">
        <v>0</v>
      </c>
      <c r="BK103">
        <v>0</v>
      </c>
      <c r="BL103">
        <v>0</v>
      </c>
      <c r="BM103">
        <v>0</v>
      </c>
      <c r="BN103">
        <v>0</v>
      </c>
      <c r="BO103">
        <v>0</v>
      </c>
      <c r="BP103">
        <v>0</v>
      </c>
      <c r="BQ103">
        <v>0</v>
      </c>
      <c r="BR103">
        <v>0</v>
      </c>
      <c r="BS103">
        <v>0</v>
      </c>
      <c r="BT103">
        <v>0</v>
      </c>
      <c r="BU103">
        <v>0</v>
      </c>
      <c r="BV103">
        <v>0</v>
      </c>
      <c r="BW103">
        <v>0</v>
      </c>
      <c r="BX103">
        <v>0</v>
      </c>
      <c r="BY103">
        <v>0</v>
      </c>
      <c r="BZ103">
        <v>0</v>
      </c>
      <c r="CA103">
        <v>0</v>
      </c>
      <c r="CB103">
        <v>0</v>
      </c>
      <c r="CC103">
        <v>0</v>
      </c>
      <c r="CD103">
        <v>0</v>
      </c>
      <c r="CE103">
        <v>0</v>
      </c>
      <c r="CF103">
        <v>0</v>
      </c>
      <c r="CG103">
        <v>0</v>
      </c>
      <c r="CH103">
        <v>0</v>
      </c>
      <c r="CI103">
        <v>0</v>
      </c>
      <c r="CJ103">
        <v>0</v>
      </c>
      <c r="CK103">
        <v>0</v>
      </c>
      <c r="CL103">
        <v>0</v>
      </c>
      <c r="CM103">
        <v>0</v>
      </c>
      <c r="CN103">
        <v>0</v>
      </c>
      <c r="CO103">
        <v>0</v>
      </c>
      <c r="CP103">
        <v>0</v>
      </c>
      <c r="CQ103">
        <v>0</v>
      </c>
      <c r="CR103">
        <v>0</v>
      </c>
      <c r="CS103">
        <v>0</v>
      </c>
      <c r="CT103">
        <v>0</v>
      </c>
      <c r="CU103">
        <v>0</v>
      </c>
      <c r="CV103">
        <v>0</v>
      </c>
      <c r="CW103">
        <v>0</v>
      </c>
      <c r="CX103">
        <v>0</v>
      </c>
      <c r="CY103">
        <v>0</v>
      </c>
    </row>
    <row r="104" spans="1:103" x14ac:dyDescent="0.35">
      <c r="A104">
        <v>101</v>
      </c>
      <c r="B104" s="12">
        <v>4040</v>
      </c>
      <c r="C104">
        <v>5</v>
      </c>
      <c r="D104">
        <v>137</v>
      </c>
      <c r="E104">
        <v>2.31</v>
      </c>
      <c r="F104">
        <v>1.27</v>
      </c>
      <c r="G104">
        <v>1.56</v>
      </c>
      <c r="H104">
        <v>14.95</v>
      </c>
      <c r="I104" s="20">
        <v>2.2000000000000002</v>
      </c>
      <c r="J104">
        <v>2</v>
      </c>
      <c r="K104">
        <v>1.7</v>
      </c>
      <c r="L104">
        <v>1.76</v>
      </c>
      <c r="M104">
        <v>2</v>
      </c>
      <c r="N104">
        <v>2</v>
      </c>
      <c r="O104">
        <v>2.0499999999999998</v>
      </c>
      <c r="P104">
        <v>2.17</v>
      </c>
      <c r="Q104">
        <v>2.27</v>
      </c>
      <c r="R104">
        <v>2.27</v>
      </c>
      <c r="S104">
        <v>2.54</v>
      </c>
      <c r="T104">
        <v>0.38</v>
      </c>
      <c r="U104" s="20">
        <v>10.59</v>
      </c>
      <c r="V104">
        <v>108.61</v>
      </c>
      <c r="W104">
        <v>1.56</v>
      </c>
      <c r="X104">
        <v>14.95</v>
      </c>
      <c r="Y104">
        <v>2.09</v>
      </c>
      <c r="Z104">
        <v>2.46</v>
      </c>
      <c r="AA104">
        <v>5.23</v>
      </c>
      <c r="AB104">
        <v>6.3</v>
      </c>
      <c r="AC104" s="20">
        <v>7.74</v>
      </c>
      <c r="AD104">
        <v>9.18</v>
      </c>
      <c r="AE104">
        <v>10.62</v>
      </c>
      <c r="AF104">
        <v>12.07</v>
      </c>
      <c r="AG104">
        <v>13.51</v>
      </c>
      <c r="AH104" s="1">
        <v>0</v>
      </c>
      <c r="AI104">
        <v>57</v>
      </c>
      <c r="AJ104">
        <v>72</v>
      </c>
      <c r="AK104">
        <v>2</v>
      </c>
      <c r="AL104">
        <v>2</v>
      </c>
      <c r="AM104">
        <v>3</v>
      </c>
      <c r="AN104">
        <v>0</v>
      </c>
      <c r="AO104">
        <v>0</v>
      </c>
      <c r="AP104">
        <v>0</v>
      </c>
      <c r="AQ104">
        <v>0</v>
      </c>
      <c r="AR104">
        <v>0</v>
      </c>
      <c r="AS104">
        <v>0</v>
      </c>
      <c r="AT104">
        <v>0</v>
      </c>
      <c r="AU104">
        <v>0</v>
      </c>
      <c r="AV104">
        <v>1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  <c r="BC104">
        <v>0</v>
      </c>
      <c r="BD104">
        <v>0</v>
      </c>
      <c r="BE104">
        <v>0</v>
      </c>
      <c r="BF104">
        <v>0</v>
      </c>
      <c r="BG104">
        <v>0</v>
      </c>
      <c r="BH104">
        <v>0</v>
      </c>
      <c r="BI104">
        <v>0</v>
      </c>
      <c r="BJ104">
        <v>0</v>
      </c>
      <c r="BK104">
        <v>0</v>
      </c>
      <c r="BL104">
        <v>0</v>
      </c>
      <c r="BM104">
        <v>0</v>
      </c>
      <c r="BN104">
        <v>0</v>
      </c>
      <c r="BO104">
        <v>0</v>
      </c>
      <c r="BP104">
        <v>0</v>
      </c>
      <c r="BQ104">
        <v>0</v>
      </c>
      <c r="BR104">
        <v>0</v>
      </c>
      <c r="BS104">
        <v>0</v>
      </c>
      <c r="BT104">
        <v>0</v>
      </c>
      <c r="BU104">
        <v>0</v>
      </c>
      <c r="BV104">
        <v>0</v>
      </c>
      <c r="BW104">
        <v>0</v>
      </c>
      <c r="BX104">
        <v>0</v>
      </c>
      <c r="BY104">
        <v>0</v>
      </c>
      <c r="BZ104">
        <v>0</v>
      </c>
      <c r="CA104">
        <v>0</v>
      </c>
      <c r="CB104">
        <v>0</v>
      </c>
      <c r="CC104">
        <v>0</v>
      </c>
      <c r="CD104">
        <v>0</v>
      </c>
      <c r="CE104">
        <v>0</v>
      </c>
      <c r="CF104">
        <v>0</v>
      </c>
      <c r="CG104">
        <v>0</v>
      </c>
      <c r="CH104">
        <v>0</v>
      </c>
      <c r="CI104">
        <v>0</v>
      </c>
      <c r="CJ104">
        <v>0</v>
      </c>
      <c r="CK104">
        <v>0</v>
      </c>
      <c r="CL104">
        <v>0</v>
      </c>
      <c r="CM104">
        <v>0</v>
      </c>
      <c r="CN104">
        <v>0</v>
      </c>
      <c r="CO104">
        <v>0</v>
      </c>
      <c r="CP104">
        <v>0</v>
      </c>
      <c r="CQ104">
        <v>0</v>
      </c>
      <c r="CR104">
        <v>0</v>
      </c>
      <c r="CS104">
        <v>0</v>
      </c>
      <c r="CT104">
        <v>0</v>
      </c>
      <c r="CU104">
        <v>0</v>
      </c>
      <c r="CV104">
        <v>0</v>
      </c>
      <c r="CW104">
        <v>0</v>
      </c>
      <c r="CX104">
        <v>0</v>
      </c>
      <c r="CY104">
        <v>0</v>
      </c>
    </row>
    <row r="105" spans="1:103" x14ac:dyDescent="0.35">
      <c r="A105">
        <v>102</v>
      </c>
      <c r="B105" s="12">
        <v>4080</v>
      </c>
      <c r="C105">
        <v>5</v>
      </c>
      <c r="D105">
        <v>2</v>
      </c>
      <c r="E105">
        <v>1.88</v>
      </c>
      <c r="F105">
        <v>0.12</v>
      </c>
      <c r="G105">
        <v>1.76</v>
      </c>
      <c r="H105">
        <v>2</v>
      </c>
      <c r="I105" s="20">
        <v>1.84</v>
      </c>
      <c r="J105">
        <v>1.76</v>
      </c>
      <c r="K105">
        <v>1.76</v>
      </c>
      <c r="L105">
        <v>1.76</v>
      </c>
      <c r="M105">
        <v>1.76</v>
      </c>
      <c r="N105">
        <v>1.76</v>
      </c>
      <c r="O105">
        <v>1.76</v>
      </c>
      <c r="P105">
        <v>1.76</v>
      </c>
      <c r="Q105">
        <v>1.76</v>
      </c>
      <c r="R105">
        <v>1.76</v>
      </c>
      <c r="S105">
        <v>1.76</v>
      </c>
      <c r="T105">
        <v>0.01</v>
      </c>
      <c r="U105" s="20">
        <v>1.9</v>
      </c>
      <c r="V105">
        <v>0.48</v>
      </c>
      <c r="W105">
        <v>1.76</v>
      </c>
      <c r="X105">
        <v>2</v>
      </c>
      <c r="Y105">
        <v>1.8</v>
      </c>
      <c r="Z105">
        <v>1.84</v>
      </c>
      <c r="AA105">
        <v>1.88</v>
      </c>
      <c r="AB105">
        <v>1.92</v>
      </c>
      <c r="AC105" s="20">
        <v>1.79</v>
      </c>
      <c r="AD105">
        <v>1.84</v>
      </c>
      <c r="AE105">
        <v>1.88</v>
      </c>
      <c r="AF105">
        <v>1.92</v>
      </c>
      <c r="AG105">
        <v>1.96</v>
      </c>
      <c r="AH105" s="1">
        <v>0</v>
      </c>
      <c r="AI105">
        <v>2</v>
      </c>
      <c r="AJ105">
        <v>0</v>
      </c>
      <c r="AK105">
        <v>0</v>
      </c>
      <c r="AL105">
        <v>0</v>
      </c>
      <c r="AM105">
        <v>0</v>
      </c>
      <c r="AN105">
        <v>0</v>
      </c>
      <c r="AO105">
        <v>0</v>
      </c>
      <c r="AP105">
        <v>0</v>
      </c>
      <c r="AQ105">
        <v>0</v>
      </c>
      <c r="AR105">
        <v>0</v>
      </c>
      <c r="AS105">
        <v>0</v>
      </c>
      <c r="AT105">
        <v>0</v>
      </c>
      <c r="AU105">
        <v>0</v>
      </c>
      <c r="AV105">
        <v>0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  <c r="BC105">
        <v>0</v>
      </c>
      <c r="BD105">
        <v>0</v>
      </c>
      <c r="BE105">
        <v>0</v>
      </c>
      <c r="BF105">
        <v>0</v>
      </c>
      <c r="BG105">
        <v>0</v>
      </c>
      <c r="BH105">
        <v>0</v>
      </c>
      <c r="BI105">
        <v>0</v>
      </c>
      <c r="BJ105">
        <v>0</v>
      </c>
      <c r="BK105">
        <v>0</v>
      </c>
      <c r="BL105">
        <v>0</v>
      </c>
      <c r="BM105">
        <v>0</v>
      </c>
      <c r="BN105">
        <v>0</v>
      </c>
      <c r="BO105">
        <v>0</v>
      </c>
      <c r="BP105">
        <v>0</v>
      </c>
      <c r="BQ105">
        <v>0</v>
      </c>
      <c r="BR105">
        <v>0</v>
      </c>
      <c r="BS105">
        <v>0</v>
      </c>
      <c r="BT105">
        <v>0</v>
      </c>
      <c r="BU105">
        <v>0</v>
      </c>
      <c r="BV105">
        <v>0</v>
      </c>
      <c r="BW105">
        <v>0</v>
      </c>
      <c r="BX105">
        <v>0</v>
      </c>
      <c r="BY105">
        <v>0</v>
      </c>
      <c r="BZ105">
        <v>0</v>
      </c>
      <c r="CA105">
        <v>0</v>
      </c>
      <c r="CB105">
        <v>0</v>
      </c>
      <c r="CC105">
        <v>0</v>
      </c>
      <c r="CD105">
        <v>0</v>
      </c>
      <c r="CE105">
        <v>0</v>
      </c>
      <c r="CF105">
        <v>0</v>
      </c>
      <c r="CG105">
        <v>0</v>
      </c>
      <c r="CH105">
        <v>0</v>
      </c>
      <c r="CI105">
        <v>0</v>
      </c>
      <c r="CJ105">
        <v>0</v>
      </c>
      <c r="CK105">
        <v>0</v>
      </c>
      <c r="CL105">
        <v>0</v>
      </c>
      <c r="CM105">
        <v>0</v>
      </c>
      <c r="CN105">
        <v>0</v>
      </c>
      <c r="CO105">
        <v>0</v>
      </c>
      <c r="CP105">
        <v>0</v>
      </c>
      <c r="CQ105">
        <v>0</v>
      </c>
      <c r="CR105">
        <v>0</v>
      </c>
      <c r="CS105">
        <v>0</v>
      </c>
      <c r="CT105">
        <v>0</v>
      </c>
      <c r="CU105">
        <v>0</v>
      </c>
      <c r="CV105">
        <v>0</v>
      </c>
      <c r="CW105">
        <v>0</v>
      </c>
      <c r="CX105">
        <v>0</v>
      </c>
      <c r="CY105">
        <v>0</v>
      </c>
    </row>
    <row r="106" spans="1:103" x14ac:dyDescent="0.35">
      <c r="B106" s="12">
        <v>4120</v>
      </c>
      <c r="D106">
        <f>AVERAGE(D4:D64)</f>
        <v>1087.2622950819673</v>
      </c>
      <c r="U106" s="20">
        <v>8.07</v>
      </c>
      <c r="AC106" s="20">
        <v>7.69</v>
      </c>
      <c r="AH106" s="1">
        <f>SUM(AH4:AH64)</f>
        <v>0</v>
      </c>
      <c r="AI106" s="1">
        <f t="shared" ref="AI106:BE106" si="0">SUM(AI4:AI64)</f>
        <v>19041</v>
      </c>
      <c r="AJ106" s="1">
        <f t="shared" si="0"/>
        <v>22905</v>
      </c>
      <c r="AK106" s="1">
        <f t="shared" si="0"/>
        <v>2229</v>
      </c>
      <c r="AL106" s="1">
        <f t="shared" si="0"/>
        <v>2828</v>
      </c>
      <c r="AM106" s="1">
        <f t="shared" si="0"/>
        <v>2921</v>
      </c>
      <c r="AN106" s="1">
        <f t="shared" si="0"/>
        <v>3316</v>
      </c>
      <c r="AO106" s="1">
        <f t="shared" si="0"/>
        <v>3625</v>
      </c>
      <c r="AP106" s="1">
        <f t="shared" si="0"/>
        <v>3236</v>
      </c>
      <c r="AQ106" s="1">
        <f t="shared" si="0"/>
        <v>2513</v>
      </c>
      <c r="AR106" s="1">
        <f t="shared" si="0"/>
        <v>1633</v>
      </c>
      <c r="AS106" s="1">
        <f t="shared" si="0"/>
        <v>1065</v>
      </c>
      <c r="AT106" s="1">
        <f t="shared" si="0"/>
        <v>557</v>
      </c>
      <c r="AU106" s="1">
        <f t="shared" si="0"/>
        <v>280</v>
      </c>
      <c r="AV106" s="1">
        <f t="shared" si="0"/>
        <v>94</v>
      </c>
      <c r="AW106" s="1">
        <f t="shared" si="0"/>
        <v>48</v>
      </c>
      <c r="AX106" s="1">
        <f t="shared" si="0"/>
        <v>14</v>
      </c>
      <c r="AY106" s="1">
        <f t="shared" si="0"/>
        <v>8</v>
      </c>
      <c r="AZ106" s="1">
        <f t="shared" si="0"/>
        <v>4</v>
      </c>
      <c r="BA106" s="1">
        <f t="shared" si="0"/>
        <v>1</v>
      </c>
      <c r="BB106" s="1">
        <f t="shared" si="0"/>
        <v>3</v>
      </c>
      <c r="BC106" s="1">
        <f t="shared" si="0"/>
        <v>0</v>
      </c>
      <c r="BD106" s="1">
        <f t="shared" si="0"/>
        <v>0</v>
      </c>
      <c r="BE106" s="1">
        <f t="shared" si="0"/>
        <v>1</v>
      </c>
    </row>
    <row r="107" spans="1:103" x14ac:dyDescent="0.35">
      <c r="B107" s="12">
        <v>4160</v>
      </c>
      <c r="D107" t="s">
        <v>128</v>
      </c>
      <c r="E107">
        <v>3.0979999999999999</v>
      </c>
      <c r="AI107">
        <f>SUM(AI4:AI103)</f>
        <v>20957</v>
      </c>
      <c r="AJ107" s="13">
        <f t="shared" ref="AJ107:AZ107" si="1">SUM(AJ4:AJ103)</f>
        <v>25576</v>
      </c>
      <c r="AK107" s="13">
        <f t="shared" si="1"/>
        <v>2379</v>
      </c>
      <c r="AL107" s="13">
        <f t="shared" si="1"/>
        <v>2919</v>
      </c>
      <c r="AM107" s="13">
        <f t="shared" si="1"/>
        <v>2995</v>
      </c>
      <c r="AN107" s="13">
        <f t="shared" si="1"/>
        <v>3387</v>
      </c>
      <c r="AO107" s="13">
        <f t="shared" si="1"/>
        <v>3661</v>
      </c>
      <c r="AP107" s="13">
        <f t="shared" si="1"/>
        <v>3247</v>
      </c>
      <c r="AQ107" s="13">
        <f t="shared" si="1"/>
        <v>2529</v>
      </c>
      <c r="AR107" s="13">
        <f t="shared" si="1"/>
        <v>1640</v>
      </c>
      <c r="AS107" s="13">
        <f t="shared" si="1"/>
        <v>1071</v>
      </c>
      <c r="AT107" s="13">
        <f t="shared" si="1"/>
        <v>561</v>
      </c>
      <c r="AU107" s="13">
        <f t="shared" si="1"/>
        <v>284</v>
      </c>
      <c r="AV107" s="13">
        <f t="shared" si="1"/>
        <v>98</v>
      </c>
      <c r="AW107" s="13">
        <f t="shared" si="1"/>
        <v>51</v>
      </c>
      <c r="AX107" s="13">
        <f t="shared" si="1"/>
        <v>17</v>
      </c>
      <c r="AY107" s="13">
        <f t="shared" si="1"/>
        <v>8</v>
      </c>
      <c r="AZ107" s="13">
        <f t="shared" si="1"/>
        <v>5</v>
      </c>
    </row>
    <row r="108" spans="1:103" x14ac:dyDescent="0.35">
      <c r="B108" s="12">
        <v>4200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106"/>
  <sheetViews>
    <sheetView topLeftCell="A16" workbookViewId="0">
      <selection activeCell="B35" sqref="B35"/>
    </sheetView>
  </sheetViews>
  <sheetFormatPr defaultRowHeight="14.5" x14ac:dyDescent="0.35"/>
  <cols>
    <col min="3" max="4" width="9.08984375" style="13"/>
  </cols>
  <sheetData>
    <row r="1" spans="1:8" x14ac:dyDescent="0.35">
      <c r="A1" t="s">
        <v>127</v>
      </c>
      <c r="C1"/>
      <c r="D1">
        <v>200</v>
      </c>
      <c r="E1">
        <v>500</v>
      </c>
      <c r="F1">
        <v>1000</v>
      </c>
      <c r="G1">
        <v>1000</v>
      </c>
      <c r="H1" s="21"/>
    </row>
    <row r="2" spans="1:8" x14ac:dyDescent="0.35">
      <c r="A2">
        <v>40</v>
      </c>
      <c r="C2"/>
      <c r="D2">
        <v>97.48</v>
      </c>
      <c r="E2">
        <v>309.97000000000003</v>
      </c>
      <c r="F2">
        <v>418.22</v>
      </c>
      <c r="G2">
        <v>710.41</v>
      </c>
      <c r="H2">
        <v>504.01</v>
      </c>
    </row>
    <row r="3" spans="1:8" x14ac:dyDescent="0.35">
      <c r="A3">
        <v>80</v>
      </c>
      <c r="C3"/>
      <c r="D3">
        <v>93.01</v>
      </c>
      <c r="E3" s="13">
        <v>304.94</v>
      </c>
      <c r="F3">
        <v>407.07</v>
      </c>
      <c r="G3">
        <v>750.47</v>
      </c>
      <c r="H3">
        <v>398.9</v>
      </c>
    </row>
    <row r="4" spans="1:8" x14ac:dyDescent="0.35">
      <c r="A4">
        <v>120</v>
      </c>
      <c r="C4"/>
      <c r="D4">
        <v>88.73</v>
      </c>
      <c r="E4" s="13">
        <v>288.3</v>
      </c>
      <c r="F4">
        <v>461.11</v>
      </c>
      <c r="G4">
        <v>939.82</v>
      </c>
      <c r="H4">
        <v>1197.9000000000001</v>
      </c>
    </row>
    <row r="5" spans="1:8" x14ac:dyDescent="0.35">
      <c r="A5">
        <v>160</v>
      </c>
      <c r="C5"/>
      <c r="D5">
        <v>92.81</v>
      </c>
      <c r="E5" s="13">
        <v>276.06</v>
      </c>
      <c r="F5">
        <v>424.91</v>
      </c>
      <c r="G5">
        <v>949.24</v>
      </c>
      <c r="H5">
        <v>1002.25</v>
      </c>
    </row>
    <row r="6" spans="1:8" x14ac:dyDescent="0.35">
      <c r="A6" s="13">
        <v>200</v>
      </c>
      <c r="C6"/>
      <c r="D6">
        <v>82.37</v>
      </c>
      <c r="E6" s="13">
        <v>271.54000000000002</v>
      </c>
      <c r="F6">
        <v>489.59</v>
      </c>
      <c r="G6">
        <v>958.06</v>
      </c>
      <c r="H6">
        <v>933.36</v>
      </c>
    </row>
    <row r="7" spans="1:8" x14ac:dyDescent="0.35">
      <c r="A7" s="13">
        <v>240</v>
      </c>
      <c r="C7"/>
      <c r="D7">
        <v>68.349999999999994</v>
      </c>
      <c r="E7" s="13">
        <v>279.74</v>
      </c>
      <c r="F7">
        <v>498.27</v>
      </c>
      <c r="G7">
        <v>830.09</v>
      </c>
      <c r="H7">
        <v>865.36</v>
      </c>
    </row>
    <row r="8" spans="1:8" x14ac:dyDescent="0.35">
      <c r="A8" s="13">
        <v>280</v>
      </c>
      <c r="C8"/>
      <c r="D8">
        <v>58.4</v>
      </c>
      <c r="E8" s="13">
        <v>277.14999999999998</v>
      </c>
      <c r="F8">
        <v>462.8</v>
      </c>
      <c r="G8">
        <v>725.6</v>
      </c>
      <c r="H8">
        <v>894.22</v>
      </c>
    </row>
    <row r="9" spans="1:8" x14ac:dyDescent="0.35">
      <c r="A9" s="13">
        <v>320</v>
      </c>
      <c r="C9"/>
      <c r="D9">
        <v>55.15</v>
      </c>
      <c r="E9" s="13">
        <v>260.18</v>
      </c>
      <c r="F9">
        <v>453.64</v>
      </c>
      <c r="G9">
        <v>877.84</v>
      </c>
      <c r="H9">
        <v>889.97</v>
      </c>
    </row>
    <row r="10" spans="1:8" x14ac:dyDescent="0.35">
      <c r="A10">
        <v>360</v>
      </c>
      <c r="C10"/>
      <c r="D10">
        <v>46.61</v>
      </c>
      <c r="E10" s="13">
        <v>246.86</v>
      </c>
      <c r="F10">
        <v>404.23</v>
      </c>
      <c r="G10">
        <v>803.38</v>
      </c>
      <c r="H10">
        <v>810.83</v>
      </c>
    </row>
    <row r="11" spans="1:8" x14ac:dyDescent="0.35">
      <c r="A11">
        <v>400</v>
      </c>
      <c r="D11" s="13">
        <v>44.25</v>
      </c>
      <c r="E11" s="13">
        <v>244.23</v>
      </c>
      <c r="F11">
        <v>386.33</v>
      </c>
      <c r="G11">
        <v>722.84</v>
      </c>
      <c r="H11">
        <v>713.65</v>
      </c>
    </row>
    <row r="12" spans="1:8" x14ac:dyDescent="0.35">
      <c r="A12">
        <v>440</v>
      </c>
      <c r="D12" s="13">
        <v>39.380000000000003</v>
      </c>
      <c r="E12">
        <v>239.14</v>
      </c>
      <c r="F12">
        <v>410.26</v>
      </c>
      <c r="G12">
        <v>720.33</v>
      </c>
      <c r="H12">
        <v>804.92</v>
      </c>
    </row>
    <row r="13" spans="1:8" x14ac:dyDescent="0.35">
      <c r="A13">
        <v>480</v>
      </c>
      <c r="D13" s="13">
        <v>33.43</v>
      </c>
      <c r="E13">
        <v>235.93</v>
      </c>
      <c r="F13">
        <v>402.56</v>
      </c>
      <c r="G13">
        <v>726.66</v>
      </c>
      <c r="H13">
        <v>725.5</v>
      </c>
    </row>
    <row r="14" spans="1:8" x14ac:dyDescent="0.35">
      <c r="A14">
        <v>520</v>
      </c>
      <c r="D14" s="13">
        <v>26.11</v>
      </c>
      <c r="E14">
        <v>228.4</v>
      </c>
      <c r="F14">
        <v>401.25</v>
      </c>
      <c r="G14">
        <v>709.41</v>
      </c>
      <c r="H14">
        <v>741.12</v>
      </c>
    </row>
    <row r="15" spans="1:8" x14ac:dyDescent="0.35">
      <c r="A15">
        <v>560</v>
      </c>
      <c r="D15" s="13">
        <v>23.42</v>
      </c>
      <c r="E15">
        <v>221.54</v>
      </c>
      <c r="F15">
        <v>363.92</v>
      </c>
      <c r="G15">
        <v>701.23</v>
      </c>
      <c r="H15">
        <v>690.01</v>
      </c>
    </row>
    <row r="16" spans="1:8" x14ac:dyDescent="0.35">
      <c r="A16">
        <v>600</v>
      </c>
      <c r="D16" s="13">
        <v>17.66</v>
      </c>
      <c r="E16">
        <v>215.34</v>
      </c>
      <c r="F16">
        <v>406.5</v>
      </c>
      <c r="G16">
        <v>725.74</v>
      </c>
      <c r="H16">
        <v>667.87</v>
      </c>
    </row>
    <row r="17" spans="1:8" x14ac:dyDescent="0.35">
      <c r="A17">
        <v>640</v>
      </c>
      <c r="D17" s="13">
        <v>15.25</v>
      </c>
      <c r="E17">
        <v>205.1</v>
      </c>
      <c r="F17">
        <v>429.12</v>
      </c>
      <c r="G17">
        <v>715.78</v>
      </c>
      <c r="H17">
        <v>644.25</v>
      </c>
    </row>
    <row r="18" spans="1:8" x14ac:dyDescent="0.35">
      <c r="A18">
        <v>680</v>
      </c>
      <c r="D18" s="13">
        <v>12.04</v>
      </c>
      <c r="E18">
        <v>212.67</v>
      </c>
      <c r="F18">
        <v>393.58</v>
      </c>
      <c r="G18">
        <v>681.49</v>
      </c>
      <c r="H18">
        <v>608.69000000000005</v>
      </c>
    </row>
    <row r="19" spans="1:8" x14ac:dyDescent="0.35">
      <c r="A19">
        <v>720</v>
      </c>
      <c r="D19" s="13">
        <v>11.09</v>
      </c>
      <c r="E19">
        <v>207.69</v>
      </c>
      <c r="F19">
        <v>395.54</v>
      </c>
      <c r="G19">
        <v>736.76</v>
      </c>
      <c r="H19">
        <v>557.84</v>
      </c>
    </row>
    <row r="20" spans="1:8" x14ac:dyDescent="0.35">
      <c r="A20">
        <v>760</v>
      </c>
      <c r="D20" s="13">
        <v>8.2200000000000006</v>
      </c>
      <c r="E20">
        <v>205.91</v>
      </c>
      <c r="F20">
        <v>375.16</v>
      </c>
      <c r="G20">
        <v>669.08</v>
      </c>
      <c r="H20">
        <v>575.9</v>
      </c>
    </row>
    <row r="21" spans="1:8" x14ac:dyDescent="0.35">
      <c r="A21">
        <v>800</v>
      </c>
      <c r="D21" s="13">
        <v>8.41</v>
      </c>
      <c r="E21">
        <v>202.55</v>
      </c>
      <c r="F21">
        <v>367.77</v>
      </c>
      <c r="G21">
        <v>606.80999999999995</v>
      </c>
      <c r="H21">
        <v>563.01</v>
      </c>
    </row>
    <row r="22" spans="1:8" x14ac:dyDescent="0.35">
      <c r="A22">
        <v>840</v>
      </c>
      <c r="D22" s="13">
        <v>8.5500000000000007</v>
      </c>
      <c r="E22">
        <v>200.65</v>
      </c>
      <c r="F22">
        <v>407.97</v>
      </c>
      <c r="G22">
        <v>669.74</v>
      </c>
      <c r="H22">
        <v>533.54999999999995</v>
      </c>
    </row>
    <row r="23" spans="1:8" x14ac:dyDescent="0.35">
      <c r="A23">
        <v>880</v>
      </c>
      <c r="D23" s="13">
        <v>4.87</v>
      </c>
      <c r="E23">
        <v>190.64</v>
      </c>
      <c r="F23">
        <v>378.78</v>
      </c>
      <c r="G23">
        <v>760.49</v>
      </c>
      <c r="H23">
        <v>507.89</v>
      </c>
    </row>
    <row r="24" spans="1:8" x14ac:dyDescent="0.35">
      <c r="A24">
        <v>920</v>
      </c>
      <c r="D24" s="13">
        <v>4.5999999999999996</v>
      </c>
      <c r="E24">
        <v>188.69</v>
      </c>
      <c r="F24">
        <v>364.72</v>
      </c>
      <c r="G24">
        <v>640.5</v>
      </c>
      <c r="H24">
        <v>485.95</v>
      </c>
    </row>
    <row r="25" spans="1:8" x14ac:dyDescent="0.35">
      <c r="A25">
        <v>960</v>
      </c>
      <c r="D25" s="13">
        <v>2.27</v>
      </c>
      <c r="E25">
        <v>186.55</v>
      </c>
      <c r="F25">
        <v>367.99</v>
      </c>
      <c r="G25">
        <v>571.04999999999995</v>
      </c>
      <c r="H25">
        <v>496.8</v>
      </c>
    </row>
    <row r="26" spans="1:8" x14ac:dyDescent="0.35">
      <c r="A26">
        <v>1000</v>
      </c>
      <c r="D26" s="13">
        <v>1.76</v>
      </c>
      <c r="E26">
        <v>179.29</v>
      </c>
      <c r="F26">
        <v>380.06</v>
      </c>
      <c r="G26">
        <v>634.45000000000005</v>
      </c>
      <c r="H26">
        <v>474.59</v>
      </c>
    </row>
    <row r="27" spans="1:8" x14ac:dyDescent="0.35">
      <c r="A27">
        <v>1040</v>
      </c>
      <c r="D27" s="13">
        <v>1.19</v>
      </c>
      <c r="E27">
        <v>188.04</v>
      </c>
      <c r="F27">
        <v>336.38</v>
      </c>
      <c r="G27">
        <v>716.14</v>
      </c>
      <c r="H27">
        <v>463.88</v>
      </c>
    </row>
    <row r="28" spans="1:8" x14ac:dyDescent="0.35">
      <c r="A28">
        <v>1080</v>
      </c>
      <c r="D28" s="13">
        <v>1.04</v>
      </c>
      <c r="E28">
        <v>183.41</v>
      </c>
      <c r="F28">
        <v>366.34</v>
      </c>
      <c r="G28">
        <v>612.87</v>
      </c>
      <c r="H28">
        <v>449.47</v>
      </c>
    </row>
    <row r="29" spans="1:8" x14ac:dyDescent="0.35">
      <c r="A29">
        <v>1120</v>
      </c>
      <c r="D29" s="13">
        <v>1.54</v>
      </c>
      <c r="E29">
        <v>181.13</v>
      </c>
      <c r="F29">
        <v>366</v>
      </c>
      <c r="G29">
        <v>583.70000000000005</v>
      </c>
      <c r="H29">
        <v>434.42</v>
      </c>
    </row>
    <row r="30" spans="1:8" x14ac:dyDescent="0.35">
      <c r="A30">
        <v>1160</v>
      </c>
      <c r="D30" s="13">
        <v>0.74</v>
      </c>
      <c r="E30">
        <v>175.61</v>
      </c>
      <c r="F30">
        <v>347.65</v>
      </c>
      <c r="G30">
        <v>633.05999999999995</v>
      </c>
      <c r="H30">
        <v>414.07</v>
      </c>
    </row>
    <row r="31" spans="1:8" x14ac:dyDescent="0.35">
      <c r="A31">
        <v>1200</v>
      </c>
      <c r="D31" s="13">
        <v>0.95</v>
      </c>
      <c r="E31">
        <v>177.15</v>
      </c>
      <c r="F31">
        <v>356</v>
      </c>
      <c r="G31">
        <v>634.09</v>
      </c>
      <c r="H31">
        <v>417.03</v>
      </c>
    </row>
    <row r="32" spans="1:8" x14ac:dyDescent="0.35">
      <c r="A32">
        <v>1240</v>
      </c>
      <c r="D32" s="13">
        <v>1.07</v>
      </c>
      <c r="E32">
        <v>179.61</v>
      </c>
      <c r="F32">
        <v>358.63</v>
      </c>
      <c r="G32">
        <v>456.66</v>
      </c>
      <c r="H32">
        <v>418.73</v>
      </c>
    </row>
    <row r="33" spans="1:8" x14ac:dyDescent="0.35">
      <c r="A33">
        <v>1280</v>
      </c>
      <c r="D33" s="13">
        <v>0.76</v>
      </c>
      <c r="E33">
        <v>175.33</v>
      </c>
      <c r="F33">
        <v>355.25</v>
      </c>
      <c r="G33">
        <v>625.65</v>
      </c>
      <c r="H33">
        <v>421.27</v>
      </c>
    </row>
    <row r="34" spans="1:8" x14ac:dyDescent="0.35">
      <c r="A34">
        <v>1320</v>
      </c>
      <c r="D34" s="13">
        <v>0.45</v>
      </c>
      <c r="E34">
        <v>162.59</v>
      </c>
      <c r="F34">
        <v>346.31</v>
      </c>
      <c r="G34">
        <v>575.89</v>
      </c>
      <c r="H34">
        <v>402.19</v>
      </c>
    </row>
    <row r="35" spans="1:8" x14ac:dyDescent="0.35">
      <c r="A35">
        <v>1360</v>
      </c>
      <c r="D35" s="13">
        <v>0.51</v>
      </c>
      <c r="E35">
        <v>160.54</v>
      </c>
      <c r="F35">
        <v>356.41</v>
      </c>
      <c r="G35">
        <v>600.11</v>
      </c>
      <c r="H35">
        <v>392.14</v>
      </c>
    </row>
    <row r="36" spans="1:8" x14ac:dyDescent="0.35">
      <c r="A36">
        <v>1400</v>
      </c>
      <c r="D36" s="13">
        <v>0.64</v>
      </c>
      <c r="E36">
        <v>162.33000000000001</v>
      </c>
      <c r="F36">
        <v>327.88</v>
      </c>
      <c r="G36">
        <v>576.04</v>
      </c>
      <c r="H36">
        <v>392.14</v>
      </c>
    </row>
    <row r="37" spans="1:8" x14ac:dyDescent="0.35">
      <c r="A37">
        <v>1440</v>
      </c>
      <c r="D37" s="13">
        <v>0.8</v>
      </c>
      <c r="E37">
        <v>151.32</v>
      </c>
      <c r="F37">
        <v>333.55</v>
      </c>
      <c r="G37">
        <v>567.21</v>
      </c>
      <c r="H37">
        <v>378.85</v>
      </c>
    </row>
    <row r="38" spans="1:8" x14ac:dyDescent="0.35">
      <c r="A38">
        <v>1480</v>
      </c>
      <c r="D38" s="13">
        <v>0.97</v>
      </c>
      <c r="E38">
        <v>155.19</v>
      </c>
      <c r="F38">
        <v>330.84</v>
      </c>
      <c r="G38">
        <v>557.53</v>
      </c>
      <c r="H38">
        <v>390.88</v>
      </c>
    </row>
    <row r="39" spans="1:8" x14ac:dyDescent="0.35">
      <c r="A39">
        <v>1520</v>
      </c>
      <c r="D39" s="13">
        <v>0.38</v>
      </c>
      <c r="E39">
        <v>154.02000000000001</v>
      </c>
      <c r="F39">
        <v>317.99</v>
      </c>
      <c r="G39">
        <v>580.53</v>
      </c>
      <c r="H39">
        <v>366.37</v>
      </c>
    </row>
    <row r="40" spans="1:8" x14ac:dyDescent="0.35">
      <c r="A40">
        <v>1560</v>
      </c>
      <c r="D40" s="13">
        <v>0.47</v>
      </c>
      <c r="E40">
        <v>148.36000000000001</v>
      </c>
      <c r="F40">
        <v>325.81</v>
      </c>
      <c r="G40">
        <v>557.22</v>
      </c>
      <c r="H40">
        <v>401.27</v>
      </c>
    </row>
    <row r="41" spans="1:8" x14ac:dyDescent="0.35">
      <c r="A41">
        <v>1600</v>
      </c>
      <c r="D41" s="13">
        <v>0.19</v>
      </c>
      <c r="E41">
        <v>150.55000000000001</v>
      </c>
      <c r="F41">
        <v>317.55</v>
      </c>
      <c r="G41">
        <v>512.05999999999995</v>
      </c>
      <c r="H41">
        <v>378.67</v>
      </c>
    </row>
    <row r="42" spans="1:8" x14ac:dyDescent="0.35">
      <c r="A42">
        <v>1640</v>
      </c>
      <c r="D42" s="13">
        <v>0.16</v>
      </c>
      <c r="E42">
        <v>140.88</v>
      </c>
      <c r="F42">
        <v>312.74</v>
      </c>
      <c r="G42">
        <v>554.22</v>
      </c>
      <c r="H42">
        <v>365.09</v>
      </c>
    </row>
    <row r="43" spans="1:8" x14ac:dyDescent="0.35">
      <c r="A43">
        <v>1680</v>
      </c>
      <c r="D43" s="13">
        <v>0.19</v>
      </c>
      <c r="E43">
        <v>136.13</v>
      </c>
      <c r="F43">
        <v>319.99</v>
      </c>
      <c r="G43">
        <v>545.91999999999996</v>
      </c>
      <c r="H43">
        <v>345.89</v>
      </c>
    </row>
    <row r="44" spans="1:8" x14ac:dyDescent="0.35">
      <c r="A44">
        <v>1720</v>
      </c>
      <c r="D44" s="13">
        <v>0.17</v>
      </c>
      <c r="E44">
        <v>133.81</v>
      </c>
      <c r="F44">
        <v>324.04000000000002</v>
      </c>
      <c r="G44">
        <v>547.69000000000005</v>
      </c>
      <c r="H44">
        <v>355.04</v>
      </c>
    </row>
    <row r="45" spans="1:8" x14ac:dyDescent="0.35">
      <c r="A45">
        <v>1760</v>
      </c>
      <c r="D45" s="13">
        <v>0.13</v>
      </c>
      <c r="E45">
        <v>140.91</v>
      </c>
      <c r="F45">
        <v>296.89999999999998</v>
      </c>
      <c r="G45">
        <v>535.20000000000005</v>
      </c>
      <c r="H45">
        <v>341.8</v>
      </c>
    </row>
    <row r="46" spans="1:8" x14ac:dyDescent="0.35">
      <c r="A46">
        <v>1800</v>
      </c>
      <c r="D46" s="13">
        <v>0.09</v>
      </c>
      <c r="E46">
        <v>133.94999999999999</v>
      </c>
      <c r="F46">
        <v>291.57</v>
      </c>
      <c r="G46">
        <v>518.01</v>
      </c>
      <c r="H46">
        <v>345.64</v>
      </c>
    </row>
    <row r="47" spans="1:8" x14ac:dyDescent="0.35">
      <c r="A47">
        <v>1840</v>
      </c>
      <c r="D47" s="13">
        <v>0.24</v>
      </c>
      <c r="E47">
        <v>125.25</v>
      </c>
      <c r="F47">
        <v>306.27999999999997</v>
      </c>
      <c r="G47">
        <v>547.70000000000005</v>
      </c>
      <c r="H47">
        <v>347.34</v>
      </c>
    </row>
    <row r="48" spans="1:8" x14ac:dyDescent="0.35">
      <c r="A48">
        <v>1880</v>
      </c>
      <c r="D48" s="13">
        <v>0.2</v>
      </c>
      <c r="E48">
        <v>129.05000000000001</v>
      </c>
      <c r="F48">
        <v>283.91000000000003</v>
      </c>
      <c r="G48">
        <v>498.77</v>
      </c>
      <c r="H48">
        <v>346.67</v>
      </c>
    </row>
    <row r="49" spans="1:8" x14ac:dyDescent="0.35">
      <c r="A49">
        <v>1920</v>
      </c>
      <c r="D49" s="13">
        <v>0.16</v>
      </c>
      <c r="E49">
        <v>126.85</v>
      </c>
      <c r="F49">
        <v>288.58999999999997</v>
      </c>
      <c r="G49">
        <v>533.97</v>
      </c>
      <c r="H49">
        <v>347.64</v>
      </c>
    </row>
    <row r="50" spans="1:8" x14ac:dyDescent="0.35">
      <c r="A50">
        <v>1960</v>
      </c>
      <c r="D50" s="13">
        <v>0.08</v>
      </c>
      <c r="E50">
        <v>123.93</v>
      </c>
      <c r="F50">
        <v>282.35000000000002</v>
      </c>
      <c r="G50">
        <v>517.16</v>
      </c>
      <c r="H50">
        <v>337.85</v>
      </c>
    </row>
    <row r="51" spans="1:8" x14ac:dyDescent="0.35">
      <c r="A51">
        <v>2000</v>
      </c>
      <c r="D51" s="13">
        <v>0.23</v>
      </c>
      <c r="E51">
        <v>115.68</v>
      </c>
      <c r="F51">
        <v>278.13</v>
      </c>
      <c r="G51">
        <v>506.94</v>
      </c>
      <c r="H51">
        <v>318.66000000000003</v>
      </c>
    </row>
    <row r="52" spans="1:8" x14ac:dyDescent="0.35">
      <c r="A52">
        <v>2040</v>
      </c>
      <c r="D52" s="13">
        <v>0.09</v>
      </c>
      <c r="E52">
        <v>121.65</v>
      </c>
      <c r="F52">
        <v>278.83</v>
      </c>
      <c r="G52">
        <v>490.47</v>
      </c>
      <c r="H52">
        <v>332.09</v>
      </c>
    </row>
    <row r="53" spans="1:8" x14ac:dyDescent="0.35">
      <c r="A53">
        <v>2080</v>
      </c>
      <c r="D53" s="13">
        <v>0.87</v>
      </c>
      <c r="E53">
        <v>115.27</v>
      </c>
      <c r="F53">
        <v>269.95999999999998</v>
      </c>
      <c r="G53">
        <v>484.39</v>
      </c>
      <c r="H53">
        <v>340.36</v>
      </c>
    </row>
    <row r="54" spans="1:8" x14ac:dyDescent="0.35">
      <c r="A54">
        <v>2120</v>
      </c>
      <c r="D54" s="13">
        <v>0.17</v>
      </c>
      <c r="E54">
        <v>111.92</v>
      </c>
      <c r="F54">
        <v>290.3</v>
      </c>
      <c r="G54">
        <v>493.06</v>
      </c>
      <c r="H54">
        <v>329.66</v>
      </c>
    </row>
    <row r="55" spans="1:8" x14ac:dyDescent="0.35">
      <c r="A55">
        <v>2160</v>
      </c>
      <c r="D55" s="13">
        <v>0.09</v>
      </c>
      <c r="E55">
        <v>108.59</v>
      </c>
      <c r="F55">
        <v>264.29000000000002</v>
      </c>
      <c r="G55">
        <v>469.63</v>
      </c>
      <c r="H55">
        <v>313.12</v>
      </c>
    </row>
    <row r="56" spans="1:8" x14ac:dyDescent="0.35">
      <c r="A56">
        <v>2200</v>
      </c>
      <c r="D56" s="13">
        <v>0.13</v>
      </c>
      <c r="E56">
        <v>102.37</v>
      </c>
      <c r="F56">
        <v>253.94</v>
      </c>
      <c r="G56">
        <v>457.36</v>
      </c>
      <c r="H56">
        <v>316.94</v>
      </c>
    </row>
    <row r="57" spans="1:8" x14ac:dyDescent="0.35">
      <c r="A57">
        <v>2240</v>
      </c>
      <c r="D57" s="13">
        <v>0.21</v>
      </c>
      <c r="E57">
        <v>102.97</v>
      </c>
      <c r="F57">
        <v>255.57</v>
      </c>
      <c r="G57">
        <v>439.61</v>
      </c>
      <c r="H57">
        <v>325.02999999999997</v>
      </c>
    </row>
    <row r="58" spans="1:8" x14ac:dyDescent="0.35">
      <c r="A58">
        <v>2280</v>
      </c>
      <c r="D58" s="13">
        <v>0.19</v>
      </c>
      <c r="E58">
        <v>97.65</v>
      </c>
      <c r="F58">
        <v>256.61</v>
      </c>
      <c r="G58">
        <v>429.49</v>
      </c>
      <c r="H58">
        <v>308.10000000000002</v>
      </c>
    </row>
    <row r="59" spans="1:8" x14ac:dyDescent="0.35">
      <c r="A59">
        <v>2320</v>
      </c>
      <c r="D59" s="13">
        <v>0.13</v>
      </c>
      <c r="E59">
        <v>97.03</v>
      </c>
      <c r="F59">
        <v>256.64999999999998</v>
      </c>
      <c r="G59">
        <v>409.24</v>
      </c>
      <c r="H59">
        <v>306.76</v>
      </c>
    </row>
    <row r="60" spans="1:8" x14ac:dyDescent="0.35">
      <c r="A60">
        <v>2360</v>
      </c>
      <c r="D60" s="13">
        <v>0.25</v>
      </c>
      <c r="E60">
        <v>93.09</v>
      </c>
      <c r="F60">
        <v>247.43</v>
      </c>
      <c r="G60">
        <v>396.54</v>
      </c>
      <c r="H60">
        <v>322.94</v>
      </c>
    </row>
    <row r="61" spans="1:8" x14ac:dyDescent="0.35">
      <c r="A61">
        <v>2400</v>
      </c>
      <c r="D61" s="13">
        <v>0.18</v>
      </c>
      <c r="E61">
        <v>94.26</v>
      </c>
      <c r="F61">
        <v>247.17</v>
      </c>
      <c r="G61">
        <v>404.56</v>
      </c>
      <c r="H61">
        <v>307.68</v>
      </c>
    </row>
    <row r="62" spans="1:8" x14ac:dyDescent="0.35">
      <c r="A62">
        <v>2440</v>
      </c>
      <c r="D62" s="13">
        <v>0.13</v>
      </c>
      <c r="E62">
        <v>92.76</v>
      </c>
      <c r="F62">
        <v>241.98</v>
      </c>
      <c r="G62">
        <v>380.55</v>
      </c>
      <c r="H62">
        <v>317.44</v>
      </c>
    </row>
    <row r="63" spans="1:8" x14ac:dyDescent="0.35">
      <c r="A63">
        <v>2480</v>
      </c>
      <c r="D63" s="13">
        <v>0.05</v>
      </c>
      <c r="E63">
        <v>87.44</v>
      </c>
      <c r="F63">
        <v>254.55</v>
      </c>
      <c r="G63">
        <v>405.08</v>
      </c>
      <c r="H63">
        <v>309.08</v>
      </c>
    </row>
    <row r="64" spans="1:8" x14ac:dyDescent="0.35">
      <c r="A64">
        <v>2520</v>
      </c>
      <c r="D64" s="13">
        <v>0.05</v>
      </c>
      <c r="E64">
        <v>88.69</v>
      </c>
      <c r="F64">
        <v>242.64</v>
      </c>
      <c r="G64">
        <v>381.05</v>
      </c>
      <c r="H64">
        <v>304.62</v>
      </c>
    </row>
    <row r="65" spans="1:8" x14ac:dyDescent="0.35">
      <c r="A65">
        <v>2560</v>
      </c>
      <c r="D65" s="13">
        <v>0.16</v>
      </c>
      <c r="E65">
        <v>84.55</v>
      </c>
      <c r="F65">
        <v>239.3</v>
      </c>
      <c r="G65">
        <v>389.52</v>
      </c>
      <c r="H65">
        <v>300.22000000000003</v>
      </c>
    </row>
    <row r="66" spans="1:8" x14ac:dyDescent="0.35">
      <c r="A66">
        <v>2600</v>
      </c>
      <c r="D66" s="13">
        <v>0.21</v>
      </c>
      <c r="E66">
        <v>79.89</v>
      </c>
      <c r="F66">
        <v>231.13</v>
      </c>
      <c r="G66">
        <v>371.72</v>
      </c>
      <c r="H66">
        <v>308.7</v>
      </c>
    </row>
    <row r="67" spans="1:8" x14ac:dyDescent="0.35">
      <c r="A67">
        <v>2640</v>
      </c>
      <c r="D67" s="13">
        <v>7.0000000000000007E-2</v>
      </c>
      <c r="E67">
        <v>78.39</v>
      </c>
      <c r="F67">
        <v>233.36</v>
      </c>
      <c r="G67">
        <v>355.5</v>
      </c>
      <c r="H67">
        <v>299.82</v>
      </c>
    </row>
    <row r="68" spans="1:8" x14ac:dyDescent="0.35">
      <c r="A68">
        <v>2680</v>
      </c>
      <c r="D68" s="13">
        <v>0.11</v>
      </c>
      <c r="E68">
        <v>75.39</v>
      </c>
      <c r="F68">
        <v>224.8</v>
      </c>
      <c r="G68">
        <v>365.56</v>
      </c>
      <c r="H68">
        <v>300.02999999999997</v>
      </c>
    </row>
    <row r="69" spans="1:8" x14ac:dyDescent="0.35">
      <c r="A69">
        <v>2720</v>
      </c>
      <c r="D69" s="13">
        <v>7.0000000000000007E-2</v>
      </c>
      <c r="E69">
        <v>71.59</v>
      </c>
      <c r="F69">
        <v>220.75</v>
      </c>
      <c r="G69">
        <v>369.18</v>
      </c>
      <c r="H69">
        <v>299.25</v>
      </c>
    </row>
    <row r="70" spans="1:8" x14ac:dyDescent="0.35">
      <c r="A70">
        <v>2760</v>
      </c>
      <c r="D70" s="13">
        <v>0.08</v>
      </c>
      <c r="E70">
        <v>71.459999999999994</v>
      </c>
      <c r="F70">
        <v>221.83</v>
      </c>
      <c r="G70">
        <v>364.17</v>
      </c>
      <c r="H70">
        <v>297.56</v>
      </c>
    </row>
    <row r="71" spans="1:8" x14ac:dyDescent="0.35">
      <c r="A71">
        <v>2800</v>
      </c>
      <c r="D71" s="13">
        <v>0.25</v>
      </c>
      <c r="E71">
        <v>69.14</v>
      </c>
      <c r="F71">
        <v>226.3</v>
      </c>
      <c r="G71">
        <v>362.94</v>
      </c>
      <c r="H71">
        <v>294.99</v>
      </c>
    </row>
    <row r="72" spans="1:8" x14ac:dyDescent="0.35">
      <c r="A72">
        <v>2840</v>
      </c>
      <c r="D72" s="13">
        <v>0.32</v>
      </c>
      <c r="E72">
        <v>66.69</v>
      </c>
      <c r="F72">
        <v>210.24</v>
      </c>
      <c r="G72">
        <v>358.39</v>
      </c>
      <c r="H72">
        <v>295.45</v>
      </c>
    </row>
    <row r="73" spans="1:8" x14ac:dyDescent="0.35">
      <c r="A73">
        <v>2880</v>
      </c>
      <c r="D73" s="13">
        <v>0.13</v>
      </c>
      <c r="E73">
        <v>69.400000000000006</v>
      </c>
      <c r="F73">
        <v>212.16</v>
      </c>
      <c r="G73">
        <v>350.16</v>
      </c>
      <c r="H73">
        <v>288.62</v>
      </c>
    </row>
    <row r="74" spans="1:8" x14ac:dyDescent="0.35">
      <c r="A74">
        <v>2920</v>
      </c>
      <c r="D74" s="13">
        <v>0.12</v>
      </c>
      <c r="E74">
        <v>63.51</v>
      </c>
      <c r="F74">
        <v>208.5</v>
      </c>
      <c r="G74">
        <v>364.25</v>
      </c>
      <c r="H74">
        <v>282.89</v>
      </c>
    </row>
    <row r="75" spans="1:8" x14ac:dyDescent="0.35">
      <c r="A75">
        <v>2960</v>
      </c>
      <c r="D75" s="13">
        <v>0.03</v>
      </c>
      <c r="E75">
        <v>61.73</v>
      </c>
      <c r="F75">
        <v>206.17</v>
      </c>
      <c r="G75">
        <v>339.42</v>
      </c>
      <c r="H75">
        <v>275.92</v>
      </c>
    </row>
    <row r="76" spans="1:8" x14ac:dyDescent="0.35">
      <c r="A76">
        <v>3000</v>
      </c>
      <c r="D76" s="13">
        <v>7.0000000000000007E-2</v>
      </c>
      <c r="E76">
        <v>58.89</v>
      </c>
      <c r="F76">
        <v>202.62</v>
      </c>
      <c r="G76">
        <v>325.24</v>
      </c>
      <c r="H76">
        <v>291.66000000000003</v>
      </c>
    </row>
    <row r="77" spans="1:8" x14ac:dyDescent="0.35">
      <c r="A77">
        <v>3040</v>
      </c>
      <c r="D77" s="13">
        <v>0.06</v>
      </c>
      <c r="E77">
        <v>57.64</v>
      </c>
      <c r="F77">
        <v>204.98</v>
      </c>
      <c r="G77">
        <v>336.3</v>
      </c>
      <c r="H77">
        <v>290.33999999999997</v>
      </c>
    </row>
    <row r="78" spans="1:8" x14ac:dyDescent="0.35">
      <c r="A78">
        <v>3080</v>
      </c>
      <c r="D78" s="13">
        <v>7.0000000000000007E-2</v>
      </c>
      <c r="E78">
        <v>54.5</v>
      </c>
      <c r="F78">
        <v>196.72</v>
      </c>
      <c r="G78">
        <v>322.66000000000003</v>
      </c>
      <c r="H78">
        <v>294.44</v>
      </c>
    </row>
    <row r="79" spans="1:8" x14ac:dyDescent="0.35">
      <c r="A79">
        <v>3120</v>
      </c>
      <c r="D79" s="13">
        <v>0.1</v>
      </c>
      <c r="E79">
        <v>49.87</v>
      </c>
      <c r="F79">
        <v>192.1</v>
      </c>
      <c r="G79">
        <v>318.49</v>
      </c>
      <c r="H79">
        <v>296.08999999999997</v>
      </c>
    </row>
    <row r="80" spans="1:8" x14ac:dyDescent="0.35">
      <c r="A80">
        <v>3160</v>
      </c>
      <c r="D80" s="13">
        <v>7.0000000000000007E-2</v>
      </c>
      <c r="E80">
        <v>52.08</v>
      </c>
      <c r="F80">
        <v>193.78</v>
      </c>
      <c r="G80">
        <v>324.73</v>
      </c>
      <c r="H80">
        <v>266.27999999999997</v>
      </c>
    </row>
    <row r="81" spans="1:8" x14ac:dyDescent="0.35">
      <c r="A81">
        <v>3200</v>
      </c>
      <c r="D81" s="13">
        <v>0.2</v>
      </c>
      <c r="E81">
        <v>49.13</v>
      </c>
      <c r="F81">
        <v>190.94</v>
      </c>
      <c r="G81">
        <v>316.82</v>
      </c>
      <c r="H81">
        <v>272.69</v>
      </c>
    </row>
    <row r="82" spans="1:8" x14ac:dyDescent="0.35">
      <c r="A82">
        <v>3240</v>
      </c>
      <c r="D82" s="13">
        <v>1.24</v>
      </c>
      <c r="E82">
        <v>44.9</v>
      </c>
      <c r="F82">
        <v>190.09</v>
      </c>
      <c r="G82">
        <v>320.83999999999997</v>
      </c>
      <c r="H82">
        <v>284.70999999999998</v>
      </c>
    </row>
    <row r="83" spans="1:8" x14ac:dyDescent="0.35">
      <c r="A83">
        <v>3280</v>
      </c>
      <c r="D83" s="13">
        <v>3.09</v>
      </c>
      <c r="E83">
        <v>41.72</v>
      </c>
      <c r="F83">
        <v>187.56</v>
      </c>
      <c r="G83">
        <v>319.26</v>
      </c>
      <c r="H83">
        <v>278.56</v>
      </c>
    </row>
    <row r="84" spans="1:8" x14ac:dyDescent="0.35">
      <c r="A84">
        <v>3320</v>
      </c>
      <c r="D84" s="13">
        <v>0.97</v>
      </c>
      <c r="E84">
        <v>42.85</v>
      </c>
      <c r="F84">
        <v>183.19</v>
      </c>
      <c r="G84">
        <v>322.37</v>
      </c>
      <c r="H84">
        <v>287.67</v>
      </c>
    </row>
    <row r="85" spans="1:8" x14ac:dyDescent="0.35">
      <c r="A85">
        <v>3360</v>
      </c>
      <c r="D85" s="13">
        <v>1.42</v>
      </c>
      <c r="E85">
        <v>43.5</v>
      </c>
      <c r="F85">
        <v>173.81</v>
      </c>
      <c r="G85">
        <v>308.58999999999997</v>
      </c>
      <c r="H85">
        <v>264.85000000000002</v>
      </c>
    </row>
    <row r="86" spans="1:8" x14ac:dyDescent="0.35">
      <c r="A86">
        <v>3400</v>
      </c>
      <c r="D86" s="13">
        <v>0.63</v>
      </c>
      <c r="E86">
        <v>37.83</v>
      </c>
      <c r="F86">
        <v>174.51</v>
      </c>
      <c r="G86">
        <v>308.42</v>
      </c>
      <c r="H86">
        <v>276.45</v>
      </c>
    </row>
    <row r="87" spans="1:8" x14ac:dyDescent="0.35">
      <c r="A87">
        <v>3440</v>
      </c>
      <c r="D87" s="13">
        <v>0.25</v>
      </c>
      <c r="E87">
        <v>39.31</v>
      </c>
      <c r="F87">
        <v>176.47</v>
      </c>
      <c r="G87">
        <v>301.33999999999997</v>
      </c>
      <c r="H87">
        <v>258.02999999999997</v>
      </c>
    </row>
    <row r="88" spans="1:8" x14ac:dyDescent="0.35">
      <c r="A88">
        <v>3480</v>
      </c>
      <c r="D88" s="13">
        <v>0.5</v>
      </c>
      <c r="E88">
        <v>38.29</v>
      </c>
      <c r="F88">
        <v>174.72</v>
      </c>
      <c r="G88">
        <v>289.29000000000002</v>
      </c>
      <c r="H88">
        <v>271.95</v>
      </c>
    </row>
    <row r="89" spans="1:8" x14ac:dyDescent="0.35">
      <c r="A89">
        <v>3520</v>
      </c>
      <c r="D89" s="13">
        <v>0.44</v>
      </c>
      <c r="E89">
        <v>33.96</v>
      </c>
      <c r="F89">
        <v>165.46</v>
      </c>
      <c r="G89">
        <v>299.49</v>
      </c>
      <c r="H89">
        <v>274.14999999999998</v>
      </c>
    </row>
    <row r="90" spans="1:8" x14ac:dyDescent="0.35">
      <c r="A90">
        <v>3560</v>
      </c>
      <c r="D90" s="13">
        <v>0.65</v>
      </c>
      <c r="E90">
        <v>34.5</v>
      </c>
      <c r="F90">
        <v>167.85</v>
      </c>
      <c r="G90">
        <v>286.76</v>
      </c>
      <c r="H90">
        <v>282.87</v>
      </c>
    </row>
    <row r="91" spans="1:8" x14ac:dyDescent="0.35">
      <c r="A91">
        <v>3600</v>
      </c>
      <c r="D91" s="13">
        <v>0.56999999999999995</v>
      </c>
      <c r="E91">
        <v>32.47</v>
      </c>
      <c r="F91">
        <v>167.79</v>
      </c>
      <c r="G91">
        <v>296.58999999999997</v>
      </c>
      <c r="H91">
        <v>275.14</v>
      </c>
    </row>
    <row r="92" spans="1:8" x14ac:dyDescent="0.35">
      <c r="A92">
        <v>3640</v>
      </c>
      <c r="D92" s="13">
        <v>0.16</v>
      </c>
      <c r="E92">
        <v>30.6</v>
      </c>
      <c r="F92">
        <v>168.96</v>
      </c>
      <c r="G92">
        <v>293.24</v>
      </c>
      <c r="H92">
        <v>277.76</v>
      </c>
    </row>
    <row r="93" spans="1:8" x14ac:dyDescent="0.35">
      <c r="A93">
        <v>3680</v>
      </c>
      <c r="D93" s="13">
        <v>7.0000000000000007E-2</v>
      </c>
      <c r="E93">
        <v>28.78</v>
      </c>
      <c r="F93">
        <v>159.30000000000001</v>
      </c>
      <c r="G93">
        <v>287.01</v>
      </c>
      <c r="H93">
        <v>270.79000000000002</v>
      </c>
    </row>
    <row r="94" spans="1:8" x14ac:dyDescent="0.35">
      <c r="A94">
        <v>3720</v>
      </c>
      <c r="D94" s="13">
        <v>0.05</v>
      </c>
      <c r="E94">
        <v>29.52</v>
      </c>
      <c r="F94">
        <v>160.97999999999999</v>
      </c>
      <c r="G94">
        <v>289.62</v>
      </c>
      <c r="H94">
        <v>279.16000000000003</v>
      </c>
    </row>
    <row r="95" spans="1:8" x14ac:dyDescent="0.35">
      <c r="A95">
        <v>3760</v>
      </c>
      <c r="D95" s="13">
        <v>0.48</v>
      </c>
      <c r="E95">
        <v>26.29</v>
      </c>
      <c r="F95">
        <v>159.61000000000001</v>
      </c>
      <c r="G95">
        <v>280.04000000000002</v>
      </c>
      <c r="H95">
        <v>271.74</v>
      </c>
    </row>
    <row r="96" spans="1:8" x14ac:dyDescent="0.35">
      <c r="A96">
        <v>3800</v>
      </c>
      <c r="D96" s="13">
        <v>1.31</v>
      </c>
      <c r="E96">
        <v>25.27</v>
      </c>
      <c r="F96">
        <v>162.49</v>
      </c>
      <c r="G96">
        <v>278.04000000000002</v>
      </c>
      <c r="H96">
        <v>272.45</v>
      </c>
    </row>
    <row r="97" spans="1:8" x14ac:dyDescent="0.35">
      <c r="A97">
        <v>3840</v>
      </c>
      <c r="D97" s="13">
        <v>0.11</v>
      </c>
      <c r="E97">
        <v>24.07</v>
      </c>
      <c r="F97">
        <v>153.66</v>
      </c>
      <c r="G97">
        <v>271.86</v>
      </c>
      <c r="H97">
        <v>259.95999999999998</v>
      </c>
    </row>
    <row r="98" spans="1:8" x14ac:dyDescent="0.35">
      <c r="A98">
        <v>3880</v>
      </c>
      <c r="D98" s="13">
        <v>0.32</v>
      </c>
      <c r="E98">
        <v>22.23</v>
      </c>
      <c r="F98">
        <v>143.01</v>
      </c>
      <c r="G98">
        <v>280.94</v>
      </c>
      <c r="H98">
        <v>255.46</v>
      </c>
    </row>
    <row r="99" spans="1:8" x14ac:dyDescent="0.35">
      <c r="A99">
        <v>3920</v>
      </c>
      <c r="D99" s="13">
        <v>0.42</v>
      </c>
      <c r="E99">
        <v>21.25</v>
      </c>
      <c r="F99">
        <v>153.69999999999999</v>
      </c>
      <c r="G99">
        <v>268.36</v>
      </c>
      <c r="H99">
        <v>256.57</v>
      </c>
    </row>
    <row r="100" spans="1:8" x14ac:dyDescent="0.35">
      <c r="A100">
        <v>3960</v>
      </c>
      <c r="D100" s="13">
        <v>0.35</v>
      </c>
      <c r="E100">
        <v>19</v>
      </c>
      <c r="F100">
        <v>144.72</v>
      </c>
      <c r="G100">
        <v>270.26</v>
      </c>
      <c r="H100">
        <v>270.89</v>
      </c>
    </row>
    <row r="101" spans="1:8" x14ac:dyDescent="0.35">
      <c r="A101">
        <v>4000</v>
      </c>
      <c r="D101" s="13">
        <v>0.25</v>
      </c>
      <c r="E101">
        <v>16.28</v>
      </c>
      <c r="F101">
        <v>149.79</v>
      </c>
      <c r="G101">
        <v>260.74</v>
      </c>
      <c r="H101">
        <v>266.37</v>
      </c>
    </row>
    <row r="102" spans="1:8" x14ac:dyDescent="0.35">
      <c r="A102">
        <v>4040</v>
      </c>
      <c r="D102" s="13">
        <v>0.38</v>
      </c>
      <c r="E102">
        <v>15.37</v>
      </c>
      <c r="F102">
        <v>145.52000000000001</v>
      </c>
      <c r="G102">
        <v>255.04</v>
      </c>
      <c r="H102">
        <v>253.33</v>
      </c>
    </row>
    <row r="103" spans="1:8" x14ac:dyDescent="0.35">
      <c r="A103">
        <v>4080</v>
      </c>
      <c r="D103" s="13">
        <v>0.01</v>
      </c>
      <c r="E103">
        <v>14.26</v>
      </c>
      <c r="F103">
        <v>135.62</v>
      </c>
      <c r="G103">
        <v>254.97</v>
      </c>
      <c r="H103">
        <v>253.32</v>
      </c>
    </row>
    <row r="104" spans="1:8" x14ac:dyDescent="0.35">
      <c r="A104">
        <v>4120</v>
      </c>
      <c r="E104">
        <v>13.92</v>
      </c>
      <c r="F104">
        <v>144.19999999999999</v>
      </c>
      <c r="G104">
        <v>265.73</v>
      </c>
      <c r="H104">
        <v>248.62</v>
      </c>
    </row>
    <row r="105" spans="1:8" x14ac:dyDescent="0.35">
      <c r="A105">
        <v>4160</v>
      </c>
      <c r="E105">
        <v>11.32</v>
      </c>
      <c r="F105">
        <v>136.63</v>
      </c>
      <c r="G105">
        <v>252.41</v>
      </c>
      <c r="H105">
        <v>246.35</v>
      </c>
    </row>
    <row r="106" spans="1:8" x14ac:dyDescent="0.35">
      <c r="A106">
        <v>4200</v>
      </c>
      <c r="E106">
        <v>11.56</v>
      </c>
      <c r="F106">
        <v>133.68</v>
      </c>
      <c r="G106">
        <v>254.82</v>
      </c>
      <c r="H106">
        <v>251.97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>
      <selection activeCell="N51" sqref="N51"/>
    </sheetView>
  </sheetViews>
  <sheetFormatPr defaultRowHeight="14.5" x14ac:dyDescent="0.3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CY118"/>
  <sheetViews>
    <sheetView topLeftCell="S1" zoomScaleNormal="100" workbookViewId="0">
      <selection activeCell="T1" sqref="T1:T1048576"/>
    </sheetView>
  </sheetViews>
  <sheetFormatPr defaultRowHeight="14.5" x14ac:dyDescent="0.35"/>
  <cols>
    <col min="2" max="2" width="16.54296875" customWidth="1"/>
    <col min="8" max="8" width="9.08984375" style="20"/>
    <col min="9" max="9" width="8.7265625" style="20"/>
    <col min="21" max="21" width="8.7265625" style="20"/>
    <col min="28" max="28" width="11.54296875" customWidth="1"/>
    <col min="29" max="29" width="8.7265625" style="20"/>
    <col min="34" max="34" width="9.08984375" style="1"/>
  </cols>
  <sheetData>
    <row r="1" spans="1:103" x14ac:dyDescent="0.35">
      <c r="A1" s="2" t="s">
        <v>108</v>
      </c>
      <c r="B1" s="2" t="s">
        <v>109</v>
      </c>
      <c r="C1" s="2" t="s">
        <v>107</v>
      </c>
      <c r="D1" s="2">
        <v>4</v>
      </c>
      <c r="E1" s="2">
        <v>5</v>
      </c>
      <c r="F1" s="2">
        <v>6</v>
      </c>
      <c r="G1" s="2">
        <v>7</v>
      </c>
      <c r="H1" s="20">
        <v>8</v>
      </c>
      <c r="I1" s="20">
        <v>9</v>
      </c>
      <c r="J1" s="2">
        <v>10</v>
      </c>
      <c r="K1" s="2">
        <v>11</v>
      </c>
      <c r="L1" s="2">
        <v>12</v>
      </c>
      <c r="M1" s="2">
        <v>13</v>
      </c>
      <c r="N1" s="2">
        <v>14</v>
      </c>
      <c r="O1" s="2">
        <v>15</v>
      </c>
      <c r="P1" s="2">
        <v>16</v>
      </c>
      <c r="Q1" s="2">
        <v>17</v>
      </c>
      <c r="R1" s="2">
        <v>18</v>
      </c>
      <c r="S1" s="2">
        <v>19</v>
      </c>
      <c r="T1" s="2">
        <v>20</v>
      </c>
      <c r="U1" s="20">
        <v>21</v>
      </c>
      <c r="V1" s="2">
        <v>22</v>
      </c>
      <c r="W1" s="2">
        <v>23</v>
      </c>
      <c r="X1" s="2">
        <v>24</v>
      </c>
      <c r="Y1" s="2">
        <v>25</v>
      </c>
      <c r="Z1" s="2">
        <v>26</v>
      </c>
      <c r="AA1" s="2">
        <v>27</v>
      </c>
      <c r="AB1" s="2">
        <v>28</v>
      </c>
      <c r="AC1" s="20">
        <v>29</v>
      </c>
      <c r="AD1" s="2">
        <v>30</v>
      </c>
      <c r="AE1" s="2">
        <v>31</v>
      </c>
      <c r="AF1" s="2">
        <v>32</v>
      </c>
      <c r="AG1" s="2">
        <v>33</v>
      </c>
      <c r="AH1" s="1">
        <v>34</v>
      </c>
      <c r="AI1" s="2">
        <v>35</v>
      </c>
      <c r="AJ1" s="2">
        <v>36</v>
      </c>
      <c r="AK1" s="2">
        <v>37</v>
      </c>
      <c r="AL1" s="2">
        <v>38</v>
      </c>
      <c r="AM1" s="2">
        <v>39</v>
      </c>
      <c r="AN1" s="2">
        <v>40</v>
      </c>
      <c r="AO1" s="2">
        <v>41</v>
      </c>
      <c r="AP1" s="2">
        <v>42</v>
      </c>
      <c r="AQ1" s="2">
        <v>43</v>
      </c>
      <c r="AR1" s="2">
        <v>44</v>
      </c>
      <c r="AS1" s="2">
        <v>45</v>
      </c>
      <c r="AT1" s="2">
        <v>46</v>
      </c>
      <c r="AU1" s="2">
        <v>47</v>
      </c>
      <c r="AV1" s="2">
        <v>48</v>
      </c>
      <c r="AW1" s="2">
        <v>49</v>
      </c>
      <c r="AX1" s="2">
        <v>50</v>
      </c>
      <c r="AY1" s="2">
        <v>51</v>
      </c>
      <c r="AZ1" s="2">
        <v>52</v>
      </c>
      <c r="BA1" s="2">
        <v>53</v>
      </c>
      <c r="BB1" s="2">
        <v>54</v>
      </c>
      <c r="BC1" s="2">
        <v>55</v>
      </c>
      <c r="BD1" s="2">
        <v>56</v>
      </c>
      <c r="BE1" s="2">
        <v>57</v>
      </c>
      <c r="BF1" s="2">
        <v>58</v>
      </c>
      <c r="BG1" s="2">
        <v>59</v>
      </c>
      <c r="BH1" s="2">
        <v>60</v>
      </c>
      <c r="BI1" s="2">
        <v>61</v>
      </c>
      <c r="BJ1" s="2">
        <v>62</v>
      </c>
      <c r="BK1" s="2">
        <v>63</v>
      </c>
      <c r="BL1" s="2">
        <v>64</v>
      </c>
      <c r="BM1" s="2">
        <v>65</v>
      </c>
      <c r="BN1" s="2">
        <v>66</v>
      </c>
      <c r="BO1" s="2">
        <v>67</v>
      </c>
      <c r="BP1" s="2">
        <v>68</v>
      </c>
      <c r="BQ1" s="2">
        <v>69</v>
      </c>
      <c r="BR1" s="2">
        <v>70</v>
      </c>
      <c r="BS1" s="2">
        <v>71</v>
      </c>
      <c r="BT1" s="2">
        <v>72</v>
      </c>
      <c r="BU1" s="2">
        <v>73</v>
      </c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</row>
    <row r="2" spans="1:103" x14ac:dyDescent="0.35">
      <c r="A2" s="2" t="s">
        <v>1</v>
      </c>
      <c r="B2" s="2" t="s">
        <v>2</v>
      </c>
      <c r="C2" s="2" t="s">
        <v>3</v>
      </c>
      <c r="D2" s="2" t="s">
        <v>4</v>
      </c>
      <c r="E2" s="2" t="s">
        <v>4</v>
      </c>
      <c r="F2" s="2" t="s">
        <v>4</v>
      </c>
      <c r="G2" s="2" t="s">
        <v>4</v>
      </c>
      <c r="H2" s="20" t="s">
        <v>4</v>
      </c>
      <c r="I2" s="20" t="s">
        <v>4</v>
      </c>
      <c r="J2" s="2" t="s">
        <v>4</v>
      </c>
      <c r="K2" s="2" t="s">
        <v>4</v>
      </c>
      <c r="L2" s="2" t="s">
        <v>4</v>
      </c>
      <c r="M2" s="2" t="s">
        <v>4</v>
      </c>
      <c r="N2" s="2" t="s">
        <v>4</v>
      </c>
      <c r="O2" s="2" t="s">
        <v>4</v>
      </c>
      <c r="P2" s="2" t="s">
        <v>4</v>
      </c>
      <c r="Q2" s="2" t="s">
        <v>4</v>
      </c>
      <c r="R2" s="2" t="s">
        <v>4</v>
      </c>
      <c r="S2" s="2" t="s">
        <v>4</v>
      </c>
      <c r="T2" s="2" t="s">
        <v>4</v>
      </c>
      <c r="U2" s="20" t="s">
        <v>4</v>
      </c>
      <c r="V2" s="2" t="s">
        <v>4</v>
      </c>
      <c r="W2" s="2" t="s">
        <v>4</v>
      </c>
      <c r="X2" s="2" t="s">
        <v>4</v>
      </c>
      <c r="Y2" s="2" t="s">
        <v>4</v>
      </c>
      <c r="Z2" s="2" t="s">
        <v>4</v>
      </c>
      <c r="AA2" s="2" t="s">
        <v>4</v>
      </c>
      <c r="AB2" s="2" t="s">
        <v>4</v>
      </c>
      <c r="AC2" s="20" t="s">
        <v>4</v>
      </c>
      <c r="AD2" s="2" t="s">
        <v>4</v>
      </c>
      <c r="AE2" s="2" t="s">
        <v>4</v>
      </c>
      <c r="AF2" s="2" t="s">
        <v>4</v>
      </c>
      <c r="AG2" s="2" t="s">
        <v>4</v>
      </c>
      <c r="AH2" s="1" t="s">
        <v>4</v>
      </c>
      <c r="AI2" s="2" t="s">
        <v>4</v>
      </c>
      <c r="AJ2" s="2" t="s">
        <v>4</v>
      </c>
      <c r="AK2" s="2" t="s">
        <v>4</v>
      </c>
      <c r="AL2" s="2" t="s">
        <v>4</v>
      </c>
      <c r="AM2" s="2" t="s">
        <v>4</v>
      </c>
      <c r="AN2" s="2" t="s">
        <v>4</v>
      </c>
      <c r="AO2" s="2" t="s">
        <v>4</v>
      </c>
      <c r="AP2" s="2" t="s">
        <v>4</v>
      </c>
      <c r="AQ2" s="2" t="s">
        <v>4</v>
      </c>
      <c r="AR2" s="2" t="s">
        <v>4</v>
      </c>
      <c r="AS2" s="2" t="s">
        <v>4</v>
      </c>
      <c r="AT2" s="2" t="s">
        <v>4</v>
      </c>
      <c r="AU2" s="2" t="s">
        <v>4</v>
      </c>
      <c r="AV2" s="2" t="s">
        <v>4</v>
      </c>
      <c r="AW2" s="2" t="s">
        <v>4</v>
      </c>
      <c r="AX2" s="2" t="s">
        <v>4</v>
      </c>
      <c r="AY2" s="2" t="s">
        <v>4</v>
      </c>
      <c r="AZ2" s="2" t="s">
        <v>4</v>
      </c>
      <c r="BA2" s="2" t="s">
        <v>4</v>
      </c>
      <c r="BB2" s="2" t="s">
        <v>4</v>
      </c>
      <c r="BC2" s="2" t="s">
        <v>4</v>
      </c>
      <c r="BD2" s="2" t="s">
        <v>4</v>
      </c>
      <c r="BE2" s="2" t="s">
        <v>4</v>
      </c>
      <c r="BF2" s="2" t="s">
        <v>4</v>
      </c>
      <c r="BG2" s="2" t="s">
        <v>4</v>
      </c>
      <c r="BH2" s="2" t="s">
        <v>4</v>
      </c>
      <c r="BI2" s="2" t="s">
        <v>4</v>
      </c>
      <c r="BJ2" s="2" t="s">
        <v>4</v>
      </c>
      <c r="BK2" s="2" t="s">
        <v>4</v>
      </c>
      <c r="BL2" s="2" t="s">
        <v>4</v>
      </c>
      <c r="BM2" s="2" t="s">
        <v>4</v>
      </c>
      <c r="BN2" s="2" t="s">
        <v>4</v>
      </c>
      <c r="BO2" s="2" t="s">
        <v>4</v>
      </c>
      <c r="BP2" s="2" t="s">
        <v>4</v>
      </c>
      <c r="BQ2" s="2" t="s">
        <v>4</v>
      </c>
      <c r="BR2" s="2" t="s">
        <v>4</v>
      </c>
      <c r="BS2" s="2" t="s">
        <v>4</v>
      </c>
      <c r="BT2" s="2" t="s">
        <v>4</v>
      </c>
      <c r="BU2" s="2" t="s">
        <v>4</v>
      </c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</row>
    <row r="3" spans="1:103" x14ac:dyDescent="0.35">
      <c r="A3" s="2" t="s">
        <v>5</v>
      </c>
      <c r="B3" s="2" t="s">
        <v>5</v>
      </c>
      <c r="C3" s="2" t="s">
        <v>5</v>
      </c>
      <c r="D3" s="2" t="s">
        <v>6</v>
      </c>
      <c r="E3" s="2" t="s">
        <v>7</v>
      </c>
      <c r="F3" s="2" t="s">
        <v>8</v>
      </c>
      <c r="G3" s="2" t="s">
        <v>9</v>
      </c>
      <c r="H3" s="20" t="s">
        <v>10</v>
      </c>
      <c r="I3" s="20" t="s">
        <v>11</v>
      </c>
      <c r="J3" s="2" t="s">
        <v>12</v>
      </c>
      <c r="K3" s="2" t="s">
        <v>13</v>
      </c>
      <c r="L3" s="2" t="s">
        <v>14</v>
      </c>
      <c r="M3" s="2" t="s">
        <v>15</v>
      </c>
      <c r="N3" s="2" t="s">
        <v>16</v>
      </c>
      <c r="O3" s="2" t="s">
        <v>17</v>
      </c>
      <c r="P3" s="2" t="s">
        <v>18</v>
      </c>
      <c r="Q3" s="2" t="s">
        <v>19</v>
      </c>
      <c r="R3" s="2" t="s">
        <v>20</v>
      </c>
      <c r="S3" s="2" t="s">
        <v>21</v>
      </c>
      <c r="T3" s="2" t="s">
        <v>22</v>
      </c>
      <c r="U3" s="20" t="s">
        <v>23</v>
      </c>
      <c r="V3" s="2" t="s">
        <v>24</v>
      </c>
      <c r="W3" s="2" t="s">
        <v>25</v>
      </c>
      <c r="X3" s="2" t="s">
        <v>26</v>
      </c>
      <c r="Y3" s="2" t="s">
        <v>27</v>
      </c>
      <c r="Z3" s="2" t="s">
        <v>28</v>
      </c>
      <c r="AA3" s="2" t="s">
        <v>29</v>
      </c>
      <c r="AB3" s="2" t="s">
        <v>30</v>
      </c>
      <c r="AC3" s="20" t="s">
        <v>31</v>
      </c>
      <c r="AD3" s="2" t="s">
        <v>32</v>
      </c>
      <c r="AE3" s="2" t="s">
        <v>33</v>
      </c>
      <c r="AF3" s="2" t="s">
        <v>34</v>
      </c>
      <c r="AG3" s="2" t="s">
        <v>35</v>
      </c>
      <c r="AH3" s="1" t="s">
        <v>36</v>
      </c>
      <c r="AI3" s="2" t="s">
        <v>37</v>
      </c>
      <c r="AJ3" s="2" t="s">
        <v>38</v>
      </c>
      <c r="AK3" s="2" t="s">
        <v>39</v>
      </c>
      <c r="AL3" s="2" t="s">
        <v>40</v>
      </c>
      <c r="AM3" s="2" t="s">
        <v>41</v>
      </c>
      <c r="AN3" s="2" t="s">
        <v>42</v>
      </c>
      <c r="AO3" s="2" t="s">
        <v>43</v>
      </c>
      <c r="AP3" s="2" t="s">
        <v>44</v>
      </c>
      <c r="AQ3" s="2" t="s">
        <v>45</v>
      </c>
      <c r="AR3" s="2" t="s">
        <v>46</v>
      </c>
      <c r="AS3" s="2" t="s">
        <v>47</v>
      </c>
      <c r="AT3" s="2" t="s">
        <v>48</v>
      </c>
      <c r="AU3" s="2" t="s">
        <v>49</v>
      </c>
      <c r="AV3" s="2" t="s">
        <v>50</v>
      </c>
      <c r="AW3" s="2" t="s">
        <v>51</v>
      </c>
      <c r="AX3" s="2" t="s">
        <v>52</v>
      </c>
      <c r="AY3" s="2" t="s">
        <v>53</v>
      </c>
      <c r="AZ3" s="2" t="s">
        <v>54</v>
      </c>
      <c r="BA3" s="2" t="s">
        <v>55</v>
      </c>
      <c r="BB3" s="2" t="s">
        <v>56</v>
      </c>
      <c r="BC3" s="2" t="s">
        <v>57</v>
      </c>
      <c r="BD3" s="2" t="s">
        <v>58</v>
      </c>
      <c r="BE3" s="2" t="s">
        <v>59</v>
      </c>
      <c r="BF3" s="2" t="s">
        <v>60</v>
      </c>
      <c r="BG3" s="2" t="s">
        <v>61</v>
      </c>
      <c r="BH3" s="2" t="s">
        <v>62</v>
      </c>
      <c r="BI3" s="2" t="s">
        <v>63</v>
      </c>
      <c r="BJ3" s="2" t="s">
        <v>64</v>
      </c>
      <c r="BK3" s="2" t="s">
        <v>65</v>
      </c>
      <c r="BL3" s="2" t="s">
        <v>66</v>
      </c>
      <c r="BM3" s="2" t="s">
        <v>67</v>
      </c>
      <c r="BN3" s="2" t="s">
        <v>68</v>
      </c>
      <c r="BO3" s="2" t="s">
        <v>69</v>
      </c>
      <c r="BP3" s="2" t="s">
        <v>70</v>
      </c>
      <c r="BQ3" s="2" t="s">
        <v>71</v>
      </c>
      <c r="BR3" s="2" t="s">
        <v>72</v>
      </c>
      <c r="BS3" s="2" t="s">
        <v>73</v>
      </c>
      <c r="BT3" s="2" t="s">
        <v>74</v>
      </c>
      <c r="BU3" s="2" t="s">
        <v>75</v>
      </c>
      <c r="BV3" s="2" t="s">
        <v>76</v>
      </c>
      <c r="BW3" s="2" t="s">
        <v>77</v>
      </c>
      <c r="BX3" s="2" t="s">
        <v>78</v>
      </c>
      <c r="BY3" s="2" t="s">
        <v>79</v>
      </c>
      <c r="BZ3" s="2" t="s">
        <v>80</v>
      </c>
      <c r="CA3" s="2" t="s">
        <v>81</v>
      </c>
      <c r="CB3" s="2" t="s">
        <v>82</v>
      </c>
      <c r="CC3" s="2" t="s">
        <v>83</v>
      </c>
      <c r="CD3" s="2" t="s">
        <v>84</v>
      </c>
      <c r="CE3" s="2" t="s">
        <v>85</v>
      </c>
      <c r="CF3" s="2" t="s">
        <v>86</v>
      </c>
      <c r="CG3" s="2" t="s">
        <v>87</v>
      </c>
      <c r="CH3" s="2" t="s">
        <v>88</v>
      </c>
      <c r="CI3" s="2" t="s">
        <v>89</v>
      </c>
      <c r="CJ3" s="2" t="s">
        <v>90</v>
      </c>
      <c r="CK3" s="2" t="s">
        <v>91</v>
      </c>
      <c r="CL3" s="2" t="s">
        <v>92</v>
      </c>
      <c r="CM3" s="2" t="s">
        <v>93</v>
      </c>
      <c r="CN3" s="2" t="s">
        <v>94</v>
      </c>
      <c r="CO3" s="2" t="s">
        <v>95</v>
      </c>
      <c r="CP3" s="2" t="s">
        <v>96</v>
      </c>
      <c r="CQ3" s="2" t="s">
        <v>97</v>
      </c>
      <c r="CR3" s="2" t="s">
        <v>98</v>
      </c>
      <c r="CS3" s="2" t="s">
        <v>99</v>
      </c>
      <c r="CT3" s="2" t="s">
        <v>100</v>
      </c>
      <c r="CU3" s="2" t="s">
        <v>101</v>
      </c>
      <c r="CV3" s="2" t="s">
        <v>102</v>
      </c>
      <c r="CW3" s="2" t="s">
        <v>103</v>
      </c>
      <c r="CX3" s="2" t="s">
        <v>104</v>
      </c>
      <c r="CY3" s="2" t="s">
        <v>105</v>
      </c>
    </row>
    <row r="4" spans="1:103" x14ac:dyDescent="0.35">
      <c r="A4" s="2">
        <v>1</v>
      </c>
      <c r="B4" s="24">
        <v>40</v>
      </c>
      <c r="C4" s="2">
        <v>5</v>
      </c>
      <c r="D4" s="2">
        <v>19375</v>
      </c>
      <c r="E4" s="2">
        <v>3.85</v>
      </c>
      <c r="F4" s="2">
        <v>2.88</v>
      </c>
      <c r="G4" s="2">
        <v>1.56</v>
      </c>
      <c r="H4" s="20">
        <v>24</v>
      </c>
      <c r="I4" s="20">
        <v>3.23</v>
      </c>
      <c r="J4" s="2">
        <v>2</v>
      </c>
      <c r="K4" s="2">
        <v>1.7</v>
      </c>
      <c r="L4" s="2">
        <v>2</v>
      </c>
      <c r="M4" s="2">
        <v>2.0499999999999998</v>
      </c>
      <c r="N4" s="2">
        <v>2.0499999999999998</v>
      </c>
      <c r="O4" s="2">
        <v>2.27</v>
      </c>
      <c r="P4" s="2">
        <v>2.56</v>
      </c>
      <c r="Q4" s="2">
        <v>4.3099999999999996</v>
      </c>
      <c r="R4" s="2">
        <v>6.16</v>
      </c>
      <c r="S4" s="2">
        <v>8.42</v>
      </c>
      <c r="T4" s="2">
        <v>309.97000000000003</v>
      </c>
      <c r="U4" s="20">
        <v>9.82</v>
      </c>
      <c r="V4" s="2">
        <v>32.89</v>
      </c>
      <c r="W4" s="2">
        <v>1.56</v>
      </c>
      <c r="X4" s="2">
        <v>24</v>
      </c>
      <c r="Y4" s="2">
        <v>5.73</v>
      </c>
      <c r="Z4" s="2">
        <v>7.18</v>
      </c>
      <c r="AA4" s="2">
        <v>8.15</v>
      </c>
      <c r="AB4" s="2">
        <v>9.0399999999999991</v>
      </c>
      <c r="AC4" s="20">
        <v>9.7899999999999991</v>
      </c>
      <c r="AD4" s="2">
        <v>10.64</v>
      </c>
      <c r="AE4" s="2">
        <v>11.53</v>
      </c>
      <c r="AF4" s="2">
        <v>12.49</v>
      </c>
      <c r="AG4" s="2">
        <v>13.8</v>
      </c>
      <c r="AH4" s="1">
        <v>0</v>
      </c>
      <c r="AI4" s="2">
        <v>5518</v>
      </c>
      <c r="AJ4" s="2">
        <v>6835</v>
      </c>
      <c r="AK4" s="2">
        <v>921</v>
      </c>
      <c r="AL4" s="2">
        <v>1043</v>
      </c>
      <c r="AM4" s="2">
        <v>1005</v>
      </c>
      <c r="AN4" s="2">
        <v>919</v>
      </c>
      <c r="AO4" s="2">
        <v>880</v>
      </c>
      <c r="AP4" s="2">
        <v>695</v>
      </c>
      <c r="AQ4" s="2">
        <v>541</v>
      </c>
      <c r="AR4" s="2">
        <v>377</v>
      </c>
      <c r="AS4" s="2">
        <v>278</v>
      </c>
      <c r="AT4" s="2">
        <v>169</v>
      </c>
      <c r="AU4" s="2">
        <v>102</v>
      </c>
      <c r="AV4" s="2">
        <v>55</v>
      </c>
      <c r="AW4" s="2">
        <v>18</v>
      </c>
      <c r="AX4" s="2">
        <v>11</v>
      </c>
      <c r="AY4" s="2">
        <v>5</v>
      </c>
      <c r="AZ4" s="2">
        <v>0</v>
      </c>
      <c r="BA4" s="2">
        <v>2</v>
      </c>
      <c r="BB4" s="2">
        <v>0</v>
      </c>
      <c r="BC4" s="2">
        <v>0</v>
      </c>
      <c r="BD4" s="2">
        <v>0</v>
      </c>
      <c r="BE4" s="2">
        <v>1</v>
      </c>
      <c r="BF4" s="2">
        <v>0</v>
      </c>
      <c r="BG4" s="2">
        <v>0</v>
      </c>
      <c r="BH4" s="2">
        <v>0</v>
      </c>
      <c r="BI4" s="2">
        <v>0</v>
      </c>
      <c r="BJ4" s="2">
        <v>0</v>
      </c>
      <c r="BK4" s="2">
        <v>0</v>
      </c>
      <c r="BL4" s="2">
        <v>0</v>
      </c>
      <c r="BM4" s="2">
        <v>0</v>
      </c>
      <c r="BN4" s="2">
        <v>0</v>
      </c>
      <c r="BO4" s="2">
        <v>0</v>
      </c>
      <c r="BP4" s="2">
        <v>0</v>
      </c>
      <c r="BQ4" s="2">
        <v>0</v>
      </c>
      <c r="BR4" s="2">
        <v>0</v>
      </c>
      <c r="BS4" s="2">
        <v>0</v>
      </c>
      <c r="BT4" s="2">
        <v>0</v>
      </c>
      <c r="BU4" s="2">
        <v>0</v>
      </c>
      <c r="BV4" s="2">
        <v>0</v>
      </c>
      <c r="BW4" s="2">
        <v>0</v>
      </c>
      <c r="BX4" s="2">
        <v>0</v>
      </c>
      <c r="BY4" s="2">
        <v>0</v>
      </c>
      <c r="BZ4" s="2">
        <v>0</v>
      </c>
      <c r="CA4" s="2">
        <v>0</v>
      </c>
      <c r="CB4" s="2">
        <v>0</v>
      </c>
      <c r="CC4" s="2">
        <v>0</v>
      </c>
      <c r="CD4" s="2">
        <v>0</v>
      </c>
      <c r="CE4" s="2">
        <v>0</v>
      </c>
      <c r="CF4" s="2">
        <v>0</v>
      </c>
      <c r="CG4" s="2">
        <v>0</v>
      </c>
      <c r="CH4" s="2">
        <v>0</v>
      </c>
      <c r="CI4" s="2">
        <v>0</v>
      </c>
      <c r="CJ4" s="2">
        <v>0</v>
      </c>
      <c r="CK4" s="2">
        <v>0</v>
      </c>
      <c r="CL4" s="2">
        <v>0</v>
      </c>
      <c r="CM4" s="2">
        <v>0</v>
      </c>
      <c r="CN4" s="2">
        <v>0</v>
      </c>
      <c r="CO4" s="2">
        <v>0</v>
      </c>
      <c r="CP4" s="2">
        <v>0</v>
      </c>
      <c r="CQ4" s="2">
        <v>0</v>
      </c>
      <c r="CR4" s="2">
        <v>0</v>
      </c>
      <c r="CS4" s="2">
        <v>0</v>
      </c>
      <c r="CT4" s="2">
        <v>0</v>
      </c>
      <c r="CU4" s="2">
        <v>0</v>
      </c>
      <c r="CV4" s="2">
        <v>0</v>
      </c>
      <c r="CW4" s="2">
        <v>0</v>
      </c>
      <c r="CX4" s="2">
        <v>0</v>
      </c>
      <c r="CY4" s="2">
        <v>0</v>
      </c>
    </row>
    <row r="5" spans="1:103" hidden="1" x14ac:dyDescent="0.35">
      <c r="A5" s="2">
        <v>2</v>
      </c>
      <c r="B5" s="24">
        <v>80</v>
      </c>
      <c r="C5" s="2">
        <v>5</v>
      </c>
      <c r="D5" s="2">
        <v>2688</v>
      </c>
      <c r="E5" s="2">
        <v>3.97</v>
      </c>
      <c r="F5" s="2">
        <v>2.9</v>
      </c>
      <c r="G5" s="2">
        <v>1.56</v>
      </c>
      <c r="H5" s="20">
        <v>18.12</v>
      </c>
      <c r="I5" s="2">
        <v>3.31</v>
      </c>
      <c r="J5" s="2">
        <v>2</v>
      </c>
      <c r="K5" s="2">
        <v>1.7</v>
      </c>
      <c r="L5" s="2">
        <v>2</v>
      </c>
      <c r="M5" s="2">
        <v>2.0499999999999998</v>
      </c>
      <c r="N5" s="2">
        <v>2.17</v>
      </c>
      <c r="O5" s="2">
        <v>2.27</v>
      </c>
      <c r="P5" s="2">
        <v>2.74</v>
      </c>
      <c r="Q5" s="2">
        <v>4.68</v>
      </c>
      <c r="R5" s="2">
        <v>6.53</v>
      </c>
      <c r="S5" s="2">
        <v>8.59</v>
      </c>
      <c r="T5" s="2">
        <v>304.94</v>
      </c>
      <c r="U5" s="2">
        <v>9.57</v>
      </c>
      <c r="V5" s="2">
        <v>28.43</v>
      </c>
      <c r="W5" s="2">
        <v>1.56</v>
      </c>
      <c r="X5" s="2">
        <v>18.12</v>
      </c>
      <c r="Y5" s="2">
        <v>5.8</v>
      </c>
      <c r="Z5" s="2">
        <v>7.17</v>
      </c>
      <c r="AA5" s="2">
        <v>8.02</v>
      </c>
      <c r="AB5" s="2">
        <v>8.83</v>
      </c>
      <c r="AC5" s="2">
        <v>9.5500000000000007</v>
      </c>
      <c r="AD5" s="2">
        <v>10.27</v>
      </c>
      <c r="AE5" s="2">
        <v>11.17</v>
      </c>
      <c r="AF5" s="2">
        <v>12.01</v>
      </c>
      <c r="AG5" s="2">
        <v>13.01</v>
      </c>
      <c r="AH5" s="1">
        <v>0</v>
      </c>
      <c r="AI5" s="2">
        <v>733</v>
      </c>
      <c r="AJ5" s="2">
        <v>921</v>
      </c>
      <c r="AK5" s="2">
        <v>131</v>
      </c>
      <c r="AL5" s="2">
        <v>140</v>
      </c>
      <c r="AM5" s="2">
        <v>151</v>
      </c>
      <c r="AN5" s="2">
        <v>142</v>
      </c>
      <c r="AO5" s="2">
        <v>135</v>
      </c>
      <c r="AP5" s="2">
        <v>112</v>
      </c>
      <c r="AQ5" s="2">
        <v>89</v>
      </c>
      <c r="AR5" s="2">
        <v>52</v>
      </c>
      <c r="AS5" s="2">
        <v>37</v>
      </c>
      <c r="AT5" s="2">
        <v>28</v>
      </c>
      <c r="AU5" s="2">
        <v>4</v>
      </c>
      <c r="AV5" s="2">
        <v>10</v>
      </c>
      <c r="AW5" s="2">
        <v>1</v>
      </c>
      <c r="AX5" s="2">
        <v>0</v>
      </c>
      <c r="AY5" s="2">
        <v>1</v>
      </c>
      <c r="AZ5" s="2">
        <v>1</v>
      </c>
      <c r="BA5" s="2">
        <v>0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  <c r="BN5" s="2">
        <v>0</v>
      </c>
      <c r="BO5" s="2">
        <v>0</v>
      </c>
      <c r="BP5" s="2">
        <v>0</v>
      </c>
      <c r="BQ5" s="2">
        <v>0</v>
      </c>
      <c r="BR5" s="2">
        <v>0</v>
      </c>
      <c r="BS5" s="2">
        <v>0</v>
      </c>
      <c r="BT5" s="2">
        <v>0</v>
      </c>
      <c r="BU5" s="2">
        <v>0</v>
      </c>
      <c r="BV5" s="2">
        <v>0</v>
      </c>
      <c r="BW5" s="2">
        <v>0</v>
      </c>
      <c r="BX5" s="2">
        <v>0</v>
      </c>
      <c r="BY5" s="2">
        <v>0</v>
      </c>
      <c r="BZ5" s="2">
        <v>0</v>
      </c>
      <c r="CA5" s="2">
        <v>0</v>
      </c>
      <c r="CB5" s="2">
        <v>0</v>
      </c>
      <c r="CC5" s="2">
        <v>0</v>
      </c>
      <c r="CD5" s="2">
        <v>0</v>
      </c>
      <c r="CE5" s="2">
        <v>0</v>
      </c>
      <c r="CF5" s="2">
        <v>0</v>
      </c>
      <c r="CG5" s="2">
        <v>0</v>
      </c>
      <c r="CH5" s="2">
        <v>0</v>
      </c>
      <c r="CI5" s="2">
        <v>0</v>
      </c>
      <c r="CJ5" s="2">
        <v>0</v>
      </c>
      <c r="CK5" s="2">
        <v>0</v>
      </c>
      <c r="CL5" s="2">
        <v>0</v>
      </c>
      <c r="CM5" s="2">
        <v>0</v>
      </c>
      <c r="CN5" s="2">
        <v>0</v>
      </c>
      <c r="CO5" s="2">
        <v>0</v>
      </c>
      <c r="CP5" s="2">
        <v>0</v>
      </c>
      <c r="CQ5" s="2">
        <v>0</v>
      </c>
      <c r="CR5" s="2">
        <v>0</v>
      </c>
      <c r="CS5" s="2">
        <v>0</v>
      </c>
      <c r="CT5" s="2">
        <v>0</v>
      </c>
      <c r="CU5" s="2">
        <v>0</v>
      </c>
      <c r="CV5" s="2">
        <v>0</v>
      </c>
      <c r="CW5" s="2">
        <v>0</v>
      </c>
      <c r="CX5" s="2">
        <v>0</v>
      </c>
      <c r="CY5" s="2">
        <v>0</v>
      </c>
    </row>
    <row r="6" spans="1:103" x14ac:dyDescent="0.35">
      <c r="A6" s="2">
        <v>3</v>
      </c>
      <c r="B6" s="24">
        <v>120</v>
      </c>
      <c r="C6" s="2">
        <v>5</v>
      </c>
      <c r="D6" s="2">
        <v>19216</v>
      </c>
      <c r="E6" s="2">
        <v>4.05</v>
      </c>
      <c r="F6" s="2">
        <v>3</v>
      </c>
      <c r="G6" s="2">
        <v>1.56</v>
      </c>
      <c r="H6" s="20">
        <v>19.46</v>
      </c>
      <c r="I6" s="20">
        <v>3.39</v>
      </c>
      <c r="J6" s="2">
        <v>2.06</v>
      </c>
      <c r="K6" s="2">
        <v>1.7</v>
      </c>
      <c r="L6" s="2">
        <v>2</v>
      </c>
      <c r="M6" s="2">
        <v>2.0499999999999998</v>
      </c>
      <c r="N6" s="2">
        <v>2.17</v>
      </c>
      <c r="O6" s="2">
        <v>2.27</v>
      </c>
      <c r="P6" s="2">
        <v>2.86</v>
      </c>
      <c r="Q6" s="2">
        <v>4.79</v>
      </c>
      <c r="R6" s="2">
        <v>6.73</v>
      </c>
      <c r="S6" s="2">
        <v>8.8699999999999992</v>
      </c>
      <c r="T6" s="2">
        <v>288.3</v>
      </c>
      <c r="U6" s="20">
        <v>9.8800000000000008</v>
      </c>
      <c r="V6" s="2">
        <v>29.4</v>
      </c>
      <c r="W6" s="2">
        <v>1.56</v>
      </c>
      <c r="X6" s="2">
        <v>19.46</v>
      </c>
      <c r="Y6" s="2">
        <v>6</v>
      </c>
      <c r="Z6" s="2">
        <v>7.35</v>
      </c>
      <c r="AA6" s="2">
        <v>8.3000000000000007</v>
      </c>
      <c r="AB6" s="2">
        <v>9.15</v>
      </c>
      <c r="AC6" s="20">
        <v>9.92</v>
      </c>
      <c r="AD6" s="2">
        <v>10.65</v>
      </c>
      <c r="AE6" s="2">
        <v>11.41</v>
      </c>
      <c r="AF6" s="2">
        <v>12.41</v>
      </c>
      <c r="AG6" s="2">
        <v>13.67</v>
      </c>
      <c r="AH6" s="1">
        <v>0</v>
      </c>
      <c r="AI6" s="2">
        <v>5131</v>
      </c>
      <c r="AJ6" s="2">
        <v>6607</v>
      </c>
      <c r="AK6" s="2">
        <v>876</v>
      </c>
      <c r="AL6" s="2">
        <v>1072</v>
      </c>
      <c r="AM6" s="2">
        <v>961</v>
      </c>
      <c r="AN6" s="2">
        <v>1049</v>
      </c>
      <c r="AO6" s="2">
        <v>939</v>
      </c>
      <c r="AP6" s="2">
        <v>763</v>
      </c>
      <c r="AQ6" s="2">
        <v>624</v>
      </c>
      <c r="AR6" s="2">
        <v>505</v>
      </c>
      <c r="AS6" s="2">
        <v>286</v>
      </c>
      <c r="AT6" s="2">
        <v>198</v>
      </c>
      <c r="AU6" s="2">
        <v>114</v>
      </c>
      <c r="AV6" s="2">
        <v>47</v>
      </c>
      <c r="AW6" s="2">
        <v>18</v>
      </c>
      <c r="AX6" s="2">
        <v>13</v>
      </c>
      <c r="AY6" s="2">
        <v>7</v>
      </c>
      <c r="AZ6" s="2">
        <v>4</v>
      </c>
      <c r="BA6" s="2">
        <v>2</v>
      </c>
      <c r="BB6" s="2">
        <v>0</v>
      </c>
      <c r="BC6" s="2">
        <v>0</v>
      </c>
      <c r="BD6" s="2">
        <v>0</v>
      </c>
      <c r="BE6" s="2">
        <v>0</v>
      </c>
      <c r="BF6" s="2">
        <v>0</v>
      </c>
      <c r="BG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  <c r="BN6" s="2">
        <v>0</v>
      </c>
      <c r="BO6" s="2">
        <v>0</v>
      </c>
      <c r="BP6" s="2">
        <v>0</v>
      </c>
      <c r="BQ6" s="2">
        <v>0</v>
      </c>
      <c r="BR6" s="2">
        <v>0</v>
      </c>
      <c r="BS6" s="2">
        <v>0</v>
      </c>
      <c r="BT6" s="2">
        <v>0</v>
      </c>
      <c r="BU6" s="2">
        <v>0</v>
      </c>
      <c r="BV6" s="2">
        <v>0</v>
      </c>
      <c r="BW6" s="2">
        <v>0</v>
      </c>
      <c r="BX6" s="2">
        <v>0</v>
      </c>
      <c r="BY6" s="2">
        <v>0</v>
      </c>
      <c r="BZ6" s="2">
        <v>0</v>
      </c>
      <c r="CA6" s="2">
        <v>0</v>
      </c>
      <c r="CB6" s="2">
        <v>0</v>
      </c>
      <c r="CC6" s="2">
        <v>0</v>
      </c>
      <c r="CD6" s="2">
        <v>0</v>
      </c>
      <c r="CE6" s="2">
        <v>0</v>
      </c>
      <c r="CF6" s="2">
        <v>0</v>
      </c>
      <c r="CG6" s="2">
        <v>0</v>
      </c>
      <c r="CH6" s="2">
        <v>0</v>
      </c>
      <c r="CI6" s="2">
        <v>0</v>
      </c>
      <c r="CJ6" s="2">
        <v>0</v>
      </c>
      <c r="CK6" s="2">
        <v>0</v>
      </c>
      <c r="CL6" s="2">
        <v>0</v>
      </c>
      <c r="CM6" s="2">
        <v>0</v>
      </c>
      <c r="CN6" s="2">
        <v>0</v>
      </c>
      <c r="CO6" s="2">
        <v>0</v>
      </c>
      <c r="CP6" s="2">
        <v>0</v>
      </c>
      <c r="CQ6" s="2">
        <v>0</v>
      </c>
      <c r="CR6" s="2">
        <v>0</v>
      </c>
      <c r="CS6" s="2">
        <v>0</v>
      </c>
      <c r="CT6" s="2">
        <v>0</v>
      </c>
      <c r="CU6" s="2">
        <v>0</v>
      </c>
      <c r="CV6" s="2">
        <v>0</v>
      </c>
      <c r="CW6" s="2">
        <v>0</v>
      </c>
      <c r="CX6" s="2">
        <v>0</v>
      </c>
      <c r="CY6" s="2">
        <v>0</v>
      </c>
    </row>
    <row r="7" spans="1:103" x14ac:dyDescent="0.35">
      <c r="A7" s="2">
        <v>4</v>
      </c>
      <c r="B7" s="24">
        <v>160</v>
      </c>
      <c r="C7" s="2">
        <v>5</v>
      </c>
      <c r="D7" s="2">
        <v>19178</v>
      </c>
      <c r="E7" s="2">
        <v>3.8</v>
      </c>
      <c r="F7" s="2">
        <v>2.91</v>
      </c>
      <c r="G7" s="2">
        <v>1.56</v>
      </c>
      <c r="H7" s="20">
        <v>23.7</v>
      </c>
      <c r="I7" s="20">
        <v>3.2</v>
      </c>
      <c r="J7" s="2">
        <v>2</v>
      </c>
      <c r="K7" s="2">
        <v>1.7</v>
      </c>
      <c r="L7" s="2">
        <v>2</v>
      </c>
      <c r="M7" s="2">
        <v>2.0499999999999998</v>
      </c>
      <c r="N7" s="2">
        <v>2.0499999999999998</v>
      </c>
      <c r="O7" s="2">
        <v>2.27</v>
      </c>
      <c r="P7" s="2">
        <v>2.46</v>
      </c>
      <c r="Q7" s="2">
        <v>4.03</v>
      </c>
      <c r="R7" s="2">
        <v>6.13</v>
      </c>
      <c r="S7" s="2">
        <v>8.5</v>
      </c>
      <c r="T7" s="2">
        <v>276.06</v>
      </c>
      <c r="U7" s="20">
        <v>9.99</v>
      </c>
      <c r="V7" s="2">
        <v>35.32</v>
      </c>
      <c r="W7" s="2">
        <v>1.56</v>
      </c>
      <c r="X7" s="2">
        <v>23.7</v>
      </c>
      <c r="Y7" s="2">
        <v>5.93</v>
      </c>
      <c r="Z7" s="2">
        <v>7.38</v>
      </c>
      <c r="AA7" s="2">
        <v>8.34</v>
      </c>
      <c r="AB7" s="2">
        <v>9.15</v>
      </c>
      <c r="AC7" s="20">
        <v>9.9600000000000009</v>
      </c>
      <c r="AD7" s="2">
        <v>10.72</v>
      </c>
      <c r="AE7" s="2">
        <v>11.57</v>
      </c>
      <c r="AF7" s="2">
        <v>12.53</v>
      </c>
      <c r="AG7" s="2">
        <v>14.03</v>
      </c>
      <c r="AH7" s="1">
        <v>0</v>
      </c>
      <c r="AI7" s="2">
        <v>5730</v>
      </c>
      <c r="AJ7" s="2">
        <v>6925</v>
      </c>
      <c r="AK7" s="2">
        <v>759</v>
      </c>
      <c r="AL7" s="2">
        <v>932</v>
      </c>
      <c r="AM7" s="2">
        <v>890</v>
      </c>
      <c r="AN7" s="2">
        <v>813</v>
      </c>
      <c r="AO7" s="2">
        <v>848</v>
      </c>
      <c r="AP7" s="2">
        <v>706</v>
      </c>
      <c r="AQ7" s="2">
        <v>534</v>
      </c>
      <c r="AR7" s="2">
        <v>402</v>
      </c>
      <c r="AS7" s="2">
        <v>277</v>
      </c>
      <c r="AT7" s="2">
        <v>169</v>
      </c>
      <c r="AU7" s="2">
        <v>98</v>
      </c>
      <c r="AV7" s="2">
        <v>45</v>
      </c>
      <c r="AW7" s="2">
        <v>27</v>
      </c>
      <c r="AX7" s="2">
        <v>10</v>
      </c>
      <c r="AY7" s="2">
        <v>8</v>
      </c>
      <c r="AZ7" s="2">
        <v>2</v>
      </c>
      <c r="BA7" s="2">
        <v>0</v>
      </c>
      <c r="BB7" s="2">
        <v>0</v>
      </c>
      <c r="BC7" s="2">
        <v>1</v>
      </c>
      <c r="BD7" s="2">
        <v>1</v>
      </c>
      <c r="BE7" s="2">
        <v>1</v>
      </c>
      <c r="BF7" s="2">
        <v>0</v>
      </c>
      <c r="BG7" s="2">
        <v>0</v>
      </c>
      <c r="BH7" s="2">
        <v>0</v>
      </c>
      <c r="BI7" s="2">
        <v>0</v>
      </c>
      <c r="BJ7" s="2">
        <v>0</v>
      </c>
      <c r="BK7" s="2">
        <v>0</v>
      </c>
      <c r="BL7" s="2">
        <v>0</v>
      </c>
      <c r="BM7" s="2">
        <v>0</v>
      </c>
      <c r="BN7" s="2">
        <v>0</v>
      </c>
      <c r="BO7" s="2">
        <v>0</v>
      </c>
      <c r="BP7" s="2">
        <v>0</v>
      </c>
      <c r="BQ7" s="2">
        <v>0</v>
      </c>
      <c r="BR7" s="2">
        <v>0</v>
      </c>
      <c r="BS7" s="2">
        <v>0</v>
      </c>
      <c r="BT7" s="2">
        <v>0</v>
      </c>
      <c r="BU7" s="2">
        <v>0</v>
      </c>
      <c r="BV7" s="2">
        <v>0</v>
      </c>
      <c r="BW7" s="2">
        <v>0</v>
      </c>
      <c r="BX7" s="2">
        <v>0</v>
      </c>
      <c r="BY7" s="2">
        <v>0</v>
      </c>
      <c r="BZ7" s="2">
        <v>0</v>
      </c>
      <c r="CA7" s="2">
        <v>0</v>
      </c>
      <c r="CB7" s="2">
        <v>0</v>
      </c>
      <c r="CC7" s="2">
        <v>0</v>
      </c>
      <c r="CD7" s="2">
        <v>0</v>
      </c>
      <c r="CE7" s="2">
        <v>0</v>
      </c>
      <c r="CF7" s="2">
        <v>0</v>
      </c>
      <c r="CG7" s="2">
        <v>0</v>
      </c>
      <c r="CH7" s="2">
        <v>0</v>
      </c>
      <c r="CI7" s="2">
        <v>0</v>
      </c>
      <c r="CJ7" s="2">
        <v>0</v>
      </c>
      <c r="CK7" s="2">
        <v>0</v>
      </c>
      <c r="CL7" s="2">
        <v>0</v>
      </c>
      <c r="CM7" s="2">
        <v>0</v>
      </c>
      <c r="CN7" s="2">
        <v>0</v>
      </c>
      <c r="CO7" s="2">
        <v>0</v>
      </c>
      <c r="CP7" s="2">
        <v>0</v>
      </c>
      <c r="CQ7" s="2">
        <v>0</v>
      </c>
      <c r="CR7" s="2">
        <v>0</v>
      </c>
      <c r="CS7" s="2">
        <v>0</v>
      </c>
      <c r="CT7" s="2">
        <v>0</v>
      </c>
      <c r="CU7" s="2">
        <v>0</v>
      </c>
      <c r="CV7" s="2">
        <v>0</v>
      </c>
      <c r="CW7" s="2">
        <v>0</v>
      </c>
      <c r="CX7" s="2">
        <v>0</v>
      </c>
      <c r="CY7" s="2">
        <v>0</v>
      </c>
    </row>
    <row r="8" spans="1:103" x14ac:dyDescent="0.35">
      <c r="A8" s="2">
        <v>6</v>
      </c>
      <c r="B8" s="24">
        <v>200</v>
      </c>
      <c r="C8" s="2">
        <v>5</v>
      </c>
      <c r="D8" s="2">
        <v>19250</v>
      </c>
      <c r="E8" s="2">
        <v>3.78</v>
      </c>
      <c r="F8" s="2">
        <v>2.88</v>
      </c>
      <c r="G8" s="2">
        <v>1.56</v>
      </c>
      <c r="H8" s="20">
        <v>21.93</v>
      </c>
      <c r="I8" s="20">
        <v>3.21</v>
      </c>
      <c r="J8" s="2">
        <v>2.06</v>
      </c>
      <c r="K8" s="2">
        <v>1.7</v>
      </c>
      <c r="L8" s="2">
        <v>2</v>
      </c>
      <c r="M8" s="2">
        <v>2.0499999999999998</v>
      </c>
      <c r="N8" s="2">
        <v>2.0499999999999998</v>
      </c>
      <c r="O8" s="2">
        <v>2.27</v>
      </c>
      <c r="P8" s="2">
        <v>2.46</v>
      </c>
      <c r="Q8" s="2">
        <v>3.99</v>
      </c>
      <c r="R8" s="2">
        <v>6.05</v>
      </c>
      <c r="S8" s="2">
        <v>8.5</v>
      </c>
      <c r="T8" s="2">
        <v>271.54000000000002</v>
      </c>
      <c r="U8" s="20">
        <v>9.89</v>
      </c>
      <c r="V8" s="2">
        <v>32.56</v>
      </c>
      <c r="W8" s="2">
        <v>1.56</v>
      </c>
      <c r="X8" s="2">
        <v>21.93</v>
      </c>
      <c r="Y8" s="2">
        <v>5.85</v>
      </c>
      <c r="Z8" s="2">
        <v>7.33</v>
      </c>
      <c r="AA8" s="2">
        <v>8.35</v>
      </c>
      <c r="AB8" s="2">
        <v>9.15</v>
      </c>
      <c r="AC8" s="20">
        <v>9.92</v>
      </c>
      <c r="AD8" s="2">
        <v>10.69</v>
      </c>
      <c r="AE8" s="2">
        <v>11.49</v>
      </c>
      <c r="AF8" s="2">
        <v>12.51</v>
      </c>
      <c r="AG8" s="2">
        <v>13.84</v>
      </c>
      <c r="AH8" s="1">
        <v>0</v>
      </c>
      <c r="AI8" s="2">
        <v>5592</v>
      </c>
      <c r="AJ8" s="2">
        <v>7082</v>
      </c>
      <c r="AK8" s="2">
        <v>826</v>
      </c>
      <c r="AL8" s="2">
        <v>999</v>
      </c>
      <c r="AM8" s="2">
        <v>856</v>
      </c>
      <c r="AN8" s="2">
        <v>874</v>
      </c>
      <c r="AO8" s="2">
        <v>758</v>
      </c>
      <c r="AP8" s="2">
        <v>672</v>
      </c>
      <c r="AQ8" s="2">
        <v>554</v>
      </c>
      <c r="AR8" s="2">
        <v>410</v>
      </c>
      <c r="AS8" s="2">
        <v>268</v>
      </c>
      <c r="AT8" s="2">
        <v>165</v>
      </c>
      <c r="AU8" s="2">
        <v>103</v>
      </c>
      <c r="AV8" s="2">
        <v>49</v>
      </c>
      <c r="AW8" s="2">
        <v>22</v>
      </c>
      <c r="AX8" s="2">
        <v>13</v>
      </c>
      <c r="AY8" s="2">
        <v>4</v>
      </c>
      <c r="AZ8" s="2">
        <v>0</v>
      </c>
      <c r="BA8" s="2">
        <v>2</v>
      </c>
      <c r="BB8" s="2">
        <v>0</v>
      </c>
      <c r="BC8" s="2">
        <v>1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2">
        <v>0</v>
      </c>
      <c r="BK8" s="2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2">
        <v>0</v>
      </c>
      <c r="BX8" s="2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2">
        <v>0</v>
      </c>
      <c r="CK8" s="2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2">
        <v>0</v>
      </c>
      <c r="CX8" s="2">
        <v>0</v>
      </c>
      <c r="CY8" s="2">
        <v>0</v>
      </c>
    </row>
    <row r="9" spans="1:103" x14ac:dyDescent="0.35">
      <c r="A9" s="2">
        <v>8</v>
      </c>
      <c r="B9" s="24">
        <v>240</v>
      </c>
      <c r="C9" s="2">
        <v>5</v>
      </c>
      <c r="D9" s="2">
        <v>19300</v>
      </c>
      <c r="E9" s="2">
        <v>3.88</v>
      </c>
      <c r="F9" s="2">
        <v>2.94</v>
      </c>
      <c r="G9" s="2">
        <v>1.56</v>
      </c>
      <c r="H9" s="20">
        <v>21.68</v>
      </c>
      <c r="I9" s="20">
        <v>3.27</v>
      </c>
      <c r="J9" s="2">
        <v>2.06</v>
      </c>
      <c r="K9" s="2">
        <v>1.7</v>
      </c>
      <c r="L9" s="2">
        <v>2</v>
      </c>
      <c r="M9" s="2">
        <v>2.0499999999999998</v>
      </c>
      <c r="N9" s="2">
        <v>2.0499999999999998</v>
      </c>
      <c r="O9" s="2">
        <v>2.27</v>
      </c>
      <c r="P9" s="2">
        <v>2.54</v>
      </c>
      <c r="Q9" s="2">
        <v>4.28</v>
      </c>
      <c r="R9" s="2">
        <v>6.36</v>
      </c>
      <c r="S9" s="2">
        <v>8.67</v>
      </c>
      <c r="T9" s="2">
        <v>279.74</v>
      </c>
      <c r="U9" s="20">
        <v>9.82</v>
      </c>
      <c r="V9" s="2">
        <v>30.15</v>
      </c>
      <c r="W9" s="2">
        <v>1.56</v>
      </c>
      <c r="X9" s="2">
        <v>21.68</v>
      </c>
      <c r="Y9" s="2">
        <v>5.96</v>
      </c>
      <c r="Z9" s="2">
        <v>7.37</v>
      </c>
      <c r="AA9" s="2">
        <v>8.3699999999999992</v>
      </c>
      <c r="AB9" s="2">
        <v>9.15</v>
      </c>
      <c r="AC9" s="20">
        <v>9.9600000000000009</v>
      </c>
      <c r="AD9" s="2">
        <v>10.67</v>
      </c>
      <c r="AE9" s="2">
        <v>11.37</v>
      </c>
      <c r="AF9" s="2">
        <v>12.27</v>
      </c>
      <c r="AG9" s="2">
        <v>13.51</v>
      </c>
      <c r="AH9" s="1">
        <v>0</v>
      </c>
      <c r="AI9" s="2">
        <v>5476</v>
      </c>
      <c r="AJ9" s="2">
        <v>6925</v>
      </c>
      <c r="AK9" s="2">
        <v>856</v>
      </c>
      <c r="AL9" s="2">
        <v>968</v>
      </c>
      <c r="AM9" s="2">
        <v>889</v>
      </c>
      <c r="AN9" s="2">
        <v>880</v>
      </c>
      <c r="AO9" s="2">
        <v>878</v>
      </c>
      <c r="AP9" s="2">
        <v>727</v>
      </c>
      <c r="AQ9" s="2">
        <v>553</v>
      </c>
      <c r="AR9" s="2">
        <v>467</v>
      </c>
      <c r="AS9" s="2">
        <v>316</v>
      </c>
      <c r="AT9" s="2">
        <v>196</v>
      </c>
      <c r="AU9" s="2">
        <v>95</v>
      </c>
      <c r="AV9" s="2">
        <v>36</v>
      </c>
      <c r="AW9" s="2">
        <v>23</v>
      </c>
      <c r="AX9" s="2">
        <v>7</v>
      </c>
      <c r="AY9" s="2">
        <v>5</v>
      </c>
      <c r="AZ9" s="2">
        <v>1</v>
      </c>
      <c r="BA9" s="2">
        <v>1</v>
      </c>
      <c r="BB9" s="2">
        <v>0</v>
      </c>
      <c r="BC9" s="2">
        <v>1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2">
        <v>0</v>
      </c>
      <c r="BK9" s="2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2">
        <v>0</v>
      </c>
      <c r="BX9" s="2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2">
        <v>0</v>
      </c>
      <c r="CK9" s="2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2">
        <v>0</v>
      </c>
      <c r="CX9" s="2">
        <v>0</v>
      </c>
      <c r="CY9" s="2">
        <v>0</v>
      </c>
    </row>
    <row r="10" spans="1:103" x14ac:dyDescent="0.35">
      <c r="A10" s="2">
        <v>9</v>
      </c>
      <c r="B10" s="24">
        <v>280</v>
      </c>
      <c r="C10" s="2">
        <v>5</v>
      </c>
      <c r="D10" s="2">
        <v>19085</v>
      </c>
      <c r="E10" s="2">
        <v>3.96</v>
      </c>
      <c r="F10" s="2">
        <v>2.98</v>
      </c>
      <c r="G10" s="2">
        <v>1.56</v>
      </c>
      <c r="H10" s="20">
        <v>22.23</v>
      </c>
      <c r="I10" s="20">
        <v>3.33</v>
      </c>
      <c r="J10" s="2">
        <v>2.06</v>
      </c>
      <c r="K10" s="2">
        <v>1.7</v>
      </c>
      <c r="L10" s="2">
        <v>2</v>
      </c>
      <c r="M10" s="2">
        <v>2.0499999999999998</v>
      </c>
      <c r="N10" s="2">
        <v>2.14</v>
      </c>
      <c r="O10" s="2">
        <v>2.27</v>
      </c>
      <c r="P10" s="2">
        <v>2.74</v>
      </c>
      <c r="Q10" s="2">
        <v>4.51</v>
      </c>
      <c r="R10" s="2">
        <v>6.53</v>
      </c>
      <c r="S10" s="2">
        <v>8.7899999999999991</v>
      </c>
      <c r="T10" s="2">
        <v>277.14999999999998</v>
      </c>
      <c r="U10" s="20">
        <v>9.9600000000000009</v>
      </c>
      <c r="V10" s="2">
        <v>31.89</v>
      </c>
      <c r="W10" s="2">
        <v>1.56</v>
      </c>
      <c r="X10" s="2">
        <v>22.23</v>
      </c>
      <c r="Y10" s="2">
        <v>5.96</v>
      </c>
      <c r="Z10" s="2">
        <v>7.41</v>
      </c>
      <c r="AA10" s="2">
        <v>8.34</v>
      </c>
      <c r="AB10" s="2">
        <v>9.19</v>
      </c>
      <c r="AC10" s="20">
        <v>9.9600000000000009</v>
      </c>
      <c r="AD10" s="2">
        <v>10.72</v>
      </c>
      <c r="AE10" s="2">
        <v>11.54</v>
      </c>
      <c r="AF10" s="2">
        <v>12.46</v>
      </c>
      <c r="AG10" s="2">
        <v>13.86</v>
      </c>
      <c r="AH10" s="1">
        <v>0</v>
      </c>
      <c r="AI10" s="2">
        <v>5308</v>
      </c>
      <c r="AJ10" s="2">
        <v>6604</v>
      </c>
      <c r="AK10" s="2">
        <v>897</v>
      </c>
      <c r="AL10" s="2">
        <v>1068</v>
      </c>
      <c r="AM10" s="2">
        <v>938</v>
      </c>
      <c r="AN10" s="2">
        <v>890</v>
      </c>
      <c r="AO10" s="2">
        <v>914</v>
      </c>
      <c r="AP10" s="2">
        <v>721</v>
      </c>
      <c r="AQ10" s="2">
        <v>600</v>
      </c>
      <c r="AR10" s="2">
        <v>436</v>
      </c>
      <c r="AS10" s="2">
        <v>334</v>
      </c>
      <c r="AT10" s="2">
        <v>181</v>
      </c>
      <c r="AU10" s="2">
        <v>94</v>
      </c>
      <c r="AV10" s="2">
        <v>53</v>
      </c>
      <c r="AW10" s="2">
        <v>26</v>
      </c>
      <c r="AX10" s="2">
        <v>7</v>
      </c>
      <c r="AY10" s="2">
        <v>6</v>
      </c>
      <c r="AZ10" s="2">
        <v>2</v>
      </c>
      <c r="BA10" s="2">
        <v>5</v>
      </c>
      <c r="BB10" s="2">
        <v>0</v>
      </c>
      <c r="BC10" s="2">
        <v>0</v>
      </c>
      <c r="BD10" s="2">
        <v>1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2">
        <v>0</v>
      </c>
      <c r="BK10" s="2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2">
        <v>0</v>
      </c>
      <c r="BX10" s="2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2">
        <v>0</v>
      </c>
      <c r="CK10" s="2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2">
        <v>0</v>
      </c>
      <c r="CX10" s="2">
        <v>0</v>
      </c>
      <c r="CY10" s="2">
        <v>0</v>
      </c>
    </row>
    <row r="11" spans="1:103" x14ac:dyDescent="0.35">
      <c r="A11" s="2">
        <v>10</v>
      </c>
      <c r="B11" s="24">
        <v>320</v>
      </c>
      <c r="C11" s="2">
        <v>5</v>
      </c>
      <c r="D11" s="2">
        <v>17434</v>
      </c>
      <c r="E11" s="2">
        <v>4</v>
      </c>
      <c r="F11" s="2">
        <v>3.02</v>
      </c>
      <c r="G11" s="2">
        <v>1.56</v>
      </c>
      <c r="H11" s="20">
        <v>19.59</v>
      </c>
      <c r="I11" s="20">
        <v>3.35</v>
      </c>
      <c r="J11" s="2">
        <v>2.0499999999999998</v>
      </c>
      <c r="K11" s="2">
        <v>1.7</v>
      </c>
      <c r="L11" s="2">
        <v>2</v>
      </c>
      <c r="M11" s="2">
        <v>2.0499999999999998</v>
      </c>
      <c r="N11" s="2">
        <v>2.14</v>
      </c>
      <c r="O11" s="2">
        <v>2.27</v>
      </c>
      <c r="P11" s="2">
        <v>2.66</v>
      </c>
      <c r="Q11" s="2">
        <v>4.59</v>
      </c>
      <c r="R11" s="2">
        <v>6.66</v>
      </c>
      <c r="S11" s="2">
        <v>8.82</v>
      </c>
      <c r="T11" s="2">
        <v>260.18</v>
      </c>
      <c r="U11" s="20">
        <v>9.9700000000000006</v>
      </c>
      <c r="V11" s="2">
        <v>30.07</v>
      </c>
      <c r="W11" s="2">
        <v>1.56</v>
      </c>
      <c r="X11" s="2">
        <v>19.59</v>
      </c>
      <c r="Y11" s="2">
        <v>6.08</v>
      </c>
      <c r="Z11" s="2">
        <v>7.42</v>
      </c>
      <c r="AA11" s="2">
        <v>8.3800000000000008</v>
      </c>
      <c r="AB11" s="2">
        <v>9.19</v>
      </c>
      <c r="AC11" s="20">
        <v>10.039999999999999</v>
      </c>
      <c r="AD11" s="2">
        <v>10.76</v>
      </c>
      <c r="AE11" s="2">
        <v>11.53</v>
      </c>
      <c r="AF11" s="2">
        <v>12.49</v>
      </c>
      <c r="AG11" s="2">
        <v>14.01</v>
      </c>
      <c r="AH11" s="1">
        <v>0</v>
      </c>
      <c r="AI11" s="2">
        <v>4801</v>
      </c>
      <c r="AJ11" s="2">
        <v>6140</v>
      </c>
      <c r="AK11" s="2">
        <v>731</v>
      </c>
      <c r="AL11" s="2">
        <v>864</v>
      </c>
      <c r="AM11" s="2">
        <v>819</v>
      </c>
      <c r="AN11" s="2">
        <v>866</v>
      </c>
      <c r="AO11" s="2">
        <v>905</v>
      </c>
      <c r="AP11" s="2">
        <v>689</v>
      </c>
      <c r="AQ11" s="2">
        <v>517</v>
      </c>
      <c r="AR11" s="2">
        <v>444</v>
      </c>
      <c r="AS11" s="2">
        <v>293</v>
      </c>
      <c r="AT11" s="2">
        <v>173</v>
      </c>
      <c r="AU11" s="2">
        <v>90</v>
      </c>
      <c r="AV11" s="2">
        <v>54</v>
      </c>
      <c r="AW11" s="2">
        <v>25</v>
      </c>
      <c r="AX11" s="2">
        <v>13</v>
      </c>
      <c r="AY11" s="2">
        <v>5</v>
      </c>
      <c r="AZ11" s="2">
        <v>3</v>
      </c>
      <c r="BA11" s="2">
        <v>2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2">
        <v>0</v>
      </c>
      <c r="BK11" s="2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2">
        <v>0</v>
      </c>
      <c r="BX11" s="2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2">
        <v>0</v>
      </c>
      <c r="CK11" s="2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2">
        <v>0</v>
      </c>
      <c r="CX11" s="2">
        <v>0</v>
      </c>
      <c r="CY11" s="2">
        <v>0</v>
      </c>
    </row>
    <row r="12" spans="1:103" x14ac:dyDescent="0.35">
      <c r="A12" s="2">
        <v>11</v>
      </c>
      <c r="B12" s="24">
        <v>360</v>
      </c>
      <c r="C12" s="2">
        <v>5</v>
      </c>
      <c r="D12" s="2">
        <v>17378</v>
      </c>
      <c r="E12" s="2">
        <v>3.93</v>
      </c>
      <c r="F12" s="2">
        <v>2.96</v>
      </c>
      <c r="G12" s="2">
        <v>1.56</v>
      </c>
      <c r="H12" s="20">
        <v>20.079999999999998</v>
      </c>
      <c r="I12" s="20">
        <v>3.28</v>
      </c>
      <c r="J12" s="2">
        <v>2</v>
      </c>
      <c r="K12" s="2">
        <v>1.7</v>
      </c>
      <c r="L12" s="2">
        <v>2</v>
      </c>
      <c r="M12" s="2">
        <v>2.0499999999999998</v>
      </c>
      <c r="N12" s="2">
        <v>2.0499999999999998</v>
      </c>
      <c r="O12" s="2">
        <v>2.27</v>
      </c>
      <c r="P12" s="2">
        <v>2.56</v>
      </c>
      <c r="Q12" s="2">
        <v>4.43</v>
      </c>
      <c r="R12" s="2">
        <v>6.53</v>
      </c>
      <c r="S12" s="2">
        <v>8.6999999999999993</v>
      </c>
      <c r="T12" s="2">
        <v>246.86</v>
      </c>
      <c r="U12" s="20">
        <v>9.85</v>
      </c>
      <c r="V12" s="2">
        <v>29.56</v>
      </c>
      <c r="W12" s="2">
        <v>1.56</v>
      </c>
      <c r="X12" s="2">
        <v>20.079999999999998</v>
      </c>
      <c r="Y12" s="2">
        <v>5.96</v>
      </c>
      <c r="Z12" s="2">
        <v>7.38</v>
      </c>
      <c r="AA12" s="2">
        <v>8.33</v>
      </c>
      <c r="AB12" s="2">
        <v>9.15</v>
      </c>
      <c r="AC12" s="20">
        <v>9.92</v>
      </c>
      <c r="AD12" s="2">
        <v>10.69</v>
      </c>
      <c r="AE12" s="2">
        <v>11.41</v>
      </c>
      <c r="AF12" s="2">
        <v>12.34</v>
      </c>
      <c r="AG12" s="2">
        <v>13.59</v>
      </c>
      <c r="AH12" s="1">
        <v>0</v>
      </c>
      <c r="AI12" s="2">
        <v>4974</v>
      </c>
      <c r="AJ12" s="2">
        <v>6125</v>
      </c>
      <c r="AK12" s="2">
        <v>697</v>
      </c>
      <c r="AL12" s="2">
        <v>849</v>
      </c>
      <c r="AM12" s="2">
        <v>855</v>
      </c>
      <c r="AN12" s="2">
        <v>811</v>
      </c>
      <c r="AO12" s="2">
        <v>824</v>
      </c>
      <c r="AP12" s="2">
        <v>677</v>
      </c>
      <c r="AQ12" s="2">
        <v>545</v>
      </c>
      <c r="AR12" s="2">
        <v>402</v>
      </c>
      <c r="AS12" s="2">
        <v>281</v>
      </c>
      <c r="AT12" s="2">
        <v>168</v>
      </c>
      <c r="AU12" s="2">
        <v>94</v>
      </c>
      <c r="AV12" s="2">
        <v>40</v>
      </c>
      <c r="AW12" s="2">
        <v>24</v>
      </c>
      <c r="AX12" s="2">
        <v>6</v>
      </c>
      <c r="AY12" s="2">
        <v>2</v>
      </c>
      <c r="AZ12" s="2">
        <v>3</v>
      </c>
      <c r="BA12" s="2">
        <v>0</v>
      </c>
      <c r="BB12" s="2">
        <v>1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2">
        <v>0</v>
      </c>
      <c r="BK12" s="2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2">
        <v>0</v>
      </c>
      <c r="BX12" s="2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2">
        <v>0</v>
      </c>
      <c r="CK12" s="2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2">
        <v>0</v>
      </c>
      <c r="CX12" s="2">
        <v>0</v>
      </c>
      <c r="CY12" s="2">
        <v>0</v>
      </c>
    </row>
    <row r="13" spans="1:103" x14ac:dyDescent="0.35">
      <c r="A13" s="2">
        <v>12</v>
      </c>
      <c r="B13" s="24">
        <v>400</v>
      </c>
      <c r="C13" s="2">
        <v>5</v>
      </c>
      <c r="D13" s="2">
        <v>16597</v>
      </c>
      <c r="E13" s="2">
        <v>3.99</v>
      </c>
      <c r="F13" s="2">
        <v>3</v>
      </c>
      <c r="G13" s="2">
        <v>1.56</v>
      </c>
      <c r="H13" s="20">
        <v>18.22</v>
      </c>
      <c r="I13" s="20">
        <v>3.33</v>
      </c>
      <c r="J13" s="2">
        <v>2</v>
      </c>
      <c r="K13" s="2">
        <v>1.7</v>
      </c>
      <c r="L13" s="2">
        <v>2</v>
      </c>
      <c r="M13" s="2">
        <v>2.0499999999999998</v>
      </c>
      <c r="N13" s="2">
        <v>2.0499999999999998</v>
      </c>
      <c r="O13" s="2">
        <v>2.27</v>
      </c>
      <c r="P13" s="2">
        <v>2.62</v>
      </c>
      <c r="Q13" s="2">
        <v>4.59</v>
      </c>
      <c r="R13" s="2">
        <v>6.73</v>
      </c>
      <c r="S13" s="2">
        <v>8.8699999999999992</v>
      </c>
      <c r="T13" s="2">
        <v>244.23</v>
      </c>
      <c r="U13" s="20">
        <v>9.84</v>
      </c>
      <c r="V13" s="2">
        <v>28.22</v>
      </c>
      <c r="W13" s="2">
        <v>1.56</v>
      </c>
      <c r="X13" s="2">
        <v>18.22</v>
      </c>
      <c r="Y13" s="2">
        <v>6.13</v>
      </c>
      <c r="Z13" s="2">
        <v>7.42</v>
      </c>
      <c r="AA13" s="2">
        <v>8.3800000000000008</v>
      </c>
      <c r="AB13" s="2">
        <v>9.15</v>
      </c>
      <c r="AC13" s="20">
        <v>9.84</v>
      </c>
      <c r="AD13" s="2">
        <v>10.57</v>
      </c>
      <c r="AE13" s="2">
        <v>11.44</v>
      </c>
      <c r="AF13" s="2">
        <v>12.38</v>
      </c>
      <c r="AG13" s="2">
        <v>13.52</v>
      </c>
      <c r="AH13" s="1">
        <v>0</v>
      </c>
      <c r="AI13" s="2">
        <v>4686</v>
      </c>
      <c r="AJ13" s="2">
        <v>5770</v>
      </c>
      <c r="AK13" s="2">
        <v>720</v>
      </c>
      <c r="AL13" s="2">
        <v>756</v>
      </c>
      <c r="AM13" s="2">
        <v>755</v>
      </c>
      <c r="AN13" s="2">
        <v>836</v>
      </c>
      <c r="AO13" s="2">
        <v>811</v>
      </c>
      <c r="AP13" s="2">
        <v>710</v>
      </c>
      <c r="AQ13" s="2">
        <v>564</v>
      </c>
      <c r="AR13" s="2">
        <v>380</v>
      </c>
      <c r="AS13" s="2">
        <v>265</v>
      </c>
      <c r="AT13" s="2">
        <v>171</v>
      </c>
      <c r="AU13" s="2">
        <v>100</v>
      </c>
      <c r="AV13" s="2">
        <v>36</v>
      </c>
      <c r="AW13" s="2">
        <v>22</v>
      </c>
      <c r="AX13" s="2">
        <v>9</v>
      </c>
      <c r="AY13" s="2">
        <v>5</v>
      </c>
      <c r="AZ13" s="2">
        <v>1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2">
        <v>0</v>
      </c>
      <c r="BK13" s="2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2">
        <v>0</v>
      </c>
      <c r="BX13" s="2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2">
        <v>0</v>
      </c>
      <c r="CK13" s="2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2">
        <v>0</v>
      </c>
      <c r="CX13" s="2">
        <v>0</v>
      </c>
      <c r="CY13" s="2">
        <v>0</v>
      </c>
    </row>
    <row r="14" spans="1:103" x14ac:dyDescent="0.35">
      <c r="A14" s="2">
        <v>13</v>
      </c>
      <c r="B14" s="24">
        <v>440</v>
      </c>
      <c r="C14" s="2">
        <v>5</v>
      </c>
      <c r="D14" s="2">
        <v>16533</v>
      </c>
      <c r="E14" s="2">
        <v>3.95</v>
      </c>
      <c r="F14" s="2">
        <v>2.99</v>
      </c>
      <c r="G14" s="2">
        <v>1.56</v>
      </c>
      <c r="H14" s="20">
        <v>20.28</v>
      </c>
      <c r="I14" s="20">
        <v>3.32</v>
      </c>
      <c r="J14" s="2">
        <v>2.0499999999999998</v>
      </c>
      <c r="K14" s="2">
        <v>1.7</v>
      </c>
      <c r="L14" s="2">
        <v>2</v>
      </c>
      <c r="M14" s="2">
        <v>2.0499999999999998</v>
      </c>
      <c r="N14" s="2">
        <v>2.0499999999999998</v>
      </c>
      <c r="O14" s="2">
        <v>2.27</v>
      </c>
      <c r="P14" s="2">
        <v>2.56</v>
      </c>
      <c r="Q14" s="2">
        <v>4.51</v>
      </c>
      <c r="R14" s="2">
        <v>6.65</v>
      </c>
      <c r="S14" s="2">
        <v>8.7899999999999991</v>
      </c>
      <c r="T14" s="2">
        <v>239.14</v>
      </c>
      <c r="U14" s="20">
        <v>9.85</v>
      </c>
      <c r="V14" s="2">
        <v>29.46</v>
      </c>
      <c r="W14" s="2">
        <v>1.56</v>
      </c>
      <c r="X14" s="2">
        <v>20.28</v>
      </c>
      <c r="Y14" s="2">
        <v>6.08</v>
      </c>
      <c r="Z14" s="2">
        <v>7.42</v>
      </c>
      <c r="AA14" s="2">
        <v>8.35</v>
      </c>
      <c r="AB14" s="2">
        <v>9.15</v>
      </c>
      <c r="AC14" s="20">
        <v>9.8699999999999992</v>
      </c>
      <c r="AD14" s="2">
        <v>10.59</v>
      </c>
      <c r="AE14" s="2">
        <v>11.37</v>
      </c>
      <c r="AF14" s="2">
        <v>12.3</v>
      </c>
      <c r="AG14" s="2">
        <v>13.55</v>
      </c>
      <c r="AH14" s="1">
        <v>0</v>
      </c>
      <c r="AI14" s="2">
        <v>4688</v>
      </c>
      <c r="AJ14" s="2">
        <v>5824</v>
      </c>
      <c r="AK14" s="2">
        <v>669</v>
      </c>
      <c r="AL14" s="2">
        <v>795</v>
      </c>
      <c r="AM14" s="2">
        <v>764</v>
      </c>
      <c r="AN14" s="2">
        <v>768</v>
      </c>
      <c r="AO14" s="2">
        <v>824</v>
      </c>
      <c r="AP14" s="2">
        <v>673</v>
      </c>
      <c r="AQ14" s="2">
        <v>548</v>
      </c>
      <c r="AR14" s="2">
        <v>397</v>
      </c>
      <c r="AS14" s="2">
        <v>264</v>
      </c>
      <c r="AT14" s="2">
        <v>162</v>
      </c>
      <c r="AU14" s="2">
        <v>79</v>
      </c>
      <c r="AV14" s="2">
        <v>44</v>
      </c>
      <c r="AW14" s="2">
        <v>18</v>
      </c>
      <c r="AX14" s="2">
        <v>5</v>
      </c>
      <c r="AY14" s="2">
        <v>7</v>
      </c>
      <c r="AZ14" s="2">
        <v>3</v>
      </c>
      <c r="BA14" s="2">
        <v>0</v>
      </c>
      <c r="BB14" s="2">
        <v>1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2">
        <v>0</v>
      </c>
      <c r="BK14" s="2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2">
        <v>0</v>
      </c>
      <c r="BX14" s="2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2">
        <v>0</v>
      </c>
      <c r="CK14" s="2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2">
        <v>0</v>
      </c>
      <c r="CX14" s="2">
        <v>0</v>
      </c>
      <c r="CY14" s="2">
        <v>0</v>
      </c>
    </row>
    <row r="15" spans="1:103" x14ac:dyDescent="0.35">
      <c r="A15" s="2">
        <v>14</v>
      </c>
      <c r="B15" s="24">
        <v>480</v>
      </c>
      <c r="C15" s="2">
        <v>5</v>
      </c>
      <c r="D15" s="2">
        <v>15778</v>
      </c>
      <c r="E15" s="2">
        <v>3.99</v>
      </c>
      <c r="F15" s="2">
        <v>3.03</v>
      </c>
      <c r="G15" s="2">
        <v>1.56</v>
      </c>
      <c r="H15" s="20">
        <v>19.52</v>
      </c>
      <c r="I15" s="20">
        <v>3.35</v>
      </c>
      <c r="J15" s="2">
        <v>2.0499999999999998</v>
      </c>
      <c r="K15" s="2">
        <v>1.7</v>
      </c>
      <c r="L15" s="2">
        <v>2</v>
      </c>
      <c r="M15" s="2">
        <v>2.0499999999999998</v>
      </c>
      <c r="N15" s="2">
        <v>2.0499999999999998</v>
      </c>
      <c r="O15" s="2">
        <v>2.27</v>
      </c>
      <c r="P15" s="2">
        <v>2.66</v>
      </c>
      <c r="Q15" s="2">
        <v>4.68</v>
      </c>
      <c r="R15" s="2">
        <v>6.7</v>
      </c>
      <c r="S15" s="2">
        <v>8.8000000000000007</v>
      </c>
      <c r="T15" s="2">
        <v>235.93</v>
      </c>
      <c r="U15" s="20">
        <v>9.94</v>
      </c>
      <c r="V15" s="2">
        <v>28.74</v>
      </c>
      <c r="W15" s="2">
        <v>1.56</v>
      </c>
      <c r="X15" s="2">
        <v>19.52</v>
      </c>
      <c r="Y15" s="2">
        <v>6.13</v>
      </c>
      <c r="Z15" s="2">
        <v>7.5</v>
      </c>
      <c r="AA15" s="2">
        <v>8.3800000000000008</v>
      </c>
      <c r="AB15" s="2">
        <v>9.19</v>
      </c>
      <c r="AC15" s="20">
        <v>10</v>
      </c>
      <c r="AD15" s="2">
        <v>10.81</v>
      </c>
      <c r="AE15" s="2">
        <v>11.64</v>
      </c>
      <c r="AF15" s="2">
        <v>12.54</v>
      </c>
      <c r="AG15" s="2">
        <v>13.83</v>
      </c>
      <c r="AH15" s="1">
        <v>0</v>
      </c>
      <c r="AI15" s="2">
        <v>4469</v>
      </c>
      <c r="AJ15" s="2">
        <v>5500</v>
      </c>
      <c r="AK15" s="2">
        <v>610</v>
      </c>
      <c r="AL15" s="2">
        <v>767</v>
      </c>
      <c r="AM15" s="2">
        <v>721</v>
      </c>
      <c r="AN15" s="2">
        <v>787</v>
      </c>
      <c r="AO15" s="2">
        <v>797</v>
      </c>
      <c r="AP15" s="2">
        <v>670</v>
      </c>
      <c r="AQ15" s="2">
        <v>466</v>
      </c>
      <c r="AR15" s="2">
        <v>379</v>
      </c>
      <c r="AS15" s="2">
        <v>238</v>
      </c>
      <c r="AT15" s="2">
        <v>201</v>
      </c>
      <c r="AU15" s="2">
        <v>87</v>
      </c>
      <c r="AV15" s="2">
        <v>42</v>
      </c>
      <c r="AW15" s="2">
        <v>32</v>
      </c>
      <c r="AX15" s="2">
        <v>10</v>
      </c>
      <c r="AY15" s="2">
        <v>1</v>
      </c>
      <c r="AZ15" s="2">
        <v>0</v>
      </c>
      <c r="BA15" s="2">
        <v>1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2">
        <v>0</v>
      </c>
      <c r="BK15" s="2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2">
        <v>0</v>
      </c>
      <c r="BX15" s="2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2">
        <v>0</v>
      </c>
      <c r="CK15" s="2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2">
        <v>0</v>
      </c>
      <c r="CX15" s="2">
        <v>0</v>
      </c>
      <c r="CY15" s="2">
        <v>0</v>
      </c>
    </row>
    <row r="16" spans="1:103" x14ac:dyDescent="0.35">
      <c r="A16" s="2">
        <v>15</v>
      </c>
      <c r="B16" s="24">
        <v>520</v>
      </c>
      <c r="C16" s="2">
        <v>5</v>
      </c>
      <c r="D16" s="2">
        <v>15288</v>
      </c>
      <c r="E16" s="2">
        <v>3.98</v>
      </c>
      <c r="F16" s="2">
        <v>3.03</v>
      </c>
      <c r="G16" s="2">
        <v>1.56</v>
      </c>
      <c r="H16" s="20">
        <v>18.66</v>
      </c>
      <c r="I16" s="20">
        <v>3.34</v>
      </c>
      <c r="J16" s="2">
        <v>2.06</v>
      </c>
      <c r="K16" s="2">
        <v>1.7</v>
      </c>
      <c r="L16" s="2">
        <v>2</v>
      </c>
      <c r="M16" s="2">
        <v>2.0499999999999998</v>
      </c>
      <c r="N16" s="2">
        <v>2.0499999999999998</v>
      </c>
      <c r="O16" s="2">
        <v>2.27</v>
      </c>
      <c r="P16" s="2">
        <v>2.54</v>
      </c>
      <c r="Q16" s="2">
        <v>4.5599999999999996</v>
      </c>
      <c r="R16" s="2">
        <v>6.73</v>
      </c>
      <c r="S16" s="2">
        <v>8.9</v>
      </c>
      <c r="T16" s="2">
        <v>228.4</v>
      </c>
      <c r="U16" s="20">
        <v>9.91</v>
      </c>
      <c r="V16" s="2">
        <v>28.38</v>
      </c>
      <c r="W16" s="2">
        <v>1.56</v>
      </c>
      <c r="X16" s="2">
        <v>18.66</v>
      </c>
      <c r="Y16" s="2">
        <v>6.16</v>
      </c>
      <c r="Z16" s="2">
        <v>7.5</v>
      </c>
      <c r="AA16" s="2">
        <v>8.43</v>
      </c>
      <c r="AB16" s="2">
        <v>9.27</v>
      </c>
      <c r="AC16" s="20">
        <v>10.039999999999999</v>
      </c>
      <c r="AD16" s="2">
        <v>10.72</v>
      </c>
      <c r="AE16" s="2">
        <v>11.49</v>
      </c>
      <c r="AF16" s="2">
        <v>12.41</v>
      </c>
      <c r="AG16" s="2">
        <v>13.57</v>
      </c>
      <c r="AH16" s="1">
        <v>0</v>
      </c>
      <c r="AI16" s="2">
        <v>4332</v>
      </c>
      <c r="AJ16" s="2">
        <v>5371</v>
      </c>
      <c r="AK16" s="2">
        <v>623</v>
      </c>
      <c r="AL16" s="2">
        <v>712</v>
      </c>
      <c r="AM16" s="2">
        <v>674</v>
      </c>
      <c r="AN16" s="2">
        <v>726</v>
      </c>
      <c r="AO16" s="2">
        <v>765</v>
      </c>
      <c r="AP16" s="2">
        <v>612</v>
      </c>
      <c r="AQ16" s="2">
        <v>474</v>
      </c>
      <c r="AR16" s="2">
        <v>419</v>
      </c>
      <c r="AS16" s="2">
        <v>256</v>
      </c>
      <c r="AT16" s="2">
        <v>162</v>
      </c>
      <c r="AU16" s="2">
        <v>91</v>
      </c>
      <c r="AV16" s="2">
        <v>40</v>
      </c>
      <c r="AW16" s="2">
        <v>18</v>
      </c>
      <c r="AX16" s="2">
        <v>6</v>
      </c>
      <c r="AY16" s="2">
        <v>4</v>
      </c>
      <c r="AZ16" s="2">
        <v>3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2">
        <v>0</v>
      </c>
      <c r="BK16" s="2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2">
        <v>0</v>
      </c>
      <c r="BX16" s="2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2">
        <v>0</v>
      </c>
      <c r="CK16" s="2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2">
        <v>0</v>
      </c>
      <c r="CX16" s="2">
        <v>0</v>
      </c>
      <c r="CY16" s="2">
        <v>0</v>
      </c>
    </row>
    <row r="17" spans="1:103" x14ac:dyDescent="0.35">
      <c r="A17" s="2">
        <v>16</v>
      </c>
      <c r="B17" s="24">
        <v>560</v>
      </c>
      <c r="C17" s="2">
        <v>5</v>
      </c>
      <c r="D17" s="2">
        <v>14884</v>
      </c>
      <c r="E17" s="2">
        <v>4</v>
      </c>
      <c r="F17" s="2">
        <v>3.02</v>
      </c>
      <c r="G17" s="2">
        <v>1.56</v>
      </c>
      <c r="H17" s="20">
        <v>21.85</v>
      </c>
      <c r="I17" s="20">
        <v>3.35</v>
      </c>
      <c r="J17" s="2">
        <v>2.06</v>
      </c>
      <c r="K17" s="2">
        <v>1.7</v>
      </c>
      <c r="L17" s="2">
        <v>2</v>
      </c>
      <c r="M17" s="2">
        <v>2.0499999999999998</v>
      </c>
      <c r="N17" s="2">
        <v>2.0499999999999998</v>
      </c>
      <c r="O17" s="2">
        <v>2.27</v>
      </c>
      <c r="P17" s="2">
        <v>2.62</v>
      </c>
      <c r="Q17" s="2">
        <v>4.68</v>
      </c>
      <c r="R17" s="2">
        <v>6.81</v>
      </c>
      <c r="S17" s="2">
        <v>8.92</v>
      </c>
      <c r="T17" s="2">
        <v>221.54</v>
      </c>
      <c r="U17" s="20">
        <v>9.83</v>
      </c>
      <c r="V17" s="2">
        <v>29.32</v>
      </c>
      <c r="W17" s="2">
        <v>1.56</v>
      </c>
      <c r="X17" s="2">
        <v>21.85</v>
      </c>
      <c r="Y17" s="2">
        <v>6.2</v>
      </c>
      <c r="Z17" s="2">
        <v>7.46</v>
      </c>
      <c r="AA17" s="2">
        <v>8.3800000000000008</v>
      </c>
      <c r="AB17" s="2">
        <v>9.18</v>
      </c>
      <c r="AC17" s="20">
        <v>9.8000000000000007</v>
      </c>
      <c r="AD17" s="2">
        <v>10.49</v>
      </c>
      <c r="AE17" s="2">
        <v>11.21</v>
      </c>
      <c r="AF17" s="2">
        <v>12.14</v>
      </c>
      <c r="AG17" s="2">
        <v>13.5</v>
      </c>
      <c r="AH17" s="1">
        <v>0</v>
      </c>
      <c r="AI17" s="2">
        <v>4208</v>
      </c>
      <c r="AJ17" s="2">
        <v>5183</v>
      </c>
      <c r="AK17" s="2">
        <v>581</v>
      </c>
      <c r="AL17" s="2">
        <v>697</v>
      </c>
      <c r="AM17" s="2">
        <v>647</v>
      </c>
      <c r="AN17" s="2">
        <v>724</v>
      </c>
      <c r="AO17" s="2">
        <v>748</v>
      </c>
      <c r="AP17" s="2">
        <v>660</v>
      </c>
      <c r="AQ17" s="2">
        <v>534</v>
      </c>
      <c r="AR17" s="2">
        <v>391</v>
      </c>
      <c r="AS17" s="2">
        <v>239</v>
      </c>
      <c r="AT17" s="2">
        <v>130</v>
      </c>
      <c r="AU17" s="2">
        <v>76</v>
      </c>
      <c r="AV17" s="2">
        <v>35</v>
      </c>
      <c r="AW17" s="2">
        <v>16</v>
      </c>
      <c r="AX17" s="2">
        <v>6</v>
      </c>
      <c r="AY17" s="2">
        <v>5</v>
      </c>
      <c r="AZ17" s="2">
        <v>2</v>
      </c>
      <c r="BA17" s="2">
        <v>1</v>
      </c>
      <c r="BB17" s="2">
        <v>0</v>
      </c>
      <c r="BC17" s="2">
        <v>1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2">
        <v>0</v>
      </c>
      <c r="BK17" s="2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2">
        <v>0</v>
      </c>
      <c r="BX17" s="2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2">
        <v>0</v>
      </c>
      <c r="CK17" s="2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2">
        <v>0</v>
      </c>
      <c r="CX17" s="2">
        <v>0</v>
      </c>
      <c r="CY17" s="2">
        <v>0</v>
      </c>
    </row>
    <row r="18" spans="1:103" x14ac:dyDescent="0.35">
      <c r="A18" s="2">
        <v>17</v>
      </c>
      <c r="B18" s="24">
        <v>600</v>
      </c>
      <c r="C18" s="2">
        <v>5</v>
      </c>
      <c r="D18" s="2">
        <v>14671</v>
      </c>
      <c r="E18" s="2">
        <v>3.97</v>
      </c>
      <c r="F18" s="2">
        <v>3.01</v>
      </c>
      <c r="G18" s="2">
        <v>1.56</v>
      </c>
      <c r="H18" s="20">
        <v>19.59</v>
      </c>
      <c r="I18" s="20">
        <v>3.33</v>
      </c>
      <c r="J18" s="2">
        <v>2.0499999999999998</v>
      </c>
      <c r="K18" s="2">
        <v>1.7</v>
      </c>
      <c r="L18" s="2">
        <v>2</v>
      </c>
      <c r="M18" s="2">
        <v>2.0499999999999998</v>
      </c>
      <c r="N18" s="2">
        <v>2.0499999999999998</v>
      </c>
      <c r="O18" s="2">
        <v>2.27</v>
      </c>
      <c r="P18" s="2">
        <v>2.56</v>
      </c>
      <c r="Q18" s="2">
        <v>4.51</v>
      </c>
      <c r="R18" s="2">
        <v>6.73</v>
      </c>
      <c r="S18" s="2">
        <v>8.7899999999999991</v>
      </c>
      <c r="T18" s="2">
        <v>215.34</v>
      </c>
      <c r="U18" s="20">
        <v>9.86</v>
      </c>
      <c r="V18" s="2">
        <v>29.06</v>
      </c>
      <c r="W18" s="2">
        <v>1.56</v>
      </c>
      <c r="X18" s="2">
        <v>19.59</v>
      </c>
      <c r="Y18" s="2">
        <v>6.16</v>
      </c>
      <c r="Z18" s="2">
        <v>7.46</v>
      </c>
      <c r="AA18" s="2">
        <v>8.3800000000000008</v>
      </c>
      <c r="AB18" s="2">
        <v>9.15</v>
      </c>
      <c r="AC18" s="20">
        <v>9.8800000000000008</v>
      </c>
      <c r="AD18" s="2">
        <v>10.61</v>
      </c>
      <c r="AE18" s="2">
        <v>11.41</v>
      </c>
      <c r="AF18" s="2">
        <v>12.24</v>
      </c>
      <c r="AG18" s="2">
        <v>13.51</v>
      </c>
      <c r="AH18" s="1">
        <v>0</v>
      </c>
      <c r="AI18" s="2">
        <v>4116</v>
      </c>
      <c r="AJ18" s="2">
        <v>5276</v>
      </c>
      <c r="AK18" s="2">
        <v>546</v>
      </c>
      <c r="AL18" s="2">
        <v>644</v>
      </c>
      <c r="AM18" s="2">
        <v>642</v>
      </c>
      <c r="AN18" s="2">
        <v>721</v>
      </c>
      <c r="AO18" s="2">
        <v>740</v>
      </c>
      <c r="AP18" s="2">
        <v>627</v>
      </c>
      <c r="AQ18" s="2">
        <v>470</v>
      </c>
      <c r="AR18" s="2">
        <v>340</v>
      </c>
      <c r="AS18" s="2">
        <v>261</v>
      </c>
      <c r="AT18" s="2">
        <v>150</v>
      </c>
      <c r="AU18" s="2">
        <v>78</v>
      </c>
      <c r="AV18" s="2">
        <v>27</v>
      </c>
      <c r="AW18" s="2">
        <v>20</v>
      </c>
      <c r="AX18" s="2">
        <v>6</v>
      </c>
      <c r="AY18" s="2">
        <v>3</v>
      </c>
      <c r="AZ18" s="2">
        <v>3</v>
      </c>
      <c r="BA18" s="2">
        <v>1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2">
        <v>0</v>
      </c>
      <c r="BK18" s="2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2">
        <v>0</v>
      </c>
      <c r="BX18" s="2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2">
        <v>0</v>
      </c>
      <c r="CK18" s="2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2">
        <v>0</v>
      </c>
      <c r="CX18" s="2">
        <v>0</v>
      </c>
      <c r="CY18" s="2">
        <v>0</v>
      </c>
    </row>
    <row r="19" spans="1:103" x14ac:dyDescent="0.35">
      <c r="A19" s="2">
        <v>18</v>
      </c>
      <c r="B19" s="24">
        <v>640</v>
      </c>
      <c r="C19" s="2">
        <v>5</v>
      </c>
      <c r="D19" s="2">
        <v>14240</v>
      </c>
      <c r="E19" s="2">
        <v>3.96</v>
      </c>
      <c r="F19" s="2">
        <v>2.98</v>
      </c>
      <c r="G19" s="2">
        <v>1.56</v>
      </c>
      <c r="H19" s="20">
        <v>18.489999999999998</v>
      </c>
      <c r="I19" s="20">
        <v>3.3</v>
      </c>
      <c r="J19" s="2">
        <v>2</v>
      </c>
      <c r="K19" s="2">
        <v>1.7</v>
      </c>
      <c r="L19" s="2">
        <v>2</v>
      </c>
      <c r="M19" s="2">
        <v>2.0499999999999998</v>
      </c>
      <c r="N19" s="2">
        <v>2.0499999999999998</v>
      </c>
      <c r="O19" s="2">
        <v>2.27</v>
      </c>
      <c r="P19" s="2">
        <v>2.56</v>
      </c>
      <c r="Q19" s="2">
        <v>4.54</v>
      </c>
      <c r="R19" s="2">
        <v>6.61</v>
      </c>
      <c r="S19" s="2">
        <v>8.82</v>
      </c>
      <c r="T19" s="2">
        <v>205.1</v>
      </c>
      <c r="U19" s="20">
        <v>9.77</v>
      </c>
      <c r="V19" s="2">
        <v>27.88</v>
      </c>
      <c r="W19" s="2">
        <v>1.56</v>
      </c>
      <c r="X19" s="2">
        <v>18.489999999999998</v>
      </c>
      <c r="Y19" s="2">
        <v>6.05</v>
      </c>
      <c r="Z19" s="2">
        <v>7.43</v>
      </c>
      <c r="AA19" s="2">
        <v>8.3800000000000008</v>
      </c>
      <c r="AB19" s="2">
        <v>9.1199999999999992</v>
      </c>
      <c r="AC19" s="20">
        <v>9.84</v>
      </c>
      <c r="AD19" s="2">
        <v>10.59</v>
      </c>
      <c r="AE19" s="2">
        <v>11.33</v>
      </c>
      <c r="AF19" s="2">
        <v>12.18</v>
      </c>
      <c r="AG19" s="2">
        <v>13.49</v>
      </c>
      <c r="AH19" s="1">
        <v>0</v>
      </c>
      <c r="AI19" s="2">
        <v>4110</v>
      </c>
      <c r="AJ19" s="2">
        <v>4957</v>
      </c>
      <c r="AK19" s="2">
        <v>556</v>
      </c>
      <c r="AL19" s="2">
        <v>665</v>
      </c>
      <c r="AM19" s="2">
        <v>671</v>
      </c>
      <c r="AN19" s="2">
        <v>688</v>
      </c>
      <c r="AO19" s="2">
        <v>659</v>
      </c>
      <c r="AP19" s="2">
        <v>602</v>
      </c>
      <c r="AQ19" s="2">
        <v>466</v>
      </c>
      <c r="AR19" s="2">
        <v>354</v>
      </c>
      <c r="AS19" s="2">
        <v>244</v>
      </c>
      <c r="AT19" s="2">
        <v>140</v>
      </c>
      <c r="AU19" s="2">
        <v>72</v>
      </c>
      <c r="AV19" s="2">
        <v>35</v>
      </c>
      <c r="AW19" s="2">
        <v>9</v>
      </c>
      <c r="AX19" s="2">
        <v>8</v>
      </c>
      <c r="AY19" s="2">
        <v>1</v>
      </c>
      <c r="AZ19" s="2">
        <v>3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2">
        <v>0</v>
      </c>
      <c r="BK19" s="2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2">
        <v>0</v>
      </c>
      <c r="BX19" s="2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2">
        <v>0</v>
      </c>
      <c r="CK19" s="2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2">
        <v>0</v>
      </c>
      <c r="CX19" s="2">
        <v>0</v>
      </c>
      <c r="CY19" s="2">
        <v>0</v>
      </c>
    </row>
    <row r="20" spans="1:103" x14ac:dyDescent="0.35">
      <c r="A20" s="2">
        <v>19</v>
      </c>
      <c r="B20" s="24">
        <v>680</v>
      </c>
      <c r="C20" s="2">
        <v>5</v>
      </c>
      <c r="D20" s="2">
        <v>14007</v>
      </c>
      <c r="E20" s="2">
        <v>4.0199999999999996</v>
      </c>
      <c r="F20" s="2">
        <v>3.05</v>
      </c>
      <c r="G20" s="2">
        <v>1.56</v>
      </c>
      <c r="H20" s="20">
        <v>20.76</v>
      </c>
      <c r="I20" s="20">
        <v>3.37</v>
      </c>
      <c r="J20" s="2">
        <v>2.06</v>
      </c>
      <c r="K20" s="2">
        <v>1.7</v>
      </c>
      <c r="L20" s="2">
        <v>2</v>
      </c>
      <c r="M20" s="2">
        <v>2.0499999999999998</v>
      </c>
      <c r="N20" s="2">
        <v>2.0499999999999998</v>
      </c>
      <c r="O20" s="2">
        <v>2.27</v>
      </c>
      <c r="P20" s="2">
        <v>2.62</v>
      </c>
      <c r="Q20" s="2">
        <v>4.68</v>
      </c>
      <c r="R20" s="2">
        <v>6.85</v>
      </c>
      <c r="S20" s="2">
        <v>8.9499999999999993</v>
      </c>
      <c r="T20" s="2">
        <v>212.67</v>
      </c>
      <c r="U20" s="20">
        <v>9.91</v>
      </c>
      <c r="V20" s="2">
        <v>28.86</v>
      </c>
      <c r="W20" s="2">
        <v>1.56</v>
      </c>
      <c r="X20" s="2">
        <v>20.76</v>
      </c>
      <c r="Y20" s="2">
        <v>6.21</v>
      </c>
      <c r="Z20" s="2">
        <v>7.53</v>
      </c>
      <c r="AA20" s="2">
        <v>8.4700000000000006</v>
      </c>
      <c r="AB20" s="2">
        <v>9.24</v>
      </c>
      <c r="AC20" s="20">
        <v>9.92</v>
      </c>
      <c r="AD20" s="2">
        <v>10.61</v>
      </c>
      <c r="AE20" s="2">
        <v>11.34</v>
      </c>
      <c r="AF20" s="2">
        <v>12.34</v>
      </c>
      <c r="AG20" s="2">
        <v>13.63</v>
      </c>
      <c r="AH20" s="1">
        <v>0</v>
      </c>
      <c r="AI20" s="2">
        <v>3999</v>
      </c>
      <c r="AJ20" s="2">
        <v>4823</v>
      </c>
      <c r="AK20" s="2">
        <v>535</v>
      </c>
      <c r="AL20" s="2">
        <v>664</v>
      </c>
      <c r="AM20" s="2">
        <v>602</v>
      </c>
      <c r="AN20" s="2">
        <v>700</v>
      </c>
      <c r="AO20" s="2">
        <v>696</v>
      </c>
      <c r="AP20" s="2">
        <v>607</v>
      </c>
      <c r="AQ20" s="2">
        <v>493</v>
      </c>
      <c r="AR20" s="2">
        <v>353</v>
      </c>
      <c r="AS20" s="2">
        <v>247</v>
      </c>
      <c r="AT20" s="2">
        <v>135</v>
      </c>
      <c r="AU20" s="2">
        <v>84</v>
      </c>
      <c r="AV20" s="2">
        <v>42</v>
      </c>
      <c r="AW20" s="2">
        <v>13</v>
      </c>
      <c r="AX20" s="2">
        <v>8</v>
      </c>
      <c r="AY20" s="2">
        <v>2</v>
      </c>
      <c r="AZ20" s="2">
        <v>2</v>
      </c>
      <c r="BA20" s="2">
        <v>1</v>
      </c>
      <c r="BB20" s="2">
        <v>1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2">
        <v>0</v>
      </c>
      <c r="BK20" s="2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2">
        <v>0</v>
      </c>
      <c r="BX20" s="2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2">
        <v>0</v>
      </c>
      <c r="CK20" s="2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2">
        <v>0</v>
      </c>
      <c r="CX20" s="2">
        <v>0</v>
      </c>
      <c r="CY20" s="2">
        <v>0</v>
      </c>
    </row>
    <row r="21" spans="1:103" x14ac:dyDescent="0.35">
      <c r="A21" s="2">
        <v>20</v>
      </c>
      <c r="B21" s="24">
        <v>720</v>
      </c>
      <c r="C21" s="2">
        <v>5</v>
      </c>
      <c r="D21" s="2">
        <v>13634</v>
      </c>
      <c r="E21" s="2">
        <v>4.04</v>
      </c>
      <c r="F21" s="2">
        <v>3.05</v>
      </c>
      <c r="G21" s="2">
        <v>1.56</v>
      </c>
      <c r="H21" s="20">
        <v>21.5</v>
      </c>
      <c r="I21" s="20">
        <v>3.36</v>
      </c>
      <c r="J21" s="2">
        <v>2</v>
      </c>
      <c r="K21" s="2">
        <v>1.7</v>
      </c>
      <c r="L21" s="2">
        <v>2</v>
      </c>
      <c r="M21" s="2">
        <v>2.0499999999999998</v>
      </c>
      <c r="N21" s="2">
        <v>2.0499999999999998</v>
      </c>
      <c r="O21" s="2">
        <v>2.27</v>
      </c>
      <c r="P21" s="2">
        <v>2.66</v>
      </c>
      <c r="Q21" s="2">
        <v>4.79</v>
      </c>
      <c r="R21" s="2">
        <v>6.93</v>
      </c>
      <c r="S21" s="2">
        <v>8.9499999999999993</v>
      </c>
      <c r="T21" s="2">
        <v>207.69</v>
      </c>
      <c r="U21" s="20">
        <v>9.82</v>
      </c>
      <c r="V21" s="2">
        <v>27.55</v>
      </c>
      <c r="W21" s="2">
        <v>1.56</v>
      </c>
      <c r="X21" s="2">
        <v>21.5</v>
      </c>
      <c r="Y21" s="2">
        <v>6.25</v>
      </c>
      <c r="Z21" s="2">
        <v>7.53</v>
      </c>
      <c r="AA21" s="2">
        <v>8.42</v>
      </c>
      <c r="AB21" s="2">
        <v>9.1199999999999992</v>
      </c>
      <c r="AC21" s="20">
        <v>9.8699999999999992</v>
      </c>
      <c r="AD21" s="2">
        <v>10.56</v>
      </c>
      <c r="AE21" s="2">
        <v>11.29</v>
      </c>
      <c r="AF21" s="2">
        <v>12.18</v>
      </c>
      <c r="AG21" s="2">
        <v>13.38</v>
      </c>
      <c r="AH21" s="1">
        <v>0</v>
      </c>
      <c r="AI21" s="2">
        <v>3938</v>
      </c>
      <c r="AJ21" s="2">
        <v>4606</v>
      </c>
      <c r="AK21" s="2">
        <v>531</v>
      </c>
      <c r="AL21" s="2">
        <v>612</v>
      </c>
      <c r="AM21" s="2">
        <v>589</v>
      </c>
      <c r="AN21" s="2">
        <v>661</v>
      </c>
      <c r="AO21" s="2">
        <v>706</v>
      </c>
      <c r="AP21" s="2">
        <v>647</v>
      </c>
      <c r="AQ21" s="2">
        <v>462</v>
      </c>
      <c r="AR21" s="2">
        <v>371</v>
      </c>
      <c r="AS21" s="2">
        <v>238</v>
      </c>
      <c r="AT21" s="2">
        <v>145</v>
      </c>
      <c r="AU21" s="2">
        <v>73</v>
      </c>
      <c r="AV21" s="2">
        <v>31</v>
      </c>
      <c r="AW21" s="2">
        <v>14</v>
      </c>
      <c r="AX21" s="2">
        <v>8</v>
      </c>
      <c r="AY21" s="2">
        <v>1</v>
      </c>
      <c r="AZ21" s="2">
        <v>0</v>
      </c>
      <c r="BA21" s="2">
        <v>0</v>
      </c>
      <c r="BB21" s="2">
        <v>0</v>
      </c>
      <c r="BC21" s="2">
        <v>1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2">
        <v>0</v>
      </c>
      <c r="BK21" s="2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2">
        <v>0</v>
      </c>
      <c r="BX21" s="2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2">
        <v>0</v>
      </c>
      <c r="CK21" s="2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0</v>
      </c>
      <c r="CW21" s="2">
        <v>0</v>
      </c>
      <c r="CX21" s="2">
        <v>0</v>
      </c>
      <c r="CY21" s="2">
        <v>0</v>
      </c>
    </row>
    <row r="22" spans="1:103" x14ac:dyDescent="0.35">
      <c r="A22" s="2">
        <v>21</v>
      </c>
      <c r="B22" s="24">
        <v>760</v>
      </c>
      <c r="C22" s="2">
        <v>5</v>
      </c>
      <c r="D22" s="2">
        <v>13319</v>
      </c>
      <c r="E22" s="2">
        <v>4.07</v>
      </c>
      <c r="F22" s="2">
        <v>3.06</v>
      </c>
      <c r="G22" s="2">
        <v>1.56</v>
      </c>
      <c r="H22" s="20">
        <v>19.88</v>
      </c>
      <c r="I22" s="20">
        <v>3.4</v>
      </c>
      <c r="J22" s="2">
        <v>2.06</v>
      </c>
      <c r="K22" s="2">
        <v>1.7</v>
      </c>
      <c r="L22" s="2">
        <v>2</v>
      </c>
      <c r="M22" s="2">
        <v>2.0499999999999998</v>
      </c>
      <c r="N22" s="2">
        <v>2.0499999999999998</v>
      </c>
      <c r="O22" s="2">
        <v>2.27</v>
      </c>
      <c r="P22" s="2">
        <v>2.66</v>
      </c>
      <c r="Q22" s="2">
        <v>4.91</v>
      </c>
      <c r="R22" s="2">
        <v>6.93</v>
      </c>
      <c r="S22" s="2">
        <v>9</v>
      </c>
      <c r="T22" s="2">
        <v>205.91</v>
      </c>
      <c r="U22" s="20">
        <v>9.89</v>
      </c>
      <c r="V22" s="2">
        <v>28.53</v>
      </c>
      <c r="W22" s="2">
        <v>1.56</v>
      </c>
      <c r="X22" s="2">
        <v>19.88</v>
      </c>
      <c r="Y22" s="2">
        <v>6.21</v>
      </c>
      <c r="Z22" s="2">
        <v>7.5</v>
      </c>
      <c r="AA22" s="2">
        <v>8.42</v>
      </c>
      <c r="AB22" s="2">
        <v>9.15</v>
      </c>
      <c r="AC22" s="20">
        <v>9.8699999999999992</v>
      </c>
      <c r="AD22" s="2">
        <v>10.57</v>
      </c>
      <c r="AE22" s="2">
        <v>11.34</v>
      </c>
      <c r="AF22" s="2">
        <v>12.19</v>
      </c>
      <c r="AG22" s="2">
        <v>13.66</v>
      </c>
      <c r="AH22" s="1">
        <v>0</v>
      </c>
      <c r="AI22" s="2">
        <v>3728</v>
      </c>
      <c r="AJ22" s="2">
        <v>4560</v>
      </c>
      <c r="AK22" s="2">
        <v>501</v>
      </c>
      <c r="AL22" s="2">
        <v>597</v>
      </c>
      <c r="AM22" s="2">
        <v>623</v>
      </c>
      <c r="AN22" s="2">
        <v>691</v>
      </c>
      <c r="AO22" s="2">
        <v>676</v>
      </c>
      <c r="AP22" s="2">
        <v>609</v>
      </c>
      <c r="AQ22" s="2">
        <v>476</v>
      </c>
      <c r="AR22" s="2">
        <v>343</v>
      </c>
      <c r="AS22" s="2">
        <v>255</v>
      </c>
      <c r="AT22" s="2">
        <v>132</v>
      </c>
      <c r="AU22" s="2">
        <v>58</v>
      </c>
      <c r="AV22" s="2">
        <v>40</v>
      </c>
      <c r="AW22" s="2">
        <v>12</v>
      </c>
      <c r="AX22" s="2">
        <v>11</v>
      </c>
      <c r="AY22" s="2">
        <v>4</v>
      </c>
      <c r="AZ22" s="2">
        <v>1</v>
      </c>
      <c r="BA22" s="2">
        <v>2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2">
        <v>0</v>
      </c>
      <c r="BK22" s="2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2">
        <v>0</v>
      </c>
      <c r="BX22" s="2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2">
        <v>0</v>
      </c>
      <c r="CK22" s="2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2">
        <v>0</v>
      </c>
      <c r="CX22" s="2">
        <v>0</v>
      </c>
      <c r="CY22" s="2">
        <v>0</v>
      </c>
    </row>
    <row r="23" spans="1:103" x14ac:dyDescent="0.35">
      <c r="A23" s="2">
        <v>22</v>
      </c>
      <c r="B23" s="24">
        <v>800</v>
      </c>
      <c r="C23" s="2">
        <v>5</v>
      </c>
      <c r="D23" s="2">
        <v>13413</v>
      </c>
      <c r="E23" s="2">
        <v>4.03</v>
      </c>
      <c r="F23" s="2">
        <v>3.03</v>
      </c>
      <c r="G23" s="2">
        <v>1.56</v>
      </c>
      <c r="H23" s="20">
        <v>20.59</v>
      </c>
      <c r="I23" s="20">
        <v>3.37</v>
      </c>
      <c r="J23" s="2">
        <v>2.06</v>
      </c>
      <c r="K23" s="2">
        <v>1.7</v>
      </c>
      <c r="L23" s="2">
        <v>2</v>
      </c>
      <c r="M23" s="2">
        <v>2.0499999999999998</v>
      </c>
      <c r="N23" s="2">
        <v>2.0499999999999998</v>
      </c>
      <c r="O23" s="2">
        <v>2.27</v>
      </c>
      <c r="P23" s="2">
        <v>2.66</v>
      </c>
      <c r="Q23" s="2">
        <v>4.79</v>
      </c>
      <c r="R23" s="2">
        <v>6.77</v>
      </c>
      <c r="S23" s="2">
        <v>8.9</v>
      </c>
      <c r="T23" s="2">
        <v>202.55</v>
      </c>
      <c r="U23" s="20">
        <v>9.9</v>
      </c>
      <c r="V23" s="2">
        <v>29.07</v>
      </c>
      <c r="W23" s="2">
        <v>1.56</v>
      </c>
      <c r="X23" s="2">
        <v>20.59</v>
      </c>
      <c r="Y23" s="2">
        <v>6.13</v>
      </c>
      <c r="Z23" s="2">
        <v>7.46</v>
      </c>
      <c r="AA23" s="2">
        <v>8.3800000000000008</v>
      </c>
      <c r="AB23" s="2">
        <v>9.15</v>
      </c>
      <c r="AC23" s="20">
        <v>9.84</v>
      </c>
      <c r="AD23" s="2">
        <v>10.61</v>
      </c>
      <c r="AE23" s="2">
        <v>11.5</v>
      </c>
      <c r="AF23" s="2">
        <v>12.41</v>
      </c>
      <c r="AG23" s="2">
        <v>13.82</v>
      </c>
      <c r="AH23" s="1">
        <v>0</v>
      </c>
      <c r="AI23" s="2">
        <v>3732</v>
      </c>
      <c r="AJ23" s="2">
        <v>4655</v>
      </c>
      <c r="AK23" s="2">
        <v>502</v>
      </c>
      <c r="AL23" s="2">
        <v>659</v>
      </c>
      <c r="AM23" s="2">
        <v>633</v>
      </c>
      <c r="AN23" s="2">
        <v>697</v>
      </c>
      <c r="AO23" s="2">
        <v>653</v>
      </c>
      <c r="AP23" s="2">
        <v>593</v>
      </c>
      <c r="AQ23" s="2">
        <v>474</v>
      </c>
      <c r="AR23" s="2">
        <v>306</v>
      </c>
      <c r="AS23" s="2">
        <v>234</v>
      </c>
      <c r="AT23" s="2">
        <v>137</v>
      </c>
      <c r="AU23" s="2">
        <v>66</v>
      </c>
      <c r="AV23" s="2">
        <v>41</v>
      </c>
      <c r="AW23" s="2">
        <v>17</v>
      </c>
      <c r="AX23" s="2">
        <v>12</v>
      </c>
      <c r="AY23" s="2">
        <v>0</v>
      </c>
      <c r="AZ23" s="2">
        <v>0</v>
      </c>
      <c r="BA23" s="2">
        <v>0</v>
      </c>
      <c r="BB23" s="2">
        <v>2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2">
        <v>0</v>
      </c>
      <c r="BK23" s="2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2">
        <v>0</v>
      </c>
      <c r="BX23" s="2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2">
        <v>0</v>
      </c>
      <c r="CK23" s="2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2">
        <v>0</v>
      </c>
      <c r="CX23" s="2">
        <v>0</v>
      </c>
      <c r="CY23" s="2">
        <v>0</v>
      </c>
    </row>
    <row r="24" spans="1:103" x14ac:dyDescent="0.35">
      <c r="A24" s="2">
        <v>23</v>
      </c>
      <c r="B24" s="24">
        <v>840</v>
      </c>
      <c r="C24" s="2">
        <v>5</v>
      </c>
      <c r="D24" s="2">
        <v>12861</v>
      </c>
      <c r="E24" s="2">
        <v>4.1399999999999997</v>
      </c>
      <c r="F24" s="2">
        <v>3.05</v>
      </c>
      <c r="G24" s="2">
        <v>1.56</v>
      </c>
      <c r="H24" s="20">
        <v>19.23</v>
      </c>
      <c r="I24" s="20">
        <v>3.44</v>
      </c>
      <c r="J24" s="2">
        <v>2.06</v>
      </c>
      <c r="K24" s="2">
        <v>1.7</v>
      </c>
      <c r="L24" s="2">
        <v>2</v>
      </c>
      <c r="M24" s="2">
        <v>2.0499999999999998</v>
      </c>
      <c r="N24" s="2">
        <v>2.17</v>
      </c>
      <c r="O24" s="2">
        <v>2.27</v>
      </c>
      <c r="P24" s="2">
        <v>2.94</v>
      </c>
      <c r="Q24" s="2">
        <v>5.2</v>
      </c>
      <c r="R24" s="2">
        <v>7.1</v>
      </c>
      <c r="S24" s="2">
        <v>9.0399999999999991</v>
      </c>
      <c r="T24" s="2">
        <v>200.65</v>
      </c>
      <c r="U24" s="20">
        <v>9.7200000000000006</v>
      </c>
      <c r="V24" s="2">
        <v>26.13</v>
      </c>
      <c r="W24" s="2">
        <v>1.56</v>
      </c>
      <c r="X24" s="2">
        <v>19.23</v>
      </c>
      <c r="Y24" s="2">
        <v>6.16</v>
      </c>
      <c r="Z24" s="2">
        <v>7.45</v>
      </c>
      <c r="AA24" s="2">
        <v>8.3000000000000007</v>
      </c>
      <c r="AB24" s="2">
        <v>9.07</v>
      </c>
      <c r="AC24" s="20">
        <v>9.75</v>
      </c>
      <c r="AD24" s="2">
        <v>10.44</v>
      </c>
      <c r="AE24" s="2">
        <v>11.13</v>
      </c>
      <c r="AF24" s="2">
        <v>11.98</v>
      </c>
      <c r="AG24" s="2">
        <v>13.44</v>
      </c>
      <c r="AH24" s="1">
        <v>0</v>
      </c>
      <c r="AI24" s="2">
        <v>3447</v>
      </c>
      <c r="AJ24" s="2">
        <v>4359</v>
      </c>
      <c r="AK24" s="2">
        <v>499</v>
      </c>
      <c r="AL24" s="2">
        <v>595</v>
      </c>
      <c r="AM24" s="2">
        <v>661</v>
      </c>
      <c r="AN24" s="2">
        <v>666</v>
      </c>
      <c r="AO24" s="2">
        <v>713</v>
      </c>
      <c r="AP24" s="2">
        <v>620</v>
      </c>
      <c r="AQ24" s="2">
        <v>480</v>
      </c>
      <c r="AR24" s="2">
        <v>344</v>
      </c>
      <c r="AS24" s="2">
        <v>243</v>
      </c>
      <c r="AT24" s="2">
        <v>108</v>
      </c>
      <c r="AU24" s="2">
        <v>70</v>
      </c>
      <c r="AV24" s="2">
        <v>36</v>
      </c>
      <c r="AW24" s="2">
        <v>12</v>
      </c>
      <c r="AX24" s="2">
        <v>4</v>
      </c>
      <c r="AY24" s="2">
        <v>2</v>
      </c>
      <c r="AZ24" s="2">
        <v>1</v>
      </c>
      <c r="BA24" s="2">
        <v>1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2">
        <v>0</v>
      </c>
      <c r="BK24" s="2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2">
        <v>0</v>
      </c>
      <c r="BX24" s="2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2">
        <v>0</v>
      </c>
      <c r="CK24" s="2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2">
        <v>0</v>
      </c>
      <c r="CX24" s="2">
        <v>0</v>
      </c>
      <c r="CY24" s="2">
        <v>0</v>
      </c>
    </row>
    <row r="25" spans="1:103" x14ac:dyDescent="0.35">
      <c r="A25" s="2">
        <v>24</v>
      </c>
      <c r="B25" s="24">
        <v>880</v>
      </c>
      <c r="C25" s="2">
        <v>5</v>
      </c>
      <c r="D25" s="2">
        <v>13050</v>
      </c>
      <c r="E25" s="2">
        <v>3.98</v>
      </c>
      <c r="F25" s="2">
        <v>3</v>
      </c>
      <c r="G25" s="2">
        <v>1.56</v>
      </c>
      <c r="H25" s="20">
        <v>25.04</v>
      </c>
      <c r="I25" s="20">
        <v>3.34</v>
      </c>
      <c r="J25" s="2">
        <v>2.06</v>
      </c>
      <c r="K25" s="2">
        <v>1.7</v>
      </c>
      <c r="L25" s="2">
        <v>2</v>
      </c>
      <c r="M25" s="2">
        <v>2.0499999999999998</v>
      </c>
      <c r="N25" s="2">
        <v>2.0499999999999998</v>
      </c>
      <c r="O25" s="2">
        <v>2.27</v>
      </c>
      <c r="P25" s="2">
        <v>2.62</v>
      </c>
      <c r="Q25" s="2">
        <v>4.59</v>
      </c>
      <c r="R25" s="2">
        <v>6.72</v>
      </c>
      <c r="S25" s="2">
        <v>8.82</v>
      </c>
      <c r="T25" s="2">
        <v>190.64</v>
      </c>
      <c r="U25" s="20">
        <v>9.89</v>
      </c>
      <c r="V25" s="2">
        <v>33.69</v>
      </c>
      <c r="W25" s="2">
        <v>1.56</v>
      </c>
      <c r="X25" s="2">
        <v>25.04</v>
      </c>
      <c r="Y25" s="2">
        <v>6.13</v>
      </c>
      <c r="Z25" s="2">
        <v>7.42</v>
      </c>
      <c r="AA25" s="2">
        <v>8.32</v>
      </c>
      <c r="AB25" s="2">
        <v>9.1</v>
      </c>
      <c r="AC25" s="20">
        <v>9.84</v>
      </c>
      <c r="AD25" s="2">
        <v>10.52</v>
      </c>
      <c r="AE25" s="2">
        <v>11.29</v>
      </c>
      <c r="AF25" s="2">
        <v>12.18</v>
      </c>
      <c r="AG25" s="2">
        <v>13.66</v>
      </c>
      <c r="AH25" s="1">
        <v>0</v>
      </c>
      <c r="AI25" s="2">
        <v>3646</v>
      </c>
      <c r="AJ25" s="2">
        <v>4627</v>
      </c>
      <c r="AK25" s="2">
        <v>518</v>
      </c>
      <c r="AL25" s="2">
        <v>575</v>
      </c>
      <c r="AM25" s="2">
        <v>611</v>
      </c>
      <c r="AN25" s="2">
        <v>649</v>
      </c>
      <c r="AO25" s="2">
        <v>657</v>
      </c>
      <c r="AP25" s="2">
        <v>545</v>
      </c>
      <c r="AQ25" s="2">
        <v>439</v>
      </c>
      <c r="AR25" s="2">
        <v>336</v>
      </c>
      <c r="AS25" s="2">
        <v>208</v>
      </c>
      <c r="AT25" s="2">
        <v>125</v>
      </c>
      <c r="AU25" s="2">
        <v>58</v>
      </c>
      <c r="AV25" s="2">
        <v>27</v>
      </c>
      <c r="AW25" s="2">
        <v>16</v>
      </c>
      <c r="AX25" s="2">
        <v>4</v>
      </c>
      <c r="AY25" s="2">
        <v>5</v>
      </c>
      <c r="AZ25" s="2">
        <v>2</v>
      </c>
      <c r="BA25" s="2">
        <v>0</v>
      </c>
      <c r="BB25" s="2">
        <v>0</v>
      </c>
      <c r="BC25" s="2">
        <v>1</v>
      </c>
      <c r="BD25" s="2">
        <v>0</v>
      </c>
      <c r="BE25" s="2">
        <v>0</v>
      </c>
      <c r="BF25" s="2">
        <v>0</v>
      </c>
      <c r="BG25" s="2">
        <v>1</v>
      </c>
      <c r="BH25" s="2">
        <v>0</v>
      </c>
      <c r="BI25" s="2">
        <v>0</v>
      </c>
      <c r="BJ25" s="2">
        <v>0</v>
      </c>
      <c r="BK25" s="2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2">
        <v>0</v>
      </c>
      <c r="BX25" s="2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2">
        <v>0</v>
      </c>
      <c r="CK25" s="2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2">
        <v>0</v>
      </c>
      <c r="CX25" s="2">
        <v>0</v>
      </c>
      <c r="CY25" s="2">
        <v>0</v>
      </c>
    </row>
    <row r="26" spans="1:103" x14ac:dyDescent="0.35">
      <c r="A26" s="2">
        <v>25</v>
      </c>
      <c r="B26" s="24">
        <v>920</v>
      </c>
      <c r="C26" s="2">
        <v>5</v>
      </c>
      <c r="D26" s="2">
        <v>12574</v>
      </c>
      <c r="E26" s="2">
        <v>4.08</v>
      </c>
      <c r="F26" s="2">
        <v>3</v>
      </c>
      <c r="G26" s="2">
        <v>1.56</v>
      </c>
      <c r="H26" s="20">
        <v>20.41</v>
      </c>
      <c r="I26" s="20">
        <v>3.4</v>
      </c>
      <c r="J26" s="2">
        <v>2.06</v>
      </c>
      <c r="K26" s="2">
        <v>1.76</v>
      </c>
      <c r="L26" s="2">
        <v>2</v>
      </c>
      <c r="M26" s="2">
        <v>2.0499999999999998</v>
      </c>
      <c r="N26" s="2">
        <v>2.17</v>
      </c>
      <c r="O26" s="2">
        <v>2.27</v>
      </c>
      <c r="P26" s="2">
        <v>2.74</v>
      </c>
      <c r="Q26" s="2">
        <v>4.99</v>
      </c>
      <c r="R26" s="2">
        <v>6.9</v>
      </c>
      <c r="S26" s="2">
        <v>8.8699999999999992</v>
      </c>
      <c r="T26" s="2">
        <v>188.69</v>
      </c>
      <c r="U26" s="20">
        <v>9.74</v>
      </c>
      <c r="V26" s="2">
        <v>29.05</v>
      </c>
      <c r="W26" s="2">
        <v>1.56</v>
      </c>
      <c r="X26" s="2">
        <v>20.41</v>
      </c>
      <c r="Y26" s="2">
        <v>6.08</v>
      </c>
      <c r="Z26" s="2">
        <v>7.35</v>
      </c>
      <c r="AA26" s="2">
        <v>8.23</v>
      </c>
      <c r="AB26" s="2">
        <v>8.9499999999999993</v>
      </c>
      <c r="AC26" s="20">
        <v>9.6199999999999992</v>
      </c>
      <c r="AD26" s="2">
        <v>10.32</v>
      </c>
      <c r="AE26" s="2">
        <v>11.12</v>
      </c>
      <c r="AF26" s="2">
        <v>12.21</v>
      </c>
      <c r="AG26" s="2">
        <v>13.5</v>
      </c>
      <c r="AH26" s="1">
        <v>0</v>
      </c>
      <c r="AI26" s="2">
        <v>3314</v>
      </c>
      <c r="AJ26" s="2">
        <v>4403</v>
      </c>
      <c r="AK26" s="2">
        <v>479</v>
      </c>
      <c r="AL26" s="2">
        <v>618</v>
      </c>
      <c r="AM26" s="2">
        <v>621</v>
      </c>
      <c r="AN26" s="2">
        <v>668</v>
      </c>
      <c r="AO26" s="2">
        <v>704</v>
      </c>
      <c r="AP26" s="2">
        <v>580</v>
      </c>
      <c r="AQ26" s="2">
        <v>469</v>
      </c>
      <c r="AR26" s="2">
        <v>305</v>
      </c>
      <c r="AS26" s="2">
        <v>184</v>
      </c>
      <c r="AT26" s="2">
        <v>112</v>
      </c>
      <c r="AU26" s="2">
        <v>63</v>
      </c>
      <c r="AV26" s="2">
        <v>30</v>
      </c>
      <c r="AW26" s="2">
        <v>15</v>
      </c>
      <c r="AX26" s="2">
        <v>4</v>
      </c>
      <c r="AY26" s="2">
        <v>1</v>
      </c>
      <c r="AZ26" s="2">
        <v>0</v>
      </c>
      <c r="BA26" s="2">
        <v>0</v>
      </c>
      <c r="BB26" s="2">
        <v>4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2">
        <v>0</v>
      </c>
      <c r="BK26" s="2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2">
        <v>0</v>
      </c>
      <c r="BX26" s="2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2">
        <v>0</v>
      </c>
      <c r="CK26" s="2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2">
        <v>0</v>
      </c>
      <c r="CX26" s="2">
        <v>0</v>
      </c>
      <c r="CY26" s="2">
        <v>0</v>
      </c>
    </row>
    <row r="27" spans="1:103" x14ac:dyDescent="0.35">
      <c r="A27" s="2">
        <v>26</v>
      </c>
      <c r="B27" s="24">
        <v>960</v>
      </c>
      <c r="C27" s="2">
        <v>5</v>
      </c>
      <c r="D27" s="2">
        <v>12560</v>
      </c>
      <c r="E27" s="2">
        <v>4.0199999999999996</v>
      </c>
      <c r="F27" s="2">
        <v>3.01</v>
      </c>
      <c r="G27" s="2">
        <v>1.56</v>
      </c>
      <c r="H27" s="20">
        <v>18.420000000000002</v>
      </c>
      <c r="I27" s="20">
        <v>3.37</v>
      </c>
      <c r="J27" s="2">
        <v>2.06</v>
      </c>
      <c r="K27" s="2">
        <v>1.7</v>
      </c>
      <c r="L27" s="2">
        <v>2</v>
      </c>
      <c r="M27" s="2">
        <v>2.0499999999999998</v>
      </c>
      <c r="N27" s="2">
        <v>2.0499999999999998</v>
      </c>
      <c r="O27" s="2">
        <v>2.27</v>
      </c>
      <c r="P27" s="2">
        <v>2.66</v>
      </c>
      <c r="Q27" s="2">
        <v>4.76</v>
      </c>
      <c r="R27" s="2">
        <v>6.81</v>
      </c>
      <c r="S27" s="2">
        <v>8.9</v>
      </c>
      <c r="T27" s="2">
        <v>186.55</v>
      </c>
      <c r="U27" s="20">
        <v>9.76</v>
      </c>
      <c r="V27" s="2">
        <v>27.37</v>
      </c>
      <c r="W27" s="2">
        <v>1.56</v>
      </c>
      <c r="X27" s="2">
        <v>18.420000000000002</v>
      </c>
      <c r="Y27" s="2">
        <v>6.16</v>
      </c>
      <c r="Z27" s="2">
        <v>7.42</v>
      </c>
      <c r="AA27" s="2">
        <v>8.3000000000000007</v>
      </c>
      <c r="AB27" s="2">
        <v>9.07</v>
      </c>
      <c r="AC27" s="20">
        <v>9.7899999999999991</v>
      </c>
      <c r="AD27" s="2">
        <v>10.52</v>
      </c>
      <c r="AE27" s="2">
        <v>11.26</v>
      </c>
      <c r="AF27" s="2">
        <v>12.18</v>
      </c>
      <c r="AG27" s="2">
        <v>13.46</v>
      </c>
      <c r="AH27" s="1">
        <v>0</v>
      </c>
      <c r="AI27" s="2">
        <v>3475</v>
      </c>
      <c r="AJ27" s="2">
        <v>4408</v>
      </c>
      <c r="AK27" s="2">
        <v>493</v>
      </c>
      <c r="AL27" s="2">
        <v>561</v>
      </c>
      <c r="AM27" s="2">
        <v>574</v>
      </c>
      <c r="AN27" s="2">
        <v>669</v>
      </c>
      <c r="AO27" s="2">
        <v>638</v>
      </c>
      <c r="AP27" s="2">
        <v>545</v>
      </c>
      <c r="AQ27" s="2">
        <v>427</v>
      </c>
      <c r="AR27" s="2">
        <v>317</v>
      </c>
      <c r="AS27" s="2">
        <v>212</v>
      </c>
      <c r="AT27" s="2">
        <v>121</v>
      </c>
      <c r="AU27" s="2">
        <v>69</v>
      </c>
      <c r="AV27" s="2">
        <v>28</v>
      </c>
      <c r="AW27" s="2">
        <v>12</v>
      </c>
      <c r="AX27" s="2">
        <v>6</v>
      </c>
      <c r="AY27" s="2">
        <v>4</v>
      </c>
      <c r="AZ27" s="2">
        <v>1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2">
        <v>0</v>
      </c>
      <c r="BK27" s="2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2">
        <v>0</v>
      </c>
      <c r="BX27" s="2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2">
        <v>0</v>
      </c>
      <c r="CK27" s="2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2">
        <v>0</v>
      </c>
      <c r="CX27" s="2">
        <v>0</v>
      </c>
      <c r="CY27" s="2">
        <v>0</v>
      </c>
    </row>
    <row r="28" spans="1:103" x14ac:dyDescent="0.35">
      <c r="A28" s="2">
        <v>27</v>
      </c>
      <c r="B28" s="24">
        <v>1000</v>
      </c>
      <c r="C28" s="2">
        <v>5</v>
      </c>
      <c r="D28" s="2">
        <v>12393</v>
      </c>
      <c r="E28" s="2">
        <v>3.97</v>
      </c>
      <c r="F28" s="2">
        <v>2.98</v>
      </c>
      <c r="G28" s="2">
        <v>1.56</v>
      </c>
      <c r="H28" s="20">
        <v>19.43</v>
      </c>
      <c r="I28" s="20">
        <v>3.33</v>
      </c>
      <c r="J28" s="2">
        <v>2.0499999999999998</v>
      </c>
      <c r="K28" s="2">
        <v>1.7</v>
      </c>
      <c r="L28" s="2">
        <v>2</v>
      </c>
      <c r="M28" s="2">
        <v>2.0499999999999998</v>
      </c>
      <c r="N28" s="2">
        <v>2.0499999999999998</v>
      </c>
      <c r="O28" s="2">
        <v>2.27</v>
      </c>
      <c r="P28" s="2">
        <v>2.62</v>
      </c>
      <c r="Q28" s="2">
        <v>4.59</v>
      </c>
      <c r="R28" s="2">
        <v>6.73</v>
      </c>
      <c r="S28" s="2">
        <v>8.7200000000000006</v>
      </c>
      <c r="T28" s="2">
        <v>179.29</v>
      </c>
      <c r="U28" s="20">
        <v>9.7899999999999991</v>
      </c>
      <c r="V28" s="2">
        <v>29.17</v>
      </c>
      <c r="W28" s="2">
        <v>1.56</v>
      </c>
      <c r="X28" s="2">
        <v>19.43</v>
      </c>
      <c r="Y28" s="2">
        <v>6.08</v>
      </c>
      <c r="Z28" s="2">
        <v>7.42</v>
      </c>
      <c r="AA28" s="2">
        <v>8.25</v>
      </c>
      <c r="AB28" s="2">
        <v>9.0399999999999991</v>
      </c>
      <c r="AC28" s="20">
        <v>9.75</v>
      </c>
      <c r="AD28" s="2">
        <v>10.49</v>
      </c>
      <c r="AE28" s="2">
        <v>11.29</v>
      </c>
      <c r="AF28" s="2">
        <v>12.38</v>
      </c>
      <c r="AG28" s="2">
        <v>13.55</v>
      </c>
      <c r="AH28" s="1">
        <v>0</v>
      </c>
      <c r="AI28" s="2">
        <v>3381</v>
      </c>
      <c r="AJ28" s="2">
        <v>4485</v>
      </c>
      <c r="AK28" s="2">
        <v>493</v>
      </c>
      <c r="AL28" s="2">
        <v>555</v>
      </c>
      <c r="AM28" s="2">
        <v>568</v>
      </c>
      <c r="AN28" s="2">
        <v>607</v>
      </c>
      <c r="AO28" s="2">
        <v>672</v>
      </c>
      <c r="AP28" s="2">
        <v>513</v>
      </c>
      <c r="AQ28" s="2">
        <v>410</v>
      </c>
      <c r="AR28" s="2">
        <v>291</v>
      </c>
      <c r="AS28" s="2">
        <v>176</v>
      </c>
      <c r="AT28" s="2">
        <v>114</v>
      </c>
      <c r="AU28" s="2">
        <v>80</v>
      </c>
      <c r="AV28" s="2">
        <v>28</v>
      </c>
      <c r="AW28" s="2">
        <v>8</v>
      </c>
      <c r="AX28" s="2">
        <v>7</v>
      </c>
      <c r="AY28" s="2">
        <v>1</v>
      </c>
      <c r="AZ28" s="2">
        <v>1</v>
      </c>
      <c r="BA28" s="2">
        <v>3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2">
        <v>0</v>
      </c>
      <c r="BK28" s="2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2">
        <v>0</v>
      </c>
      <c r="BX28" s="2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2">
        <v>0</v>
      </c>
      <c r="CK28" s="2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2">
        <v>0</v>
      </c>
      <c r="CX28" s="2">
        <v>0</v>
      </c>
      <c r="CY28" s="2">
        <v>0</v>
      </c>
    </row>
    <row r="29" spans="1:103" x14ac:dyDescent="0.35">
      <c r="A29" s="2">
        <v>28</v>
      </c>
      <c r="B29" s="24">
        <v>1040</v>
      </c>
      <c r="C29" s="2">
        <v>5</v>
      </c>
      <c r="D29" s="2">
        <v>12243</v>
      </c>
      <c r="E29" s="2">
        <v>4.09</v>
      </c>
      <c r="F29" s="2">
        <v>3.04</v>
      </c>
      <c r="G29" s="2">
        <v>1.56</v>
      </c>
      <c r="H29" s="20">
        <v>20.53</v>
      </c>
      <c r="I29" s="20">
        <v>3.41</v>
      </c>
      <c r="J29" s="2">
        <v>2.06</v>
      </c>
      <c r="K29" s="2">
        <v>1.7</v>
      </c>
      <c r="L29" s="2">
        <v>2</v>
      </c>
      <c r="M29" s="2">
        <v>2.0499999999999998</v>
      </c>
      <c r="N29" s="2">
        <v>2.14</v>
      </c>
      <c r="O29" s="2">
        <v>2.27</v>
      </c>
      <c r="P29" s="2">
        <v>2.74</v>
      </c>
      <c r="Q29" s="2">
        <v>5.04</v>
      </c>
      <c r="R29" s="2">
        <v>7.02</v>
      </c>
      <c r="S29" s="2">
        <v>8.9499999999999993</v>
      </c>
      <c r="T29" s="2">
        <v>188.04</v>
      </c>
      <c r="U29" s="20">
        <v>9.73</v>
      </c>
      <c r="V29" s="2">
        <v>27.35</v>
      </c>
      <c r="W29" s="2">
        <v>1.56</v>
      </c>
      <c r="X29" s="2">
        <v>20.53</v>
      </c>
      <c r="Y29" s="2">
        <v>6.16</v>
      </c>
      <c r="Z29" s="2">
        <v>7.5</v>
      </c>
      <c r="AA29" s="2">
        <v>8.3000000000000007</v>
      </c>
      <c r="AB29" s="2">
        <v>9</v>
      </c>
      <c r="AC29" s="20">
        <v>9.7200000000000006</v>
      </c>
      <c r="AD29" s="2">
        <v>10.44</v>
      </c>
      <c r="AE29" s="2">
        <v>11.13</v>
      </c>
      <c r="AF29" s="2">
        <v>12.08</v>
      </c>
      <c r="AG29" s="2">
        <v>13.17</v>
      </c>
      <c r="AH29" s="1">
        <v>0</v>
      </c>
      <c r="AI29" s="2">
        <v>3310</v>
      </c>
      <c r="AJ29" s="2">
        <v>4235</v>
      </c>
      <c r="AK29" s="2">
        <v>465</v>
      </c>
      <c r="AL29" s="2">
        <v>546</v>
      </c>
      <c r="AM29" s="2">
        <v>600</v>
      </c>
      <c r="AN29" s="2">
        <v>616</v>
      </c>
      <c r="AO29" s="2">
        <v>657</v>
      </c>
      <c r="AP29" s="2">
        <v>618</v>
      </c>
      <c r="AQ29" s="2">
        <v>444</v>
      </c>
      <c r="AR29" s="2">
        <v>309</v>
      </c>
      <c r="AS29" s="2">
        <v>212</v>
      </c>
      <c r="AT29" s="2">
        <v>132</v>
      </c>
      <c r="AU29" s="2">
        <v>53</v>
      </c>
      <c r="AV29" s="2">
        <v>24</v>
      </c>
      <c r="AW29" s="2">
        <v>10</v>
      </c>
      <c r="AX29" s="2">
        <v>8</v>
      </c>
      <c r="AY29" s="2">
        <v>0</v>
      </c>
      <c r="AZ29" s="2">
        <v>2</v>
      </c>
      <c r="BA29" s="2">
        <v>1</v>
      </c>
      <c r="BB29" s="2">
        <v>1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2">
        <v>0</v>
      </c>
      <c r="BK29" s="2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2">
        <v>0</v>
      </c>
      <c r="BX29" s="2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2">
        <v>0</v>
      </c>
      <c r="CK29" s="2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2">
        <v>0</v>
      </c>
      <c r="CX29" s="2">
        <v>0</v>
      </c>
      <c r="CY29" s="2">
        <v>0</v>
      </c>
    </row>
    <row r="30" spans="1:103" x14ac:dyDescent="0.35">
      <c r="A30" s="2">
        <v>29</v>
      </c>
      <c r="B30" s="24">
        <v>1080</v>
      </c>
      <c r="C30" s="2">
        <v>5</v>
      </c>
      <c r="D30" s="2">
        <v>11905</v>
      </c>
      <c r="E30" s="2">
        <v>4.07</v>
      </c>
      <c r="F30" s="2">
        <v>3.05</v>
      </c>
      <c r="G30" s="2">
        <v>1.56</v>
      </c>
      <c r="H30" s="20">
        <v>19.68</v>
      </c>
      <c r="I30" s="20">
        <v>3.4</v>
      </c>
      <c r="J30" s="2">
        <v>2.06</v>
      </c>
      <c r="K30" s="2">
        <v>1.7</v>
      </c>
      <c r="L30" s="2">
        <v>2</v>
      </c>
      <c r="M30" s="2">
        <v>2.0499999999999998</v>
      </c>
      <c r="N30" s="2">
        <v>2.14</v>
      </c>
      <c r="O30" s="2">
        <v>2.27</v>
      </c>
      <c r="P30" s="2">
        <v>2.74</v>
      </c>
      <c r="Q30" s="2">
        <v>4.88</v>
      </c>
      <c r="R30" s="2">
        <v>6.9</v>
      </c>
      <c r="S30" s="2">
        <v>8.92</v>
      </c>
      <c r="T30" s="2">
        <v>183.41</v>
      </c>
      <c r="U30" s="20">
        <v>9.8800000000000008</v>
      </c>
      <c r="V30" s="2">
        <v>28.49</v>
      </c>
      <c r="W30" s="2">
        <v>1.56</v>
      </c>
      <c r="X30" s="2">
        <v>19.68</v>
      </c>
      <c r="Y30" s="2">
        <v>6.21</v>
      </c>
      <c r="Z30" s="2">
        <v>7.45</v>
      </c>
      <c r="AA30" s="2">
        <v>8.35</v>
      </c>
      <c r="AB30" s="2">
        <v>9.14</v>
      </c>
      <c r="AC30" s="20">
        <v>9.92</v>
      </c>
      <c r="AD30" s="2">
        <v>10.64</v>
      </c>
      <c r="AE30" s="2">
        <v>11.42</v>
      </c>
      <c r="AF30" s="2">
        <v>12.28</v>
      </c>
      <c r="AG30" s="2">
        <v>13.58</v>
      </c>
      <c r="AH30" s="1">
        <v>0</v>
      </c>
      <c r="AI30" s="2">
        <v>3280</v>
      </c>
      <c r="AJ30" s="2">
        <v>4125</v>
      </c>
      <c r="AK30" s="2">
        <v>453</v>
      </c>
      <c r="AL30" s="2">
        <v>543</v>
      </c>
      <c r="AM30" s="2">
        <v>556</v>
      </c>
      <c r="AN30" s="2">
        <v>631</v>
      </c>
      <c r="AO30" s="2">
        <v>624</v>
      </c>
      <c r="AP30" s="2">
        <v>542</v>
      </c>
      <c r="AQ30" s="2">
        <v>387</v>
      </c>
      <c r="AR30" s="2">
        <v>314</v>
      </c>
      <c r="AS30" s="2">
        <v>201</v>
      </c>
      <c r="AT30" s="2">
        <v>124</v>
      </c>
      <c r="AU30" s="2">
        <v>66</v>
      </c>
      <c r="AV30" s="2">
        <v>37</v>
      </c>
      <c r="AW30" s="2">
        <v>9</v>
      </c>
      <c r="AX30" s="2">
        <v>7</v>
      </c>
      <c r="AY30" s="2">
        <v>1</v>
      </c>
      <c r="AZ30" s="2">
        <v>4</v>
      </c>
      <c r="BA30" s="2">
        <v>1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2">
        <v>0</v>
      </c>
      <c r="BK30" s="2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2">
        <v>0</v>
      </c>
      <c r="BX30" s="2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2">
        <v>0</v>
      </c>
      <c r="CK30" s="2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2">
        <v>0</v>
      </c>
      <c r="CX30" s="2">
        <v>0</v>
      </c>
      <c r="CY30" s="2">
        <v>0</v>
      </c>
    </row>
    <row r="31" spans="1:103" x14ac:dyDescent="0.35">
      <c r="A31" s="2">
        <v>30</v>
      </c>
      <c r="B31" s="24">
        <v>1120</v>
      </c>
      <c r="C31" s="2">
        <v>5</v>
      </c>
      <c r="D31" s="2">
        <v>11851</v>
      </c>
      <c r="E31" s="2">
        <v>4.05</v>
      </c>
      <c r="F31" s="2">
        <v>3.05</v>
      </c>
      <c r="G31" s="2">
        <v>1.56</v>
      </c>
      <c r="H31" s="20">
        <v>20.37</v>
      </c>
      <c r="I31" s="20">
        <v>3.36</v>
      </c>
      <c r="J31" s="2">
        <v>2</v>
      </c>
      <c r="K31" s="2">
        <v>1.7</v>
      </c>
      <c r="L31" s="2">
        <v>2</v>
      </c>
      <c r="M31" s="2">
        <v>2.0499999999999998</v>
      </c>
      <c r="N31" s="2">
        <v>2.14</v>
      </c>
      <c r="O31" s="2">
        <v>2.27</v>
      </c>
      <c r="P31" s="2">
        <v>2.66</v>
      </c>
      <c r="Q31" s="2">
        <v>4.79</v>
      </c>
      <c r="R31" s="2">
        <v>6.93</v>
      </c>
      <c r="S31" s="2">
        <v>8.9499999999999993</v>
      </c>
      <c r="T31" s="2">
        <v>181.13</v>
      </c>
      <c r="U31" s="20">
        <v>9.8800000000000008</v>
      </c>
      <c r="V31" s="2">
        <v>28.94</v>
      </c>
      <c r="W31" s="2">
        <v>1.56</v>
      </c>
      <c r="X31" s="2">
        <v>20.37</v>
      </c>
      <c r="Y31" s="2">
        <v>6.21</v>
      </c>
      <c r="Z31" s="2">
        <v>7.5</v>
      </c>
      <c r="AA31" s="2">
        <v>8.3800000000000008</v>
      </c>
      <c r="AB31" s="2">
        <v>9.15</v>
      </c>
      <c r="AC31" s="20">
        <v>9.84</v>
      </c>
      <c r="AD31" s="2">
        <v>10.61</v>
      </c>
      <c r="AE31" s="2">
        <v>11.36</v>
      </c>
      <c r="AF31" s="2">
        <v>12.21</v>
      </c>
      <c r="AG31" s="2">
        <v>13.59</v>
      </c>
      <c r="AH31" s="1">
        <v>0</v>
      </c>
      <c r="AI31" s="2">
        <v>3307</v>
      </c>
      <c r="AJ31" s="2">
        <v>4124</v>
      </c>
      <c r="AK31" s="2">
        <v>453</v>
      </c>
      <c r="AL31" s="2">
        <v>509</v>
      </c>
      <c r="AM31" s="2">
        <v>532</v>
      </c>
      <c r="AN31" s="2">
        <v>592</v>
      </c>
      <c r="AO31" s="2">
        <v>655</v>
      </c>
      <c r="AP31" s="2">
        <v>515</v>
      </c>
      <c r="AQ31" s="2">
        <v>433</v>
      </c>
      <c r="AR31" s="2">
        <v>293</v>
      </c>
      <c r="AS31" s="2">
        <v>207</v>
      </c>
      <c r="AT31" s="2">
        <v>115</v>
      </c>
      <c r="AU31" s="2">
        <v>59</v>
      </c>
      <c r="AV31" s="2">
        <v>27</v>
      </c>
      <c r="AW31" s="2">
        <v>18</v>
      </c>
      <c r="AX31" s="2">
        <v>9</v>
      </c>
      <c r="AY31" s="2">
        <v>1</v>
      </c>
      <c r="AZ31" s="2">
        <v>0</v>
      </c>
      <c r="BA31" s="2">
        <v>0</v>
      </c>
      <c r="BB31" s="2">
        <v>2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2">
        <v>0</v>
      </c>
      <c r="BK31" s="2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2">
        <v>0</v>
      </c>
      <c r="BX31" s="2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2">
        <v>0</v>
      </c>
      <c r="CK31" s="2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0</v>
      </c>
      <c r="CW31" s="2">
        <v>0</v>
      </c>
      <c r="CX31" s="2">
        <v>0</v>
      </c>
      <c r="CY31" s="2">
        <v>0</v>
      </c>
    </row>
    <row r="32" spans="1:103" x14ac:dyDescent="0.35">
      <c r="A32" s="2">
        <v>31</v>
      </c>
      <c r="B32" s="24">
        <v>1160</v>
      </c>
      <c r="C32" s="2">
        <v>5</v>
      </c>
      <c r="D32" s="2">
        <v>11457</v>
      </c>
      <c r="E32" s="2">
        <v>4.0999999999999996</v>
      </c>
      <c r="F32" s="2">
        <v>3.03</v>
      </c>
      <c r="G32" s="2">
        <v>1.56</v>
      </c>
      <c r="H32" s="20">
        <v>21.22</v>
      </c>
      <c r="I32" s="20">
        <v>3.42</v>
      </c>
      <c r="J32" s="2">
        <v>2.06</v>
      </c>
      <c r="K32" s="2">
        <v>1.7</v>
      </c>
      <c r="L32" s="2">
        <v>2</v>
      </c>
      <c r="M32" s="2">
        <v>2.0499999999999998</v>
      </c>
      <c r="N32" s="2">
        <v>2.14</v>
      </c>
      <c r="O32" s="2">
        <v>2.27</v>
      </c>
      <c r="P32" s="2">
        <v>2.86</v>
      </c>
      <c r="Q32" s="2">
        <v>5.04</v>
      </c>
      <c r="R32" s="2">
        <v>6.97</v>
      </c>
      <c r="S32" s="2">
        <v>8.99</v>
      </c>
      <c r="T32" s="2">
        <v>175.61</v>
      </c>
      <c r="U32" s="20">
        <v>9.74</v>
      </c>
      <c r="V32" s="2">
        <v>27.21</v>
      </c>
      <c r="W32" s="2">
        <v>1.56</v>
      </c>
      <c r="X32" s="2">
        <v>21.22</v>
      </c>
      <c r="Y32" s="2">
        <v>6.13</v>
      </c>
      <c r="Z32" s="2">
        <v>7.42</v>
      </c>
      <c r="AA32" s="2">
        <v>8.27</v>
      </c>
      <c r="AB32" s="2">
        <v>9.07</v>
      </c>
      <c r="AC32" s="20">
        <v>9.75</v>
      </c>
      <c r="AD32" s="2">
        <v>10.44</v>
      </c>
      <c r="AE32" s="2">
        <v>11.21</v>
      </c>
      <c r="AF32" s="2">
        <v>12.11</v>
      </c>
      <c r="AG32" s="2">
        <v>13.52</v>
      </c>
      <c r="AH32" s="1">
        <v>0</v>
      </c>
      <c r="AI32" s="2">
        <v>3104</v>
      </c>
      <c r="AJ32" s="2">
        <v>3876</v>
      </c>
      <c r="AK32" s="2">
        <v>458</v>
      </c>
      <c r="AL32" s="2">
        <v>574</v>
      </c>
      <c r="AM32" s="2">
        <v>573</v>
      </c>
      <c r="AN32" s="2">
        <v>592</v>
      </c>
      <c r="AO32" s="2">
        <v>620</v>
      </c>
      <c r="AP32" s="2">
        <v>530</v>
      </c>
      <c r="AQ32" s="2">
        <v>417</v>
      </c>
      <c r="AR32" s="2">
        <v>305</v>
      </c>
      <c r="AS32" s="2">
        <v>183</v>
      </c>
      <c r="AT32" s="2">
        <v>117</v>
      </c>
      <c r="AU32" s="2">
        <v>55</v>
      </c>
      <c r="AV32" s="2">
        <v>26</v>
      </c>
      <c r="AW32" s="2">
        <v>23</v>
      </c>
      <c r="AX32" s="2">
        <v>2</v>
      </c>
      <c r="AY32" s="2">
        <v>1</v>
      </c>
      <c r="AZ32" s="2">
        <v>0</v>
      </c>
      <c r="BA32" s="2">
        <v>0</v>
      </c>
      <c r="BB32" s="2">
        <v>0</v>
      </c>
      <c r="BC32" s="2">
        <v>1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2">
        <v>0</v>
      </c>
      <c r="BK32" s="2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2">
        <v>0</v>
      </c>
      <c r="BX32" s="2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2">
        <v>0</v>
      </c>
      <c r="CK32" s="2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2">
        <v>0</v>
      </c>
      <c r="CX32" s="2">
        <v>0</v>
      </c>
      <c r="CY32" s="2">
        <v>0</v>
      </c>
    </row>
    <row r="33" spans="1:103" x14ac:dyDescent="0.35">
      <c r="A33" s="2">
        <v>32</v>
      </c>
      <c r="B33" s="24">
        <v>1200</v>
      </c>
      <c r="C33" s="2">
        <v>5</v>
      </c>
      <c r="D33" s="2">
        <v>11489</v>
      </c>
      <c r="E33" s="2">
        <v>4.12</v>
      </c>
      <c r="F33" s="2">
        <v>3.04</v>
      </c>
      <c r="G33" s="2">
        <v>1.56</v>
      </c>
      <c r="H33" s="20">
        <v>17.41</v>
      </c>
      <c r="I33" s="20">
        <v>3.43</v>
      </c>
      <c r="J33" s="2">
        <v>2.06</v>
      </c>
      <c r="K33" s="2">
        <v>1.7</v>
      </c>
      <c r="L33" s="2">
        <v>2</v>
      </c>
      <c r="M33" s="2">
        <v>2.0499999999999998</v>
      </c>
      <c r="N33" s="2">
        <v>2.14</v>
      </c>
      <c r="O33" s="2">
        <v>2.27</v>
      </c>
      <c r="P33" s="2">
        <v>2.82</v>
      </c>
      <c r="Q33" s="2">
        <v>5.13</v>
      </c>
      <c r="R33" s="2">
        <v>7.02</v>
      </c>
      <c r="S33" s="2">
        <v>8.9499999999999993</v>
      </c>
      <c r="T33" s="2">
        <v>177.15</v>
      </c>
      <c r="U33" s="20">
        <v>9.68</v>
      </c>
      <c r="V33" s="2">
        <v>25.47</v>
      </c>
      <c r="W33" s="2">
        <v>1.56</v>
      </c>
      <c r="X33" s="2">
        <v>17.41</v>
      </c>
      <c r="Y33" s="2">
        <v>6.23</v>
      </c>
      <c r="Z33" s="2">
        <v>7.38</v>
      </c>
      <c r="AA33" s="2">
        <v>8.27</v>
      </c>
      <c r="AB33" s="2">
        <v>8.99</v>
      </c>
      <c r="AC33" s="20">
        <v>9.74</v>
      </c>
      <c r="AD33" s="2">
        <v>10.44</v>
      </c>
      <c r="AE33" s="2">
        <v>11.16</v>
      </c>
      <c r="AF33" s="2">
        <v>12.04</v>
      </c>
      <c r="AG33" s="2">
        <v>13.31</v>
      </c>
      <c r="AH33" s="1">
        <v>0</v>
      </c>
      <c r="AI33" s="2">
        <v>3064</v>
      </c>
      <c r="AJ33" s="2">
        <v>3969</v>
      </c>
      <c r="AK33" s="2">
        <v>424</v>
      </c>
      <c r="AL33" s="2">
        <v>522</v>
      </c>
      <c r="AM33" s="2">
        <v>544</v>
      </c>
      <c r="AN33" s="2">
        <v>654</v>
      </c>
      <c r="AO33" s="2">
        <v>636</v>
      </c>
      <c r="AP33" s="2">
        <v>550</v>
      </c>
      <c r="AQ33" s="2">
        <v>395</v>
      </c>
      <c r="AR33" s="2">
        <v>304</v>
      </c>
      <c r="AS33" s="2">
        <v>210</v>
      </c>
      <c r="AT33" s="2">
        <v>96</v>
      </c>
      <c r="AU33" s="2">
        <v>71</v>
      </c>
      <c r="AV33" s="2">
        <v>39</v>
      </c>
      <c r="AW33" s="2">
        <v>5</v>
      </c>
      <c r="AX33" s="2">
        <v>3</v>
      </c>
      <c r="AY33" s="2">
        <v>3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2">
        <v>0</v>
      </c>
      <c r="BK33" s="2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2">
        <v>0</v>
      </c>
      <c r="BX33" s="2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2">
        <v>0</v>
      </c>
      <c r="CK33" s="2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2">
        <v>0</v>
      </c>
      <c r="CX33" s="2">
        <v>0</v>
      </c>
      <c r="CY33" s="2">
        <v>0</v>
      </c>
    </row>
    <row r="34" spans="1:103" x14ac:dyDescent="0.35">
      <c r="A34" s="2">
        <v>33</v>
      </c>
      <c r="B34" s="24">
        <v>1240</v>
      </c>
      <c r="C34" s="2">
        <v>5</v>
      </c>
      <c r="D34" s="2">
        <v>11514</v>
      </c>
      <c r="E34" s="2">
        <v>4.12</v>
      </c>
      <c r="F34" s="2">
        <v>3.06</v>
      </c>
      <c r="G34" s="2">
        <v>1.56</v>
      </c>
      <c r="H34" s="20">
        <v>19.52</v>
      </c>
      <c r="I34" s="20">
        <v>3.43</v>
      </c>
      <c r="J34" s="2">
        <v>2.06</v>
      </c>
      <c r="K34" s="2">
        <v>1.7</v>
      </c>
      <c r="L34" s="2">
        <v>2</v>
      </c>
      <c r="M34" s="2">
        <v>2.0499999999999998</v>
      </c>
      <c r="N34" s="2">
        <v>2.14</v>
      </c>
      <c r="O34" s="2">
        <v>2.27</v>
      </c>
      <c r="P34" s="2">
        <v>2.86</v>
      </c>
      <c r="Q34" s="2">
        <v>5.16</v>
      </c>
      <c r="R34" s="2">
        <v>7.02</v>
      </c>
      <c r="S34" s="2">
        <v>9.02</v>
      </c>
      <c r="T34" s="2">
        <v>179.61</v>
      </c>
      <c r="U34" s="20">
        <v>9.77</v>
      </c>
      <c r="V34" s="2">
        <v>26.99</v>
      </c>
      <c r="W34" s="2">
        <v>1.56</v>
      </c>
      <c r="X34" s="2">
        <v>19.52</v>
      </c>
      <c r="Y34" s="2">
        <v>6.25</v>
      </c>
      <c r="Z34" s="2">
        <v>7.46</v>
      </c>
      <c r="AA34" s="2">
        <v>8.34</v>
      </c>
      <c r="AB34" s="2">
        <v>9.07</v>
      </c>
      <c r="AC34" s="20">
        <v>9.7100000000000009</v>
      </c>
      <c r="AD34" s="2">
        <v>10.39</v>
      </c>
      <c r="AE34" s="2">
        <v>11.21</v>
      </c>
      <c r="AF34" s="2">
        <v>12.14</v>
      </c>
      <c r="AG34" s="2">
        <v>13.5</v>
      </c>
      <c r="AH34" s="1">
        <v>0</v>
      </c>
      <c r="AI34" s="2">
        <v>3095</v>
      </c>
      <c r="AJ34" s="2">
        <v>3925</v>
      </c>
      <c r="AK34" s="2">
        <v>440</v>
      </c>
      <c r="AL34" s="2">
        <v>534</v>
      </c>
      <c r="AM34" s="2">
        <v>530</v>
      </c>
      <c r="AN34" s="2">
        <v>652</v>
      </c>
      <c r="AO34" s="2">
        <v>639</v>
      </c>
      <c r="AP34" s="2">
        <v>543</v>
      </c>
      <c r="AQ34" s="2">
        <v>453</v>
      </c>
      <c r="AR34" s="2">
        <v>280</v>
      </c>
      <c r="AS34" s="2">
        <v>194</v>
      </c>
      <c r="AT34" s="2">
        <v>118</v>
      </c>
      <c r="AU34" s="2">
        <v>53</v>
      </c>
      <c r="AV34" s="2">
        <v>31</v>
      </c>
      <c r="AW34" s="2">
        <v>16</v>
      </c>
      <c r="AX34" s="2">
        <v>7</v>
      </c>
      <c r="AY34" s="2">
        <v>3</v>
      </c>
      <c r="AZ34" s="2">
        <v>0</v>
      </c>
      <c r="BA34" s="2">
        <v>1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2">
        <v>0</v>
      </c>
      <c r="BK34" s="2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2">
        <v>0</v>
      </c>
      <c r="BX34" s="2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2">
        <v>0</v>
      </c>
      <c r="CK34" s="2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2">
        <v>0</v>
      </c>
      <c r="CX34" s="2">
        <v>0</v>
      </c>
      <c r="CY34" s="2">
        <v>0</v>
      </c>
    </row>
    <row r="35" spans="1:103" x14ac:dyDescent="0.35">
      <c r="A35" s="2">
        <v>34</v>
      </c>
      <c r="B35" s="24">
        <v>1280</v>
      </c>
      <c r="C35" s="2">
        <v>5</v>
      </c>
      <c r="D35" s="2">
        <v>10609</v>
      </c>
      <c r="E35" s="2">
        <v>4.2</v>
      </c>
      <c r="F35" s="2">
        <v>3.13</v>
      </c>
      <c r="G35" s="2">
        <v>1.56</v>
      </c>
      <c r="H35" s="20">
        <v>19.91</v>
      </c>
      <c r="I35" s="20">
        <v>3.49</v>
      </c>
      <c r="J35" s="2">
        <v>2.0499999999999998</v>
      </c>
      <c r="K35" s="2">
        <v>1.76</v>
      </c>
      <c r="L35" s="2">
        <v>2</v>
      </c>
      <c r="M35" s="2">
        <v>2.0499999999999998</v>
      </c>
      <c r="N35" s="2">
        <v>2.17</v>
      </c>
      <c r="O35" s="2">
        <v>2.27</v>
      </c>
      <c r="P35" s="2">
        <v>2.94</v>
      </c>
      <c r="Q35" s="2">
        <v>5.28</v>
      </c>
      <c r="R35" s="2">
        <v>7.25</v>
      </c>
      <c r="S35" s="2">
        <v>9.19</v>
      </c>
      <c r="T35" s="2">
        <v>175.33</v>
      </c>
      <c r="U35" s="20">
        <v>9.9</v>
      </c>
      <c r="V35" s="2">
        <v>26.69</v>
      </c>
      <c r="W35" s="2">
        <v>1.56</v>
      </c>
      <c r="X35" s="2">
        <v>19.91</v>
      </c>
      <c r="Y35" s="2">
        <v>6.33</v>
      </c>
      <c r="Z35" s="2">
        <v>7.62</v>
      </c>
      <c r="AA35" s="2">
        <v>8.4700000000000006</v>
      </c>
      <c r="AB35" s="2">
        <v>9.19</v>
      </c>
      <c r="AC35" s="20">
        <v>9.9600000000000009</v>
      </c>
      <c r="AD35" s="2">
        <v>10.64</v>
      </c>
      <c r="AE35" s="2">
        <v>11.27</v>
      </c>
      <c r="AF35" s="2">
        <v>12.26</v>
      </c>
      <c r="AG35" s="2">
        <v>13.55</v>
      </c>
      <c r="AH35" s="1">
        <v>0</v>
      </c>
      <c r="AI35" s="2">
        <v>2787</v>
      </c>
      <c r="AJ35" s="2">
        <v>3621</v>
      </c>
      <c r="AK35" s="2">
        <v>394</v>
      </c>
      <c r="AL35" s="2">
        <v>497</v>
      </c>
      <c r="AM35" s="2">
        <v>480</v>
      </c>
      <c r="AN35" s="2">
        <v>543</v>
      </c>
      <c r="AO35" s="2">
        <v>625</v>
      </c>
      <c r="AP35" s="2">
        <v>502</v>
      </c>
      <c r="AQ35" s="2">
        <v>410</v>
      </c>
      <c r="AR35" s="2">
        <v>323</v>
      </c>
      <c r="AS35" s="2">
        <v>194</v>
      </c>
      <c r="AT35" s="2">
        <v>122</v>
      </c>
      <c r="AU35" s="2">
        <v>59</v>
      </c>
      <c r="AV35" s="2">
        <v>30</v>
      </c>
      <c r="AW35" s="2">
        <v>13</v>
      </c>
      <c r="AX35" s="2">
        <v>5</v>
      </c>
      <c r="AY35" s="2">
        <v>2</v>
      </c>
      <c r="AZ35" s="2">
        <v>1</v>
      </c>
      <c r="BA35" s="2">
        <v>1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2">
        <v>0</v>
      </c>
      <c r="BK35" s="2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2">
        <v>0</v>
      </c>
      <c r="BX35" s="2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2">
        <v>0</v>
      </c>
      <c r="CK35" s="2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2">
        <v>0</v>
      </c>
      <c r="CX35" s="2">
        <v>0</v>
      </c>
      <c r="CY35" s="2">
        <v>0</v>
      </c>
    </row>
    <row r="36" spans="1:103" x14ac:dyDescent="0.35">
      <c r="A36" s="2">
        <v>35</v>
      </c>
      <c r="B36" s="24">
        <v>1320</v>
      </c>
      <c r="C36" s="2">
        <v>5</v>
      </c>
      <c r="D36" s="2">
        <v>10230</v>
      </c>
      <c r="E36" s="2">
        <v>4.17</v>
      </c>
      <c r="F36" s="2">
        <v>3.08</v>
      </c>
      <c r="G36" s="2">
        <v>1.56</v>
      </c>
      <c r="H36" s="20">
        <v>17.59</v>
      </c>
      <c r="I36" s="20">
        <v>3.47</v>
      </c>
      <c r="J36" s="2">
        <v>2.06</v>
      </c>
      <c r="K36" s="2">
        <v>1.7</v>
      </c>
      <c r="L36" s="2">
        <v>2</v>
      </c>
      <c r="M36" s="2">
        <v>2.0499999999999998</v>
      </c>
      <c r="N36" s="2">
        <v>2.17</v>
      </c>
      <c r="O36" s="2">
        <v>2.27</v>
      </c>
      <c r="P36" s="2">
        <v>2.94</v>
      </c>
      <c r="Q36" s="2">
        <v>5.28</v>
      </c>
      <c r="R36" s="2">
        <v>7.15</v>
      </c>
      <c r="S36" s="2">
        <v>9.07</v>
      </c>
      <c r="T36" s="2">
        <v>162.59</v>
      </c>
      <c r="U36" s="20">
        <v>9.6999999999999993</v>
      </c>
      <c r="V36" s="2">
        <v>25.25</v>
      </c>
      <c r="W36" s="2">
        <v>1.56</v>
      </c>
      <c r="X36" s="2">
        <v>17.59</v>
      </c>
      <c r="Y36" s="2">
        <v>6.25</v>
      </c>
      <c r="Z36" s="2">
        <v>7.46</v>
      </c>
      <c r="AA36" s="2">
        <v>8.35</v>
      </c>
      <c r="AB36" s="2">
        <v>9.0399999999999991</v>
      </c>
      <c r="AC36" s="20">
        <v>9.75</v>
      </c>
      <c r="AD36" s="2">
        <v>10.36</v>
      </c>
      <c r="AE36" s="2">
        <v>11.09</v>
      </c>
      <c r="AF36" s="2">
        <v>12.05</v>
      </c>
      <c r="AG36" s="2">
        <v>13.33</v>
      </c>
      <c r="AH36" s="1">
        <v>0</v>
      </c>
      <c r="AI36" s="2">
        <v>2689</v>
      </c>
      <c r="AJ36" s="2">
        <v>3473</v>
      </c>
      <c r="AK36" s="2">
        <v>403</v>
      </c>
      <c r="AL36" s="2">
        <v>463</v>
      </c>
      <c r="AM36" s="2">
        <v>491</v>
      </c>
      <c r="AN36" s="2">
        <v>578</v>
      </c>
      <c r="AO36" s="2">
        <v>558</v>
      </c>
      <c r="AP36" s="2">
        <v>523</v>
      </c>
      <c r="AQ36" s="2">
        <v>384</v>
      </c>
      <c r="AR36" s="2">
        <v>296</v>
      </c>
      <c r="AS36" s="2">
        <v>170</v>
      </c>
      <c r="AT36" s="2">
        <v>108</v>
      </c>
      <c r="AU36" s="2">
        <v>49</v>
      </c>
      <c r="AV36" s="2">
        <v>27</v>
      </c>
      <c r="AW36" s="2">
        <v>10</v>
      </c>
      <c r="AX36" s="2">
        <v>6</v>
      </c>
      <c r="AY36" s="2">
        <v>2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2">
        <v>0</v>
      </c>
      <c r="BK36" s="2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2">
        <v>0</v>
      </c>
      <c r="BX36" s="2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2">
        <v>0</v>
      </c>
      <c r="CK36" s="2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2">
        <v>0</v>
      </c>
      <c r="CX36" s="2">
        <v>0</v>
      </c>
      <c r="CY36" s="2">
        <v>0</v>
      </c>
    </row>
    <row r="37" spans="1:103" x14ac:dyDescent="0.35">
      <c r="A37" s="2">
        <v>36</v>
      </c>
      <c r="B37" s="24">
        <v>1360</v>
      </c>
      <c r="C37" s="2">
        <v>5</v>
      </c>
      <c r="D37" s="2">
        <v>10068</v>
      </c>
      <c r="E37" s="2">
        <v>4.2</v>
      </c>
      <c r="F37" s="2">
        <v>3.07</v>
      </c>
      <c r="G37" s="2">
        <v>1.56</v>
      </c>
      <c r="H37" s="20">
        <v>17.739999999999998</v>
      </c>
      <c r="I37" s="20">
        <v>3.48</v>
      </c>
      <c r="J37" s="2">
        <v>2.06</v>
      </c>
      <c r="K37" s="2">
        <v>1.76</v>
      </c>
      <c r="L37" s="2">
        <v>2</v>
      </c>
      <c r="M37" s="2">
        <v>2.0499999999999998</v>
      </c>
      <c r="N37" s="2">
        <v>2.17</v>
      </c>
      <c r="O37" s="2">
        <v>2.27</v>
      </c>
      <c r="P37" s="2">
        <v>3.11</v>
      </c>
      <c r="Q37" s="2">
        <v>5.36</v>
      </c>
      <c r="R37" s="2">
        <v>7.18</v>
      </c>
      <c r="S37" s="2">
        <v>9.0399999999999991</v>
      </c>
      <c r="T37" s="2">
        <v>160.54</v>
      </c>
      <c r="U37" s="20">
        <v>9.68</v>
      </c>
      <c r="V37" s="2">
        <v>25.25</v>
      </c>
      <c r="W37" s="2">
        <v>1.56</v>
      </c>
      <c r="X37" s="2">
        <v>17.739999999999998</v>
      </c>
      <c r="Y37" s="2">
        <v>6.25</v>
      </c>
      <c r="Z37" s="2">
        <v>7.38</v>
      </c>
      <c r="AA37" s="2">
        <v>8.23</v>
      </c>
      <c r="AB37" s="2">
        <v>8.99</v>
      </c>
      <c r="AC37" s="20">
        <v>9.7100000000000009</v>
      </c>
      <c r="AD37" s="2">
        <v>10.37</v>
      </c>
      <c r="AE37" s="2">
        <v>11.17</v>
      </c>
      <c r="AF37" s="2">
        <v>12.03</v>
      </c>
      <c r="AG37" s="2">
        <v>13.31</v>
      </c>
      <c r="AH37" s="1">
        <v>0</v>
      </c>
      <c r="AI37" s="2">
        <v>2613</v>
      </c>
      <c r="AJ37" s="2">
        <v>3375</v>
      </c>
      <c r="AK37" s="2">
        <v>404</v>
      </c>
      <c r="AL37" s="2">
        <v>485</v>
      </c>
      <c r="AM37" s="2">
        <v>482</v>
      </c>
      <c r="AN37" s="2">
        <v>573</v>
      </c>
      <c r="AO37" s="2">
        <v>628</v>
      </c>
      <c r="AP37" s="2">
        <v>488</v>
      </c>
      <c r="AQ37" s="2">
        <v>371</v>
      </c>
      <c r="AR37" s="2">
        <v>268</v>
      </c>
      <c r="AS37" s="2">
        <v>183</v>
      </c>
      <c r="AT37" s="2">
        <v>99</v>
      </c>
      <c r="AU37" s="2">
        <v>56</v>
      </c>
      <c r="AV37" s="2">
        <v>27</v>
      </c>
      <c r="AW37" s="2">
        <v>8</v>
      </c>
      <c r="AX37" s="2">
        <v>6</v>
      </c>
      <c r="AY37" s="2">
        <v>2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2">
        <v>0</v>
      </c>
      <c r="BK37" s="2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2">
        <v>0</v>
      </c>
      <c r="BX37" s="2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2">
        <v>0</v>
      </c>
      <c r="CK37" s="2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2">
        <v>0</v>
      </c>
      <c r="CX37" s="2">
        <v>0</v>
      </c>
      <c r="CY37" s="2">
        <v>0</v>
      </c>
    </row>
    <row r="38" spans="1:103" x14ac:dyDescent="0.35">
      <c r="A38" s="2">
        <v>37</v>
      </c>
      <c r="B38" s="24">
        <v>1400</v>
      </c>
      <c r="C38" s="2">
        <v>5</v>
      </c>
      <c r="D38" s="2">
        <v>9859</v>
      </c>
      <c r="E38" s="2">
        <v>4.21</v>
      </c>
      <c r="F38" s="2">
        <v>3.11</v>
      </c>
      <c r="G38" s="2">
        <v>1.56</v>
      </c>
      <c r="H38" s="20">
        <v>28.78</v>
      </c>
      <c r="I38" s="20">
        <v>3.49</v>
      </c>
      <c r="J38" s="2">
        <v>2.06</v>
      </c>
      <c r="K38" s="2">
        <v>1.7</v>
      </c>
      <c r="L38" s="2">
        <v>2</v>
      </c>
      <c r="M38" s="2">
        <v>2.0499999999999998</v>
      </c>
      <c r="N38" s="2">
        <v>2.17</v>
      </c>
      <c r="O38" s="2">
        <v>2.27</v>
      </c>
      <c r="P38" s="2">
        <v>3.02</v>
      </c>
      <c r="Q38" s="2">
        <v>5.33</v>
      </c>
      <c r="R38" s="2">
        <v>7.25</v>
      </c>
      <c r="S38" s="2">
        <v>9.15</v>
      </c>
      <c r="T38" s="2">
        <v>162.33000000000001</v>
      </c>
      <c r="U38" s="20">
        <v>9.9600000000000009</v>
      </c>
      <c r="V38" s="2">
        <v>38.869999999999997</v>
      </c>
      <c r="W38" s="2">
        <v>1.56</v>
      </c>
      <c r="X38" s="2">
        <v>28.78</v>
      </c>
      <c r="Y38" s="2">
        <v>6.36</v>
      </c>
      <c r="Z38" s="2">
        <v>7.53</v>
      </c>
      <c r="AA38" s="2">
        <v>8.3800000000000008</v>
      </c>
      <c r="AB38" s="2">
        <v>9.15</v>
      </c>
      <c r="AC38" s="20">
        <v>9.84</v>
      </c>
      <c r="AD38" s="2">
        <v>10.44</v>
      </c>
      <c r="AE38" s="2">
        <v>11.26</v>
      </c>
      <c r="AF38" s="2">
        <v>12.14</v>
      </c>
      <c r="AG38" s="2">
        <v>13.55</v>
      </c>
      <c r="AH38" s="1">
        <v>0</v>
      </c>
      <c r="AI38" s="2">
        <v>2556</v>
      </c>
      <c r="AJ38" s="2">
        <v>3352</v>
      </c>
      <c r="AK38" s="2">
        <v>406</v>
      </c>
      <c r="AL38" s="2">
        <v>426</v>
      </c>
      <c r="AM38" s="2">
        <v>460</v>
      </c>
      <c r="AN38" s="2">
        <v>534</v>
      </c>
      <c r="AO38" s="2">
        <v>559</v>
      </c>
      <c r="AP38" s="2">
        <v>499</v>
      </c>
      <c r="AQ38" s="2">
        <v>388</v>
      </c>
      <c r="AR38" s="2">
        <v>297</v>
      </c>
      <c r="AS38" s="2">
        <v>188</v>
      </c>
      <c r="AT38" s="2">
        <v>99</v>
      </c>
      <c r="AU38" s="2">
        <v>51</v>
      </c>
      <c r="AV38" s="2">
        <v>25</v>
      </c>
      <c r="AW38" s="2">
        <v>11</v>
      </c>
      <c r="AX38" s="2">
        <v>4</v>
      </c>
      <c r="AY38" s="2">
        <v>2</v>
      </c>
      <c r="AZ38" s="2">
        <v>0</v>
      </c>
      <c r="BA38" s="2">
        <v>0</v>
      </c>
      <c r="BB38" s="2">
        <v>1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2">
        <v>1</v>
      </c>
      <c r="BK38" s="2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2">
        <v>0</v>
      </c>
      <c r="BX38" s="2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2">
        <v>0</v>
      </c>
      <c r="CK38" s="2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2">
        <v>0</v>
      </c>
      <c r="CX38" s="2">
        <v>0</v>
      </c>
      <c r="CY38" s="2">
        <v>0</v>
      </c>
    </row>
    <row r="39" spans="1:103" x14ac:dyDescent="0.35">
      <c r="A39" s="2">
        <v>38</v>
      </c>
      <c r="B39" s="24">
        <v>1440</v>
      </c>
      <c r="C39" s="2">
        <v>5</v>
      </c>
      <c r="D39" s="2">
        <v>9918</v>
      </c>
      <c r="E39" s="2">
        <v>4.0999999999999996</v>
      </c>
      <c r="F39" s="2">
        <v>3.04</v>
      </c>
      <c r="G39" s="2">
        <v>1.56</v>
      </c>
      <c r="H39" s="20">
        <v>16.850000000000001</v>
      </c>
      <c r="I39" s="20">
        <v>3.42</v>
      </c>
      <c r="J39" s="2">
        <v>2.0499999999999998</v>
      </c>
      <c r="K39" s="2">
        <v>1.7</v>
      </c>
      <c r="L39" s="2">
        <v>2</v>
      </c>
      <c r="M39" s="2">
        <v>2.0499999999999998</v>
      </c>
      <c r="N39" s="2">
        <v>2.14</v>
      </c>
      <c r="O39" s="2">
        <v>2.27</v>
      </c>
      <c r="P39" s="2">
        <v>2.74</v>
      </c>
      <c r="Q39" s="2">
        <v>5.08</v>
      </c>
      <c r="R39" s="2">
        <v>7.1</v>
      </c>
      <c r="S39" s="2">
        <v>8.99</v>
      </c>
      <c r="T39" s="2">
        <v>151.32</v>
      </c>
      <c r="U39" s="20">
        <v>9.6199999999999992</v>
      </c>
      <c r="V39" s="2">
        <v>25.16</v>
      </c>
      <c r="W39" s="2">
        <v>1.56</v>
      </c>
      <c r="X39" s="2">
        <v>16.850000000000001</v>
      </c>
      <c r="Y39" s="2">
        <v>6.25</v>
      </c>
      <c r="Z39" s="2">
        <v>7.46</v>
      </c>
      <c r="AA39" s="2">
        <v>8.27</v>
      </c>
      <c r="AB39" s="2">
        <v>8.99</v>
      </c>
      <c r="AC39" s="20">
        <v>9.64</v>
      </c>
      <c r="AD39" s="2">
        <v>10.37</v>
      </c>
      <c r="AE39" s="2">
        <v>11.01</v>
      </c>
      <c r="AF39" s="2">
        <v>11.84</v>
      </c>
      <c r="AG39" s="2">
        <v>13.06</v>
      </c>
      <c r="AH39" s="1">
        <v>0</v>
      </c>
      <c r="AI39" s="2">
        <v>2673</v>
      </c>
      <c r="AJ39" s="2">
        <v>3460</v>
      </c>
      <c r="AK39" s="2">
        <v>354</v>
      </c>
      <c r="AL39" s="2">
        <v>436</v>
      </c>
      <c r="AM39" s="2">
        <v>437</v>
      </c>
      <c r="AN39" s="2">
        <v>507</v>
      </c>
      <c r="AO39" s="2">
        <v>587</v>
      </c>
      <c r="AP39" s="2">
        <v>479</v>
      </c>
      <c r="AQ39" s="2">
        <v>371</v>
      </c>
      <c r="AR39" s="2">
        <v>274</v>
      </c>
      <c r="AS39" s="2">
        <v>170</v>
      </c>
      <c r="AT39" s="2">
        <v>93</v>
      </c>
      <c r="AU39" s="2">
        <v>40</v>
      </c>
      <c r="AV39" s="2">
        <v>18</v>
      </c>
      <c r="AW39" s="2">
        <v>13</v>
      </c>
      <c r="AX39" s="2">
        <v>6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2">
        <v>0</v>
      </c>
      <c r="BK39" s="2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2">
        <v>0</v>
      </c>
      <c r="BX39" s="2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2">
        <v>0</v>
      </c>
      <c r="CK39" s="2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0</v>
      </c>
      <c r="CW39" s="2">
        <v>0</v>
      </c>
      <c r="CX39" s="2">
        <v>0</v>
      </c>
      <c r="CY39" s="2">
        <v>0</v>
      </c>
    </row>
    <row r="40" spans="1:103" x14ac:dyDescent="0.35">
      <c r="A40" s="2">
        <v>39</v>
      </c>
      <c r="B40" s="24">
        <v>1480</v>
      </c>
      <c r="C40" s="2">
        <v>5</v>
      </c>
      <c r="D40" s="2">
        <v>9416</v>
      </c>
      <c r="E40" s="2">
        <v>4.21</v>
      </c>
      <c r="F40" s="2">
        <v>3.12</v>
      </c>
      <c r="G40" s="2">
        <v>1.56</v>
      </c>
      <c r="H40" s="20">
        <v>19.27</v>
      </c>
      <c r="I40" s="20">
        <v>3.49</v>
      </c>
      <c r="J40" s="2">
        <v>2.0499999999999998</v>
      </c>
      <c r="K40" s="2">
        <v>1.7</v>
      </c>
      <c r="L40" s="2">
        <v>2</v>
      </c>
      <c r="M40" s="2">
        <v>2.0499999999999998</v>
      </c>
      <c r="N40" s="2">
        <v>2.17</v>
      </c>
      <c r="O40" s="2">
        <v>2.27</v>
      </c>
      <c r="P40" s="2">
        <v>2.94</v>
      </c>
      <c r="Q40" s="2">
        <v>5.48</v>
      </c>
      <c r="R40" s="2">
        <v>7.22</v>
      </c>
      <c r="S40" s="2">
        <v>9.15</v>
      </c>
      <c r="T40" s="2">
        <v>155.19</v>
      </c>
      <c r="U40" s="20">
        <v>9.8699999999999992</v>
      </c>
      <c r="V40" s="2">
        <v>26.86</v>
      </c>
      <c r="W40" s="2">
        <v>1.56</v>
      </c>
      <c r="X40" s="2">
        <v>19.27</v>
      </c>
      <c r="Y40" s="2">
        <v>6.29</v>
      </c>
      <c r="Z40" s="2">
        <v>7.5</v>
      </c>
      <c r="AA40" s="2">
        <v>8.3800000000000008</v>
      </c>
      <c r="AB40" s="2">
        <v>9.1300000000000008</v>
      </c>
      <c r="AC40" s="20">
        <v>9.7899999999999991</v>
      </c>
      <c r="AD40" s="2">
        <v>10.47</v>
      </c>
      <c r="AE40" s="2">
        <v>11.29</v>
      </c>
      <c r="AF40" s="2">
        <v>12.26</v>
      </c>
      <c r="AG40" s="2">
        <v>13.77</v>
      </c>
      <c r="AH40" s="1">
        <v>0</v>
      </c>
      <c r="AI40" s="2">
        <v>2522</v>
      </c>
      <c r="AJ40" s="2">
        <v>3147</v>
      </c>
      <c r="AK40" s="2">
        <v>343</v>
      </c>
      <c r="AL40" s="2">
        <v>384</v>
      </c>
      <c r="AM40" s="2">
        <v>463</v>
      </c>
      <c r="AN40" s="2">
        <v>535</v>
      </c>
      <c r="AO40" s="2">
        <v>570</v>
      </c>
      <c r="AP40" s="2">
        <v>455</v>
      </c>
      <c r="AQ40" s="2">
        <v>366</v>
      </c>
      <c r="AR40" s="2">
        <v>273</v>
      </c>
      <c r="AS40" s="2">
        <v>155</v>
      </c>
      <c r="AT40" s="2">
        <v>96</v>
      </c>
      <c r="AU40" s="2">
        <v>52</v>
      </c>
      <c r="AV40" s="2">
        <v>29</v>
      </c>
      <c r="AW40" s="2">
        <v>16</v>
      </c>
      <c r="AX40" s="2">
        <v>7</v>
      </c>
      <c r="AY40" s="2">
        <v>1</v>
      </c>
      <c r="AZ40" s="2">
        <v>1</v>
      </c>
      <c r="BA40" s="2">
        <v>1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2">
        <v>0</v>
      </c>
      <c r="BK40" s="2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2">
        <v>0</v>
      </c>
      <c r="BX40" s="2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2">
        <v>0</v>
      </c>
      <c r="CK40" s="2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2">
        <v>0</v>
      </c>
      <c r="CX40" s="2">
        <v>0</v>
      </c>
      <c r="CY40" s="2">
        <v>0</v>
      </c>
    </row>
    <row r="41" spans="1:103" x14ac:dyDescent="0.35">
      <c r="A41" s="2">
        <v>40</v>
      </c>
      <c r="B41" s="24">
        <v>1520</v>
      </c>
      <c r="C41" s="2">
        <v>5</v>
      </c>
      <c r="D41" s="2">
        <v>9526</v>
      </c>
      <c r="E41" s="2">
        <v>4.17</v>
      </c>
      <c r="F41" s="2">
        <v>3.1</v>
      </c>
      <c r="G41" s="2">
        <v>1.56</v>
      </c>
      <c r="H41" s="20">
        <v>17.32</v>
      </c>
      <c r="I41" s="20">
        <v>3.47</v>
      </c>
      <c r="J41" s="2">
        <v>2.0499999999999998</v>
      </c>
      <c r="K41" s="2">
        <v>1.7</v>
      </c>
      <c r="L41" s="2">
        <v>2</v>
      </c>
      <c r="M41" s="2">
        <v>2.0499999999999998</v>
      </c>
      <c r="N41" s="2">
        <v>2.14</v>
      </c>
      <c r="O41" s="2">
        <v>2.27</v>
      </c>
      <c r="P41" s="2">
        <v>2.82</v>
      </c>
      <c r="Q41" s="2">
        <v>5.28</v>
      </c>
      <c r="R41" s="2">
        <v>7.18</v>
      </c>
      <c r="S41" s="2">
        <v>9.1199999999999992</v>
      </c>
      <c r="T41" s="2">
        <v>154.02000000000001</v>
      </c>
      <c r="U41" s="20">
        <v>9.76</v>
      </c>
      <c r="V41" s="2">
        <v>25.07</v>
      </c>
      <c r="W41" s="2">
        <v>1.56</v>
      </c>
      <c r="X41" s="2">
        <v>17.32</v>
      </c>
      <c r="Y41" s="2">
        <v>6.36</v>
      </c>
      <c r="Z41" s="2">
        <v>7.52</v>
      </c>
      <c r="AA41" s="2">
        <v>8.3800000000000008</v>
      </c>
      <c r="AB41" s="2">
        <v>9.1</v>
      </c>
      <c r="AC41" s="20">
        <v>9.8000000000000007</v>
      </c>
      <c r="AD41" s="2">
        <v>10.52</v>
      </c>
      <c r="AE41" s="2">
        <v>11.29</v>
      </c>
      <c r="AF41" s="2">
        <v>12.07</v>
      </c>
      <c r="AG41" s="2">
        <v>13.31</v>
      </c>
      <c r="AH41" s="1">
        <v>0</v>
      </c>
      <c r="AI41" s="2">
        <v>2591</v>
      </c>
      <c r="AJ41" s="2">
        <v>3222</v>
      </c>
      <c r="AK41" s="2">
        <v>320</v>
      </c>
      <c r="AL41" s="2">
        <v>425</v>
      </c>
      <c r="AM41" s="2">
        <v>424</v>
      </c>
      <c r="AN41" s="2">
        <v>515</v>
      </c>
      <c r="AO41" s="2">
        <v>544</v>
      </c>
      <c r="AP41" s="2">
        <v>481</v>
      </c>
      <c r="AQ41" s="2">
        <v>364</v>
      </c>
      <c r="AR41" s="2">
        <v>251</v>
      </c>
      <c r="AS41" s="2">
        <v>193</v>
      </c>
      <c r="AT41" s="2">
        <v>107</v>
      </c>
      <c r="AU41" s="2">
        <v>50</v>
      </c>
      <c r="AV41" s="2">
        <v>24</v>
      </c>
      <c r="AW41" s="2">
        <v>8</v>
      </c>
      <c r="AX41" s="2">
        <v>6</v>
      </c>
      <c r="AY41" s="2">
        <v>1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2">
        <v>0</v>
      </c>
      <c r="BK41" s="2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2">
        <v>0</v>
      </c>
      <c r="BX41" s="2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2">
        <v>0</v>
      </c>
      <c r="CK41" s="2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2">
        <v>0</v>
      </c>
      <c r="CX41" s="2">
        <v>0</v>
      </c>
      <c r="CY41" s="2">
        <v>0</v>
      </c>
    </row>
    <row r="42" spans="1:103" x14ac:dyDescent="0.35">
      <c r="A42" s="2">
        <v>41</v>
      </c>
      <c r="B42" s="24">
        <v>1560</v>
      </c>
      <c r="C42" s="2">
        <v>5</v>
      </c>
      <c r="D42" s="2">
        <v>9338</v>
      </c>
      <c r="E42" s="2">
        <v>4.16</v>
      </c>
      <c r="F42" s="2">
        <v>3.08</v>
      </c>
      <c r="G42" s="2">
        <v>1.56</v>
      </c>
      <c r="H42" s="20">
        <v>18.37</v>
      </c>
      <c r="I42" s="20">
        <v>3.46</v>
      </c>
      <c r="J42" s="2">
        <v>2.06</v>
      </c>
      <c r="K42" s="2">
        <v>1.7</v>
      </c>
      <c r="L42" s="2">
        <v>2</v>
      </c>
      <c r="M42" s="2">
        <v>2.0499999999999998</v>
      </c>
      <c r="N42" s="2">
        <v>2.14</v>
      </c>
      <c r="O42" s="2">
        <v>2.27</v>
      </c>
      <c r="P42" s="2">
        <v>2.94</v>
      </c>
      <c r="Q42" s="2">
        <v>5.2</v>
      </c>
      <c r="R42" s="2">
        <v>7.18</v>
      </c>
      <c r="S42" s="2">
        <v>9.07</v>
      </c>
      <c r="T42" s="2">
        <v>148.36000000000001</v>
      </c>
      <c r="U42" s="20">
        <v>9.73</v>
      </c>
      <c r="V42" s="2">
        <v>26.08</v>
      </c>
      <c r="W42" s="2">
        <v>1.56</v>
      </c>
      <c r="X42" s="2">
        <v>18.37</v>
      </c>
      <c r="Y42" s="2">
        <v>6.3</v>
      </c>
      <c r="Z42" s="2">
        <v>7.5</v>
      </c>
      <c r="AA42" s="2">
        <v>8.35</v>
      </c>
      <c r="AB42" s="2">
        <v>9.07</v>
      </c>
      <c r="AC42" s="20">
        <v>9.7200000000000006</v>
      </c>
      <c r="AD42" s="2">
        <v>10.38</v>
      </c>
      <c r="AE42" s="2">
        <v>11.21</v>
      </c>
      <c r="AF42" s="2">
        <v>12.01</v>
      </c>
      <c r="AG42" s="2">
        <v>13.15</v>
      </c>
      <c r="AH42" s="1">
        <v>0</v>
      </c>
      <c r="AI42" s="2">
        <v>2496</v>
      </c>
      <c r="AJ42" s="2">
        <v>3183</v>
      </c>
      <c r="AK42" s="2">
        <v>348</v>
      </c>
      <c r="AL42" s="2">
        <v>430</v>
      </c>
      <c r="AM42" s="2">
        <v>409</v>
      </c>
      <c r="AN42" s="2">
        <v>487</v>
      </c>
      <c r="AO42" s="2">
        <v>562</v>
      </c>
      <c r="AP42" s="2">
        <v>453</v>
      </c>
      <c r="AQ42" s="2">
        <v>376</v>
      </c>
      <c r="AR42" s="2">
        <v>251</v>
      </c>
      <c r="AS42" s="2">
        <v>162</v>
      </c>
      <c r="AT42" s="2">
        <v>106</v>
      </c>
      <c r="AU42" s="2">
        <v>34</v>
      </c>
      <c r="AV42" s="2">
        <v>22</v>
      </c>
      <c r="AW42" s="2">
        <v>12</v>
      </c>
      <c r="AX42" s="2">
        <v>2</v>
      </c>
      <c r="AY42" s="2">
        <v>4</v>
      </c>
      <c r="AZ42" s="2">
        <v>1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2">
        <v>0</v>
      </c>
      <c r="BK42" s="2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2">
        <v>0</v>
      </c>
      <c r="BX42" s="2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2">
        <v>0</v>
      </c>
      <c r="CK42" s="2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2">
        <v>0</v>
      </c>
      <c r="CX42" s="2">
        <v>0</v>
      </c>
      <c r="CY42" s="2">
        <v>0</v>
      </c>
    </row>
    <row r="43" spans="1:103" x14ac:dyDescent="0.35">
      <c r="A43" s="2">
        <v>42</v>
      </c>
      <c r="B43" s="24">
        <v>1600</v>
      </c>
      <c r="C43" s="2">
        <v>5</v>
      </c>
      <c r="D43" s="2">
        <v>9088</v>
      </c>
      <c r="E43" s="2">
        <v>4.22</v>
      </c>
      <c r="F43" s="2">
        <v>3.13</v>
      </c>
      <c r="G43" s="2">
        <v>1.56</v>
      </c>
      <c r="H43" s="20">
        <v>20.36</v>
      </c>
      <c r="I43" s="20">
        <v>3.5</v>
      </c>
      <c r="J43" s="2">
        <v>2.0499999999999998</v>
      </c>
      <c r="K43" s="2">
        <v>1.7</v>
      </c>
      <c r="L43" s="2">
        <v>2</v>
      </c>
      <c r="M43" s="2">
        <v>2.0499999999999998</v>
      </c>
      <c r="N43" s="2">
        <v>2.14</v>
      </c>
      <c r="O43" s="2">
        <v>2.27</v>
      </c>
      <c r="P43" s="2">
        <v>2.94</v>
      </c>
      <c r="Q43" s="2">
        <v>5.36</v>
      </c>
      <c r="R43" s="2">
        <v>7.38</v>
      </c>
      <c r="S43" s="2">
        <v>9.19</v>
      </c>
      <c r="T43" s="2">
        <v>150.55000000000001</v>
      </c>
      <c r="U43" s="20">
        <v>9.85</v>
      </c>
      <c r="V43" s="2">
        <v>27.2</v>
      </c>
      <c r="W43" s="2">
        <v>1.56</v>
      </c>
      <c r="X43" s="2">
        <v>20.36</v>
      </c>
      <c r="Y43" s="2">
        <v>6.41</v>
      </c>
      <c r="Z43" s="2">
        <v>7.62</v>
      </c>
      <c r="AA43" s="2">
        <v>8.43</v>
      </c>
      <c r="AB43" s="2">
        <v>9.1</v>
      </c>
      <c r="AC43" s="20">
        <v>9.75</v>
      </c>
      <c r="AD43" s="2">
        <v>10.44</v>
      </c>
      <c r="AE43" s="2">
        <v>11.23</v>
      </c>
      <c r="AF43" s="2">
        <v>12.06</v>
      </c>
      <c r="AG43" s="2">
        <v>13.38</v>
      </c>
      <c r="AH43" s="1">
        <v>0</v>
      </c>
      <c r="AI43" s="2">
        <v>2449</v>
      </c>
      <c r="AJ43" s="2">
        <v>3041</v>
      </c>
      <c r="AK43" s="2">
        <v>326</v>
      </c>
      <c r="AL43" s="2">
        <v>400</v>
      </c>
      <c r="AM43" s="2">
        <v>401</v>
      </c>
      <c r="AN43" s="2">
        <v>458</v>
      </c>
      <c r="AO43" s="2">
        <v>538</v>
      </c>
      <c r="AP43" s="2">
        <v>478</v>
      </c>
      <c r="AQ43" s="2">
        <v>376</v>
      </c>
      <c r="AR43" s="2">
        <v>267</v>
      </c>
      <c r="AS43" s="2">
        <v>181</v>
      </c>
      <c r="AT43" s="2">
        <v>85</v>
      </c>
      <c r="AU43" s="2">
        <v>45</v>
      </c>
      <c r="AV43" s="2">
        <v>20</v>
      </c>
      <c r="AW43" s="2">
        <v>11</v>
      </c>
      <c r="AX43" s="2">
        <v>8</v>
      </c>
      <c r="AY43" s="2">
        <v>2</v>
      </c>
      <c r="AZ43" s="2">
        <v>0</v>
      </c>
      <c r="BA43" s="2">
        <v>0</v>
      </c>
      <c r="BB43" s="2">
        <v>2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2">
        <v>0</v>
      </c>
      <c r="BK43" s="2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2">
        <v>0</v>
      </c>
      <c r="BX43" s="2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2">
        <v>0</v>
      </c>
      <c r="CK43" s="2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2">
        <v>0</v>
      </c>
      <c r="CX43" s="2">
        <v>0</v>
      </c>
      <c r="CY43" s="2">
        <v>0</v>
      </c>
    </row>
    <row r="44" spans="1:103" x14ac:dyDescent="0.35">
      <c r="A44" s="2">
        <v>43</v>
      </c>
      <c r="B44" s="24">
        <v>1640</v>
      </c>
      <c r="C44" s="2">
        <v>5</v>
      </c>
      <c r="D44" s="2">
        <v>8927</v>
      </c>
      <c r="E44" s="2">
        <v>4.16</v>
      </c>
      <c r="F44" s="2">
        <v>3.07</v>
      </c>
      <c r="G44" s="2">
        <v>1.56</v>
      </c>
      <c r="H44" s="20">
        <v>19.510000000000002</v>
      </c>
      <c r="I44" s="20">
        <v>3.46</v>
      </c>
      <c r="J44" s="2">
        <v>2.0499999999999998</v>
      </c>
      <c r="K44" s="2">
        <v>1.7</v>
      </c>
      <c r="L44" s="2">
        <v>2</v>
      </c>
      <c r="M44" s="2">
        <v>2.0499999999999998</v>
      </c>
      <c r="N44" s="2">
        <v>2.0499999999999998</v>
      </c>
      <c r="O44" s="2">
        <v>2.27</v>
      </c>
      <c r="P44" s="2">
        <v>2.94</v>
      </c>
      <c r="Q44" s="2">
        <v>5.28</v>
      </c>
      <c r="R44" s="2">
        <v>7.22</v>
      </c>
      <c r="S44" s="2">
        <v>9.07</v>
      </c>
      <c r="T44" s="2">
        <v>140.88</v>
      </c>
      <c r="U44" s="20">
        <v>9.66</v>
      </c>
      <c r="V44" s="2">
        <v>25.09</v>
      </c>
      <c r="W44" s="2">
        <v>1.56</v>
      </c>
      <c r="X44" s="2">
        <v>19.510000000000002</v>
      </c>
      <c r="Y44" s="2">
        <v>6.33</v>
      </c>
      <c r="Z44" s="2">
        <v>7.5</v>
      </c>
      <c r="AA44" s="2">
        <v>8.3000000000000007</v>
      </c>
      <c r="AB44" s="2">
        <v>8.99</v>
      </c>
      <c r="AC44" s="20">
        <v>9.68</v>
      </c>
      <c r="AD44" s="2">
        <v>10.32</v>
      </c>
      <c r="AE44" s="2">
        <v>11.01</v>
      </c>
      <c r="AF44" s="2">
        <v>12.06</v>
      </c>
      <c r="AG44" s="2">
        <v>13.14</v>
      </c>
      <c r="AH44" s="1">
        <v>0</v>
      </c>
      <c r="AI44" s="2">
        <v>2463</v>
      </c>
      <c r="AJ44" s="2">
        <v>2946</v>
      </c>
      <c r="AK44" s="2">
        <v>357</v>
      </c>
      <c r="AL44" s="2">
        <v>382</v>
      </c>
      <c r="AM44" s="2">
        <v>402</v>
      </c>
      <c r="AN44" s="2">
        <v>460</v>
      </c>
      <c r="AO44" s="2">
        <v>545</v>
      </c>
      <c r="AP44" s="2">
        <v>455</v>
      </c>
      <c r="AQ44" s="2">
        <v>360</v>
      </c>
      <c r="AR44" s="2">
        <v>249</v>
      </c>
      <c r="AS44" s="2">
        <v>129</v>
      </c>
      <c r="AT44" s="2">
        <v>96</v>
      </c>
      <c r="AU44" s="2">
        <v>48</v>
      </c>
      <c r="AV44" s="2">
        <v>23</v>
      </c>
      <c r="AW44" s="2">
        <v>9</v>
      </c>
      <c r="AX44" s="2">
        <v>2</v>
      </c>
      <c r="AY44" s="2">
        <v>0</v>
      </c>
      <c r="AZ44" s="2">
        <v>0</v>
      </c>
      <c r="BA44" s="2">
        <v>1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2">
        <v>0</v>
      </c>
      <c r="BK44" s="2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2">
        <v>0</v>
      </c>
      <c r="BX44" s="2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2">
        <v>0</v>
      </c>
      <c r="CK44" s="2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2">
        <v>0</v>
      </c>
      <c r="CX44" s="2">
        <v>0</v>
      </c>
      <c r="CY44" s="2">
        <v>0</v>
      </c>
    </row>
    <row r="45" spans="1:103" x14ac:dyDescent="0.35">
      <c r="A45" s="2">
        <v>44</v>
      </c>
      <c r="B45" s="24">
        <v>1680</v>
      </c>
      <c r="C45" s="2">
        <v>5</v>
      </c>
      <c r="D45" s="2">
        <v>8660</v>
      </c>
      <c r="E45" s="2">
        <v>4.1500000000000004</v>
      </c>
      <c r="F45" s="2">
        <v>3.06</v>
      </c>
      <c r="G45" s="2">
        <v>1.56</v>
      </c>
      <c r="H45" s="20">
        <v>20.48</v>
      </c>
      <c r="I45" s="20">
        <v>3.45</v>
      </c>
      <c r="J45" s="2">
        <v>2.06</v>
      </c>
      <c r="K45" s="2">
        <v>1.7</v>
      </c>
      <c r="L45" s="2">
        <v>2</v>
      </c>
      <c r="M45" s="2">
        <v>2.0499999999999998</v>
      </c>
      <c r="N45" s="2">
        <v>2.14</v>
      </c>
      <c r="O45" s="2">
        <v>2.27</v>
      </c>
      <c r="P45" s="2">
        <v>2.94</v>
      </c>
      <c r="Q45" s="2">
        <v>5.2</v>
      </c>
      <c r="R45" s="2">
        <v>7.18</v>
      </c>
      <c r="S45" s="2">
        <v>8.99</v>
      </c>
      <c r="T45" s="2">
        <v>136.13</v>
      </c>
      <c r="U45" s="20">
        <v>9.74</v>
      </c>
      <c r="V45" s="2">
        <v>26.82</v>
      </c>
      <c r="W45" s="2">
        <v>1.56</v>
      </c>
      <c r="X45" s="2">
        <v>20.48</v>
      </c>
      <c r="Y45" s="2">
        <v>6.21</v>
      </c>
      <c r="Z45" s="2">
        <v>7.5</v>
      </c>
      <c r="AA45" s="2">
        <v>8.3000000000000007</v>
      </c>
      <c r="AB45" s="2">
        <v>8.99</v>
      </c>
      <c r="AC45" s="20">
        <v>9.64</v>
      </c>
      <c r="AD45" s="2">
        <v>10.32</v>
      </c>
      <c r="AE45" s="2">
        <v>11.21</v>
      </c>
      <c r="AF45" s="2">
        <v>12.13</v>
      </c>
      <c r="AG45" s="2">
        <v>13.38</v>
      </c>
      <c r="AH45" s="1">
        <v>0</v>
      </c>
      <c r="AI45" s="2">
        <v>2300</v>
      </c>
      <c r="AJ45" s="2">
        <v>2959</v>
      </c>
      <c r="AK45" s="2">
        <v>323</v>
      </c>
      <c r="AL45" s="2">
        <v>405</v>
      </c>
      <c r="AM45" s="2">
        <v>415</v>
      </c>
      <c r="AN45" s="2">
        <v>430</v>
      </c>
      <c r="AO45" s="2">
        <v>496</v>
      </c>
      <c r="AP45" s="2">
        <v>474</v>
      </c>
      <c r="AQ45" s="2">
        <v>323</v>
      </c>
      <c r="AR45" s="2">
        <v>230</v>
      </c>
      <c r="AS45" s="2">
        <v>136</v>
      </c>
      <c r="AT45" s="2">
        <v>83</v>
      </c>
      <c r="AU45" s="2">
        <v>48</v>
      </c>
      <c r="AV45" s="2">
        <v>22</v>
      </c>
      <c r="AW45" s="2">
        <v>11</v>
      </c>
      <c r="AX45" s="2">
        <v>2</v>
      </c>
      <c r="AY45" s="2">
        <v>2</v>
      </c>
      <c r="AZ45" s="2">
        <v>0</v>
      </c>
      <c r="BA45" s="2">
        <v>0</v>
      </c>
      <c r="BB45" s="2">
        <v>1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2">
        <v>0</v>
      </c>
      <c r="BK45" s="2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2">
        <v>0</v>
      </c>
      <c r="BX45" s="2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2">
        <v>0</v>
      </c>
      <c r="CK45" s="2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2">
        <v>0</v>
      </c>
      <c r="CX45" s="2">
        <v>0</v>
      </c>
      <c r="CY45" s="2">
        <v>0</v>
      </c>
    </row>
    <row r="46" spans="1:103" x14ac:dyDescent="0.35">
      <c r="A46" s="2">
        <v>45</v>
      </c>
      <c r="B46" s="24">
        <v>1720</v>
      </c>
      <c r="C46" s="2">
        <v>5</v>
      </c>
      <c r="D46" s="2">
        <v>8440</v>
      </c>
      <c r="E46" s="2">
        <v>4.1399999999999997</v>
      </c>
      <c r="F46" s="2">
        <v>3.08</v>
      </c>
      <c r="G46" s="2">
        <v>1.56</v>
      </c>
      <c r="H46" s="20">
        <v>21.46</v>
      </c>
      <c r="I46" s="20">
        <v>3.45</v>
      </c>
      <c r="J46" s="2">
        <v>2.06</v>
      </c>
      <c r="K46" s="2">
        <v>1.7</v>
      </c>
      <c r="L46" s="2">
        <v>2</v>
      </c>
      <c r="M46" s="2">
        <v>2.0499999999999998</v>
      </c>
      <c r="N46" s="2">
        <v>2.09</v>
      </c>
      <c r="O46" s="2">
        <v>2.27</v>
      </c>
      <c r="P46" s="2">
        <v>2.86</v>
      </c>
      <c r="Q46" s="2">
        <v>5.23</v>
      </c>
      <c r="R46" s="2">
        <v>7.13</v>
      </c>
      <c r="S46" s="2">
        <v>9.1</v>
      </c>
      <c r="T46" s="2">
        <v>133.81</v>
      </c>
      <c r="U46" s="20">
        <v>9.82</v>
      </c>
      <c r="V46" s="2">
        <v>28.85</v>
      </c>
      <c r="W46" s="2">
        <v>1.56</v>
      </c>
      <c r="X46" s="2">
        <v>21.46</v>
      </c>
      <c r="Y46" s="2">
        <v>6.28</v>
      </c>
      <c r="Z46" s="2">
        <v>7.5</v>
      </c>
      <c r="AA46" s="2">
        <v>8.34</v>
      </c>
      <c r="AB46" s="2">
        <v>9.1</v>
      </c>
      <c r="AC46" s="20">
        <v>9.74</v>
      </c>
      <c r="AD46" s="2">
        <v>10.41</v>
      </c>
      <c r="AE46" s="2">
        <v>11.21</v>
      </c>
      <c r="AF46" s="2">
        <v>12.09</v>
      </c>
      <c r="AG46" s="2">
        <v>13.28</v>
      </c>
      <c r="AH46" s="1">
        <v>0</v>
      </c>
      <c r="AI46" s="2">
        <v>2355</v>
      </c>
      <c r="AJ46" s="2">
        <v>2785</v>
      </c>
      <c r="AK46" s="2">
        <v>322</v>
      </c>
      <c r="AL46" s="2">
        <v>366</v>
      </c>
      <c r="AM46" s="2">
        <v>404</v>
      </c>
      <c r="AN46" s="2">
        <v>436</v>
      </c>
      <c r="AO46" s="2">
        <v>492</v>
      </c>
      <c r="AP46" s="2">
        <v>406</v>
      </c>
      <c r="AQ46" s="2">
        <v>346</v>
      </c>
      <c r="AR46" s="2">
        <v>223</v>
      </c>
      <c r="AS46" s="2">
        <v>143</v>
      </c>
      <c r="AT46" s="2">
        <v>91</v>
      </c>
      <c r="AU46" s="2">
        <v>35</v>
      </c>
      <c r="AV46" s="2">
        <v>17</v>
      </c>
      <c r="AW46" s="2">
        <v>12</v>
      </c>
      <c r="AX46" s="2">
        <v>2</v>
      </c>
      <c r="AY46" s="2">
        <v>1</v>
      </c>
      <c r="AZ46" s="2">
        <v>2</v>
      </c>
      <c r="BA46" s="2">
        <v>0</v>
      </c>
      <c r="BB46" s="2">
        <v>1</v>
      </c>
      <c r="BC46" s="2">
        <v>1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2">
        <v>0</v>
      </c>
      <c r="BK46" s="2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2">
        <v>0</v>
      </c>
      <c r="BX46" s="2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2">
        <v>0</v>
      </c>
      <c r="CK46" s="2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0</v>
      </c>
      <c r="CW46" s="2">
        <v>0</v>
      </c>
      <c r="CX46" s="2">
        <v>0</v>
      </c>
      <c r="CY46" s="2">
        <v>0</v>
      </c>
    </row>
    <row r="47" spans="1:103" x14ac:dyDescent="0.35">
      <c r="A47" s="2">
        <v>46</v>
      </c>
      <c r="B47" s="24">
        <v>1760</v>
      </c>
      <c r="C47" s="2">
        <v>5</v>
      </c>
      <c r="D47" s="2">
        <v>8286</v>
      </c>
      <c r="E47" s="2">
        <v>4.26</v>
      </c>
      <c r="F47" s="2">
        <v>3.16</v>
      </c>
      <c r="G47" s="2">
        <v>1.56</v>
      </c>
      <c r="H47" s="20">
        <v>18.86</v>
      </c>
      <c r="I47" s="20">
        <v>3.52</v>
      </c>
      <c r="J47" s="2">
        <v>2.0499999999999998</v>
      </c>
      <c r="K47" s="2">
        <v>1.7</v>
      </c>
      <c r="L47" s="2">
        <v>2</v>
      </c>
      <c r="M47" s="2">
        <v>2.0499999999999998</v>
      </c>
      <c r="N47" s="2">
        <v>2.17</v>
      </c>
      <c r="O47" s="2">
        <v>2.27</v>
      </c>
      <c r="P47" s="2">
        <v>3.14</v>
      </c>
      <c r="Q47" s="2">
        <v>5.56</v>
      </c>
      <c r="R47" s="2">
        <v>7.3</v>
      </c>
      <c r="S47" s="2">
        <v>9.2200000000000006</v>
      </c>
      <c r="T47" s="2">
        <v>140.91</v>
      </c>
      <c r="U47" s="20">
        <v>9.94</v>
      </c>
      <c r="V47" s="2">
        <v>26.53</v>
      </c>
      <c r="W47" s="2">
        <v>1.56</v>
      </c>
      <c r="X47" s="2">
        <v>18.86</v>
      </c>
      <c r="Y47" s="2">
        <v>6.36</v>
      </c>
      <c r="Z47" s="2">
        <v>7.58</v>
      </c>
      <c r="AA47" s="2">
        <v>8.4700000000000006</v>
      </c>
      <c r="AB47" s="2">
        <v>9.19</v>
      </c>
      <c r="AC47" s="20">
        <v>9.9600000000000009</v>
      </c>
      <c r="AD47" s="2">
        <v>10.61</v>
      </c>
      <c r="AE47" s="2">
        <v>11.39</v>
      </c>
      <c r="AF47" s="2">
        <v>12.41</v>
      </c>
      <c r="AG47" s="2">
        <v>13.8</v>
      </c>
      <c r="AH47" s="1">
        <v>0</v>
      </c>
      <c r="AI47" s="2">
        <v>2188</v>
      </c>
      <c r="AJ47" s="2">
        <v>2733</v>
      </c>
      <c r="AK47" s="2">
        <v>338</v>
      </c>
      <c r="AL47" s="2">
        <v>344</v>
      </c>
      <c r="AM47" s="2">
        <v>395</v>
      </c>
      <c r="AN47" s="2">
        <v>474</v>
      </c>
      <c r="AO47" s="2">
        <v>499</v>
      </c>
      <c r="AP47" s="2">
        <v>399</v>
      </c>
      <c r="AQ47" s="2">
        <v>317</v>
      </c>
      <c r="AR47" s="2">
        <v>253</v>
      </c>
      <c r="AS47" s="2">
        <v>154</v>
      </c>
      <c r="AT47" s="2">
        <v>94</v>
      </c>
      <c r="AU47" s="2">
        <v>51</v>
      </c>
      <c r="AV47" s="2">
        <v>30</v>
      </c>
      <c r="AW47" s="2">
        <v>6</v>
      </c>
      <c r="AX47" s="2">
        <v>8</v>
      </c>
      <c r="AY47" s="2">
        <v>2</v>
      </c>
      <c r="AZ47" s="2">
        <v>1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2">
        <v>0</v>
      </c>
      <c r="BK47" s="2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2">
        <v>0</v>
      </c>
      <c r="BX47" s="2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2">
        <v>0</v>
      </c>
      <c r="CK47" s="2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2">
        <v>0</v>
      </c>
      <c r="CX47" s="2">
        <v>0</v>
      </c>
      <c r="CY47" s="2">
        <v>0</v>
      </c>
    </row>
    <row r="48" spans="1:103" x14ac:dyDescent="0.35">
      <c r="A48" s="2">
        <v>47</v>
      </c>
      <c r="B48" s="24">
        <v>1800</v>
      </c>
      <c r="C48" s="2">
        <v>5</v>
      </c>
      <c r="D48" s="2">
        <v>8296</v>
      </c>
      <c r="E48" s="2">
        <v>4.22</v>
      </c>
      <c r="F48" s="2">
        <v>3.09</v>
      </c>
      <c r="G48" s="2">
        <v>1.56</v>
      </c>
      <c r="H48" s="20">
        <v>17.03</v>
      </c>
      <c r="I48" s="20">
        <v>3.5</v>
      </c>
      <c r="J48" s="2">
        <v>2.0499999999999998</v>
      </c>
      <c r="K48" s="2">
        <v>1.7</v>
      </c>
      <c r="L48" s="2">
        <v>2</v>
      </c>
      <c r="M48" s="2">
        <v>2.0499999999999998</v>
      </c>
      <c r="N48" s="2">
        <v>2.17</v>
      </c>
      <c r="O48" s="2">
        <v>2.27</v>
      </c>
      <c r="P48" s="2">
        <v>3.02</v>
      </c>
      <c r="Q48" s="2">
        <v>5.48</v>
      </c>
      <c r="R48" s="2">
        <v>7.25</v>
      </c>
      <c r="S48" s="2">
        <v>9.15</v>
      </c>
      <c r="T48" s="2">
        <v>133.94999999999999</v>
      </c>
      <c r="U48" s="20">
        <v>9.66</v>
      </c>
      <c r="V48" s="2">
        <v>24.46</v>
      </c>
      <c r="W48" s="2">
        <v>1.56</v>
      </c>
      <c r="X48" s="2">
        <v>17.03</v>
      </c>
      <c r="Y48" s="2">
        <v>6.28</v>
      </c>
      <c r="Z48" s="2">
        <v>7.42</v>
      </c>
      <c r="AA48" s="2">
        <v>8.3000000000000007</v>
      </c>
      <c r="AB48" s="2">
        <v>9.0399999999999991</v>
      </c>
      <c r="AC48" s="20">
        <v>9.67</v>
      </c>
      <c r="AD48" s="2">
        <v>10.44</v>
      </c>
      <c r="AE48" s="2">
        <v>11.09</v>
      </c>
      <c r="AF48" s="2">
        <v>11.89</v>
      </c>
      <c r="AG48" s="2">
        <v>13.14</v>
      </c>
      <c r="AH48" s="1">
        <v>0</v>
      </c>
      <c r="AI48" s="2">
        <v>2178</v>
      </c>
      <c r="AJ48" s="2">
        <v>2779</v>
      </c>
      <c r="AK48" s="2">
        <v>309</v>
      </c>
      <c r="AL48" s="2">
        <v>378</v>
      </c>
      <c r="AM48" s="2">
        <v>377</v>
      </c>
      <c r="AN48" s="2">
        <v>486</v>
      </c>
      <c r="AO48" s="2">
        <v>497</v>
      </c>
      <c r="AP48" s="2">
        <v>412</v>
      </c>
      <c r="AQ48" s="2">
        <v>330</v>
      </c>
      <c r="AR48" s="2">
        <v>241</v>
      </c>
      <c r="AS48" s="2">
        <v>154</v>
      </c>
      <c r="AT48" s="2">
        <v>79</v>
      </c>
      <c r="AU48" s="2">
        <v>49</v>
      </c>
      <c r="AV48" s="2">
        <v>12</v>
      </c>
      <c r="AW48" s="2">
        <v>9</v>
      </c>
      <c r="AX48" s="2">
        <v>5</v>
      </c>
      <c r="AY48" s="2">
        <v>1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2">
        <v>0</v>
      </c>
      <c r="BK48" s="2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2">
        <v>0</v>
      </c>
      <c r="BX48" s="2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2">
        <v>0</v>
      </c>
      <c r="CK48" s="2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2">
        <v>0</v>
      </c>
      <c r="CX48" s="2">
        <v>0</v>
      </c>
      <c r="CY48" s="2">
        <v>0</v>
      </c>
    </row>
    <row r="49" spans="1:103" x14ac:dyDescent="0.35">
      <c r="A49" s="2">
        <v>48</v>
      </c>
      <c r="B49" s="24">
        <v>1840</v>
      </c>
      <c r="C49" s="2">
        <v>5</v>
      </c>
      <c r="D49" s="2">
        <v>7893</v>
      </c>
      <c r="E49" s="2">
        <v>4.1900000000000004</v>
      </c>
      <c r="F49" s="2">
        <v>3.07</v>
      </c>
      <c r="G49" s="2">
        <v>1.56</v>
      </c>
      <c r="H49" s="20">
        <v>18.13</v>
      </c>
      <c r="I49" s="20">
        <v>3.48</v>
      </c>
      <c r="J49" s="2">
        <v>2.06</v>
      </c>
      <c r="K49" s="2">
        <v>1.7</v>
      </c>
      <c r="L49" s="2">
        <v>2</v>
      </c>
      <c r="M49" s="2">
        <v>2.0499999999999998</v>
      </c>
      <c r="N49" s="2">
        <v>2.17</v>
      </c>
      <c r="O49" s="2">
        <v>2.27</v>
      </c>
      <c r="P49" s="2">
        <v>2.94</v>
      </c>
      <c r="Q49" s="2">
        <v>5.44</v>
      </c>
      <c r="R49" s="2">
        <v>7.17</v>
      </c>
      <c r="S49" s="2">
        <v>9.07</v>
      </c>
      <c r="T49" s="2">
        <v>125.25</v>
      </c>
      <c r="U49" s="20">
        <v>9.64</v>
      </c>
      <c r="V49" s="2">
        <v>24.89</v>
      </c>
      <c r="W49" s="2">
        <v>1.56</v>
      </c>
      <c r="X49" s="2">
        <v>18.13</v>
      </c>
      <c r="Y49" s="2">
        <v>6.2</v>
      </c>
      <c r="Z49" s="2">
        <v>7.42</v>
      </c>
      <c r="AA49" s="2">
        <v>8.3000000000000007</v>
      </c>
      <c r="AB49" s="2">
        <v>8.99</v>
      </c>
      <c r="AC49" s="20">
        <v>9.64</v>
      </c>
      <c r="AD49" s="2">
        <v>10.36</v>
      </c>
      <c r="AE49" s="2">
        <v>11.06</v>
      </c>
      <c r="AF49" s="2">
        <v>12.01</v>
      </c>
      <c r="AG49" s="2">
        <v>13.11</v>
      </c>
      <c r="AH49" s="1">
        <v>0</v>
      </c>
      <c r="AI49" s="2">
        <v>2073</v>
      </c>
      <c r="AJ49" s="2">
        <v>2662</v>
      </c>
      <c r="AK49" s="2">
        <v>292</v>
      </c>
      <c r="AL49" s="2">
        <v>342</v>
      </c>
      <c r="AM49" s="2">
        <v>416</v>
      </c>
      <c r="AN49" s="2">
        <v>447</v>
      </c>
      <c r="AO49" s="2">
        <v>453</v>
      </c>
      <c r="AP49" s="2">
        <v>393</v>
      </c>
      <c r="AQ49" s="2">
        <v>310</v>
      </c>
      <c r="AR49" s="2">
        <v>221</v>
      </c>
      <c r="AS49" s="2">
        <v>130</v>
      </c>
      <c r="AT49" s="2">
        <v>79</v>
      </c>
      <c r="AU49" s="2">
        <v>49</v>
      </c>
      <c r="AV49" s="2">
        <v>14</v>
      </c>
      <c r="AW49" s="2">
        <v>9</v>
      </c>
      <c r="AX49" s="2">
        <v>1</v>
      </c>
      <c r="AY49" s="2">
        <v>1</v>
      </c>
      <c r="AZ49" s="2">
        <v>1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2">
        <v>0</v>
      </c>
      <c r="BK49" s="2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2">
        <v>0</v>
      </c>
      <c r="BX49" s="2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2">
        <v>0</v>
      </c>
      <c r="CK49" s="2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2">
        <v>0</v>
      </c>
      <c r="CX49" s="2">
        <v>0</v>
      </c>
      <c r="CY49" s="2">
        <v>0</v>
      </c>
    </row>
    <row r="50" spans="1:103" x14ac:dyDescent="0.35">
      <c r="A50" s="2">
        <v>49</v>
      </c>
      <c r="B50" s="24">
        <v>1880</v>
      </c>
      <c r="C50" s="2">
        <v>5</v>
      </c>
      <c r="D50" s="2">
        <v>7662</v>
      </c>
      <c r="E50" s="2">
        <v>4.28</v>
      </c>
      <c r="F50" s="2">
        <v>3.13</v>
      </c>
      <c r="G50" s="2">
        <v>1.56</v>
      </c>
      <c r="H50" s="20">
        <v>22.89</v>
      </c>
      <c r="I50" s="20">
        <v>3.54</v>
      </c>
      <c r="J50" s="2">
        <v>2.06</v>
      </c>
      <c r="K50" s="2">
        <v>1.7</v>
      </c>
      <c r="L50" s="2">
        <v>2</v>
      </c>
      <c r="M50" s="2">
        <v>2.0499999999999998</v>
      </c>
      <c r="N50" s="2">
        <v>2.17</v>
      </c>
      <c r="O50" s="2">
        <v>2.34</v>
      </c>
      <c r="P50" s="2">
        <v>3.22</v>
      </c>
      <c r="Q50" s="2">
        <v>5.6</v>
      </c>
      <c r="R50" s="2">
        <v>7.33</v>
      </c>
      <c r="S50" s="2">
        <v>9.19</v>
      </c>
      <c r="T50" s="2">
        <v>129.05000000000001</v>
      </c>
      <c r="U50" s="20">
        <v>9.85</v>
      </c>
      <c r="V50" s="2">
        <v>28.06</v>
      </c>
      <c r="W50" s="2">
        <v>1.56</v>
      </c>
      <c r="X50" s="2">
        <v>22.89</v>
      </c>
      <c r="Y50" s="2">
        <v>6.33</v>
      </c>
      <c r="Z50" s="2">
        <v>7.53</v>
      </c>
      <c r="AA50" s="2">
        <v>8.3800000000000008</v>
      </c>
      <c r="AB50" s="2">
        <v>9.07</v>
      </c>
      <c r="AC50" s="20">
        <v>9.7200000000000006</v>
      </c>
      <c r="AD50" s="2">
        <v>10.44</v>
      </c>
      <c r="AE50" s="2">
        <v>11.24</v>
      </c>
      <c r="AF50" s="2">
        <v>12.21</v>
      </c>
      <c r="AG50" s="2">
        <v>13.47</v>
      </c>
      <c r="AH50" s="1">
        <v>0</v>
      </c>
      <c r="AI50" s="2">
        <v>2010</v>
      </c>
      <c r="AJ50" s="2">
        <v>2490</v>
      </c>
      <c r="AK50" s="2">
        <v>304</v>
      </c>
      <c r="AL50" s="2">
        <v>354</v>
      </c>
      <c r="AM50" s="2">
        <v>355</v>
      </c>
      <c r="AN50" s="2">
        <v>441</v>
      </c>
      <c r="AO50" s="2">
        <v>475</v>
      </c>
      <c r="AP50" s="2">
        <v>400</v>
      </c>
      <c r="AQ50" s="2">
        <v>323</v>
      </c>
      <c r="AR50" s="2">
        <v>207</v>
      </c>
      <c r="AS50" s="2">
        <v>139</v>
      </c>
      <c r="AT50" s="2">
        <v>87</v>
      </c>
      <c r="AU50" s="2">
        <v>42</v>
      </c>
      <c r="AV50" s="2">
        <v>18</v>
      </c>
      <c r="AW50" s="2">
        <v>10</v>
      </c>
      <c r="AX50" s="2">
        <v>3</v>
      </c>
      <c r="AY50" s="2">
        <v>3</v>
      </c>
      <c r="AZ50" s="2">
        <v>0</v>
      </c>
      <c r="BA50" s="2">
        <v>0</v>
      </c>
      <c r="BB50" s="2">
        <v>0</v>
      </c>
      <c r="BC50" s="2">
        <v>0</v>
      </c>
      <c r="BD50" s="2">
        <v>1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2">
        <v>0</v>
      </c>
      <c r="BK50" s="2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2">
        <v>0</v>
      </c>
      <c r="BX50" s="2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2">
        <v>0</v>
      </c>
      <c r="CK50" s="2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2">
        <v>0</v>
      </c>
      <c r="CX50" s="2">
        <v>0</v>
      </c>
      <c r="CY50" s="2">
        <v>0</v>
      </c>
    </row>
    <row r="51" spans="1:103" x14ac:dyDescent="0.35">
      <c r="A51" s="2">
        <v>50</v>
      </c>
      <c r="B51" s="24">
        <v>1920</v>
      </c>
      <c r="C51" s="2">
        <v>5</v>
      </c>
      <c r="D51" s="2">
        <v>7704</v>
      </c>
      <c r="E51" s="2">
        <v>4.24</v>
      </c>
      <c r="F51" s="2">
        <v>3.11</v>
      </c>
      <c r="G51" s="2">
        <v>1.56</v>
      </c>
      <c r="H51" s="20">
        <v>18.559999999999999</v>
      </c>
      <c r="I51" s="20">
        <v>3.51</v>
      </c>
      <c r="J51" s="2">
        <v>2.06</v>
      </c>
      <c r="K51" s="2">
        <v>1.7</v>
      </c>
      <c r="L51" s="2">
        <v>2</v>
      </c>
      <c r="M51" s="2">
        <v>2.0499999999999998</v>
      </c>
      <c r="N51" s="2">
        <v>2.17</v>
      </c>
      <c r="O51" s="2">
        <v>2.27</v>
      </c>
      <c r="P51" s="2">
        <v>3.06</v>
      </c>
      <c r="Q51" s="2">
        <v>5.44</v>
      </c>
      <c r="R51" s="2">
        <v>7.33</v>
      </c>
      <c r="S51" s="2">
        <v>9.15</v>
      </c>
      <c r="T51" s="2">
        <v>126.85</v>
      </c>
      <c r="U51" s="20">
        <v>9.73</v>
      </c>
      <c r="V51" s="2">
        <v>25.09</v>
      </c>
      <c r="W51" s="2">
        <v>1.56</v>
      </c>
      <c r="X51" s="2">
        <v>18.559999999999999</v>
      </c>
      <c r="Y51" s="2">
        <v>6.4</v>
      </c>
      <c r="Z51" s="2">
        <v>7.53</v>
      </c>
      <c r="AA51" s="2">
        <v>8.3000000000000007</v>
      </c>
      <c r="AB51" s="2">
        <v>9.0399999999999991</v>
      </c>
      <c r="AC51" s="20">
        <v>9.75</v>
      </c>
      <c r="AD51" s="2">
        <v>10.41</v>
      </c>
      <c r="AE51" s="2">
        <v>11.21</v>
      </c>
      <c r="AF51" s="2">
        <v>12.06</v>
      </c>
      <c r="AG51" s="2">
        <v>13.19</v>
      </c>
      <c r="AH51" s="1">
        <v>0</v>
      </c>
      <c r="AI51" s="2">
        <v>2044</v>
      </c>
      <c r="AJ51" s="2">
        <v>2547</v>
      </c>
      <c r="AK51" s="2">
        <v>293</v>
      </c>
      <c r="AL51" s="2">
        <v>346</v>
      </c>
      <c r="AM51" s="2">
        <v>344</v>
      </c>
      <c r="AN51" s="2">
        <v>413</v>
      </c>
      <c r="AO51" s="2">
        <v>484</v>
      </c>
      <c r="AP51" s="2">
        <v>410</v>
      </c>
      <c r="AQ51" s="2">
        <v>305</v>
      </c>
      <c r="AR51" s="2">
        <v>223</v>
      </c>
      <c r="AS51" s="2">
        <v>134</v>
      </c>
      <c r="AT51" s="2">
        <v>91</v>
      </c>
      <c r="AU51" s="2">
        <v>37</v>
      </c>
      <c r="AV51" s="2">
        <v>23</v>
      </c>
      <c r="AW51" s="2">
        <v>4</v>
      </c>
      <c r="AX51" s="2">
        <v>4</v>
      </c>
      <c r="AY51" s="2">
        <v>1</v>
      </c>
      <c r="AZ51" s="2">
        <v>1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2">
        <v>0</v>
      </c>
      <c r="BK51" s="2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2">
        <v>0</v>
      </c>
      <c r="BX51" s="2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2">
        <v>0</v>
      </c>
      <c r="CK51" s="2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2">
        <v>0</v>
      </c>
      <c r="CX51" s="2">
        <v>0</v>
      </c>
      <c r="CY51" s="2">
        <v>0</v>
      </c>
    </row>
    <row r="52" spans="1:103" x14ac:dyDescent="0.35">
      <c r="A52" s="2">
        <v>51</v>
      </c>
      <c r="B52" s="24">
        <v>1960</v>
      </c>
      <c r="C52" s="2">
        <v>5</v>
      </c>
      <c r="D52" s="2">
        <v>7296</v>
      </c>
      <c r="E52" s="2">
        <v>4.3</v>
      </c>
      <c r="F52" s="2">
        <v>3.14</v>
      </c>
      <c r="G52" s="2">
        <v>1.56</v>
      </c>
      <c r="H52" s="20">
        <v>20.190000000000001</v>
      </c>
      <c r="I52" s="20">
        <v>3.55</v>
      </c>
      <c r="J52" s="2">
        <v>2.0499999999999998</v>
      </c>
      <c r="K52" s="2">
        <v>1.76</v>
      </c>
      <c r="L52" s="2">
        <v>2</v>
      </c>
      <c r="M52" s="2">
        <v>2.0499999999999998</v>
      </c>
      <c r="N52" s="2">
        <v>2.17</v>
      </c>
      <c r="O52" s="2">
        <v>2.31</v>
      </c>
      <c r="P52" s="2">
        <v>3.22</v>
      </c>
      <c r="Q52" s="2">
        <v>5.76</v>
      </c>
      <c r="R52" s="2">
        <v>7.46</v>
      </c>
      <c r="S52" s="2">
        <v>9.24</v>
      </c>
      <c r="T52" s="2">
        <v>123.93</v>
      </c>
      <c r="U52" s="20">
        <v>9.73</v>
      </c>
      <c r="V52" s="2">
        <v>25.02</v>
      </c>
      <c r="W52" s="2">
        <v>1.56</v>
      </c>
      <c r="X52" s="2">
        <v>20.190000000000001</v>
      </c>
      <c r="Y52" s="2">
        <v>6.45</v>
      </c>
      <c r="Z52" s="2">
        <v>7.54</v>
      </c>
      <c r="AA52" s="2">
        <v>8.32</v>
      </c>
      <c r="AB52" s="2">
        <v>9.02</v>
      </c>
      <c r="AC52" s="20">
        <v>9.75</v>
      </c>
      <c r="AD52" s="2">
        <v>10.41</v>
      </c>
      <c r="AE52" s="2">
        <v>11.09</v>
      </c>
      <c r="AF52" s="2">
        <v>11.91</v>
      </c>
      <c r="AG52" s="2">
        <v>13.33</v>
      </c>
      <c r="AH52" s="1">
        <v>0</v>
      </c>
      <c r="AI52" s="2">
        <v>1871</v>
      </c>
      <c r="AJ52" s="2">
        <v>2438</v>
      </c>
      <c r="AK52" s="2">
        <v>258</v>
      </c>
      <c r="AL52" s="2">
        <v>323</v>
      </c>
      <c r="AM52" s="2">
        <v>313</v>
      </c>
      <c r="AN52" s="2">
        <v>391</v>
      </c>
      <c r="AO52" s="2">
        <v>491</v>
      </c>
      <c r="AP52" s="2">
        <v>412</v>
      </c>
      <c r="AQ52" s="2">
        <v>289</v>
      </c>
      <c r="AR52" s="2">
        <v>228</v>
      </c>
      <c r="AS52" s="2">
        <v>143</v>
      </c>
      <c r="AT52" s="2">
        <v>66</v>
      </c>
      <c r="AU52" s="2">
        <v>39</v>
      </c>
      <c r="AV52" s="2">
        <v>24</v>
      </c>
      <c r="AW52" s="2">
        <v>6</v>
      </c>
      <c r="AX52" s="2">
        <v>1</v>
      </c>
      <c r="AY52" s="2">
        <v>2</v>
      </c>
      <c r="AZ52" s="2">
        <v>0</v>
      </c>
      <c r="BA52" s="2">
        <v>0</v>
      </c>
      <c r="BB52" s="2">
        <v>1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2">
        <v>0</v>
      </c>
      <c r="BK52" s="2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2">
        <v>0</v>
      </c>
      <c r="BX52" s="2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2">
        <v>0</v>
      </c>
      <c r="CK52" s="2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2">
        <v>0</v>
      </c>
      <c r="CX52" s="2">
        <v>0</v>
      </c>
      <c r="CY52" s="2">
        <v>0</v>
      </c>
    </row>
    <row r="53" spans="1:103" x14ac:dyDescent="0.35">
      <c r="A53" s="2">
        <v>52</v>
      </c>
      <c r="B53" s="24">
        <v>2000</v>
      </c>
      <c r="C53" s="2">
        <v>5</v>
      </c>
      <c r="D53" s="2">
        <v>7183</v>
      </c>
      <c r="E53" s="2">
        <v>4.21</v>
      </c>
      <c r="F53" s="2">
        <v>3.09</v>
      </c>
      <c r="G53" s="2">
        <v>1.56</v>
      </c>
      <c r="H53" s="20">
        <v>17.54</v>
      </c>
      <c r="I53" s="20">
        <v>3.49</v>
      </c>
      <c r="J53" s="2">
        <v>2.06</v>
      </c>
      <c r="K53" s="2">
        <v>1.7</v>
      </c>
      <c r="L53" s="2">
        <v>2</v>
      </c>
      <c r="M53" s="2">
        <v>2.0499999999999998</v>
      </c>
      <c r="N53" s="2">
        <v>2.17</v>
      </c>
      <c r="O53" s="2">
        <v>2.27</v>
      </c>
      <c r="P53" s="2">
        <v>2.94</v>
      </c>
      <c r="Q53" s="2">
        <v>5.56</v>
      </c>
      <c r="R53" s="2">
        <v>7.25</v>
      </c>
      <c r="S53" s="2">
        <v>9.1199999999999992</v>
      </c>
      <c r="T53" s="2">
        <v>115.68</v>
      </c>
      <c r="U53" s="20">
        <v>9.6</v>
      </c>
      <c r="V53" s="2">
        <v>23.94</v>
      </c>
      <c r="W53" s="2">
        <v>1.56</v>
      </c>
      <c r="X53" s="2">
        <v>17.54</v>
      </c>
      <c r="Y53" s="2">
        <v>6.3</v>
      </c>
      <c r="Z53" s="2">
        <v>7.45</v>
      </c>
      <c r="AA53" s="2">
        <v>8.3000000000000007</v>
      </c>
      <c r="AB53" s="2">
        <v>9.0399999999999991</v>
      </c>
      <c r="AC53" s="20">
        <v>9.67</v>
      </c>
      <c r="AD53" s="2">
        <v>10.39</v>
      </c>
      <c r="AE53" s="2">
        <v>11.01</v>
      </c>
      <c r="AF53" s="2">
        <v>11.77</v>
      </c>
      <c r="AG53" s="2">
        <v>12.78</v>
      </c>
      <c r="AH53" s="1">
        <v>0</v>
      </c>
      <c r="AI53" s="2">
        <v>1932</v>
      </c>
      <c r="AJ53" s="2">
        <v>2394</v>
      </c>
      <c r="AK53" s="2">
        <v>250</v>
      </c>
      <c r="AL53" s="2">
        <v>300</v>
      </c>
      <c r="AM53" s="2">
        <v>323</v>
      </c>
      <c r="AN53" s="2">
        <v>427</v>
      </c>
      <c r="AO53" s="2">
        <v>432</v>
      </c>
      <c r="AP53" s="2">
        <v>356</v>
      </c>
      <c r="AQ53" s="2">
        <v>289</v>
      </c>
      <c r="AR53" s="2">
        <v>213</v>
      </c>
      <c r="AS53" s="2">
        <v>143</v>
      </c>
      <c r="AT53" s="2">
        <v>75</v>
      </c>
      <c r="AU53" s="2">
        <v>30</v>
      </c>
      <c r="AV53" s="2">
        <v>11</v>
      </c>
      <c r="AW53" s="2">
        <v>3</v>
      </c>
      <c r="AX53" s="2">
        <v>3</v>
      </c>
      <c r="AY53" s="2">
        <v>2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2">
        <v>0</v>
      </c>
      <c r="BK53" s="2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2">
        <v>0</v>
      </c>
      <c r="BX53" s="2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2">
        <v>0</v>
      </c>
      <c r="CK53" s="2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0</v>
      </c>
      <c r="CW53" s="2">
        <v>0</v>
      </c>
      <c r="CX53" s="2">
        <v>0</v>
      </c>
      <c r="CY53" s="2">
        <v>0</v>
      </c>
    </row>
    <row r="54" spans="1:103" x14ac:dyDescent="0.35">
      <c r="A54" s="2">
        <v>53</v>
      </c>
      <c r="B54" s="24">
        <v>2040</v>
      </c>
      <c r="C54" s="2">
        <v>5</v>
      </c>
      <c r="D54" s="2">
        <v>7271</v>
      </c>
      <c r="E54" s="2">
        <v>4.3</v>
      </c>
      <c r="F54" s="2">
        <v>3.11</v>
      </c>
      <c r="G54" s="2">
        <v>1.56</v>
      </c>
      <c r="H54" s="20">
        <v>17.670000000000002</v>
      </c>
      <c r="I54" s="20">
        <v>3.55</v>
      </c>
      <c r="J54" s="2">
        <v>2.06</v>
      </c>
      <c r="K54" s="2">
        <v>1.7</v>
      </c>
      <c r="L54" s="2">
        <v>2</v>
      </c>
      <c r="M54" s="2">
        <v>2.0499999999999998</v>
      </c>
      <c r="N54" s="2">
        <v>2.17</v>
      </c>
      <c r="O54" s="2">
        <v>2.34</v>
      </c>
      <c r="P54" s="2">
        <v>3.34</v>
      </c>
      <c r="Q54" s="2">
        <v>5.68</v>
      </c>
      <c r="R54" s="2">
        <v>7.45</v>
      </c>
      <c r="S54" s="2">
        <v>9.24</v>
      </c>
      <c r="T54" s="2">
        <v>121.65</v>
      </c>
      <c r="U54" s="20">
        <v>9.6300000000000008</v>
      </c>
      <c r="V54" s="2">
        <v>23.91</v>
      </c>
      <c r="W54" s="2">
        <v>1.56</v>
      </c>
      <c r="X54" s="2">
        <v>17.670000000000002</v>
      </c>
      <c r="Y54" s="2">
        <v>6.36</v>
      </c>
      <c r="Z54" s="2">
        <v>7.5</v>
      </c>
      <c r="AA54" s="2">
        <v>8.35</v>
      </c>
      <c r="AB54" s="2">
        <v>8.99</v>
      </c>
      <c r="AC54" s="20">
        <v>9.5500000000000007</v>
      </c>
      <c r="AD54" s="2">
        <v>10.24</v>
      </c>
      <c r="AE54" s="2">
        <v>10.92</v>
      </c>
      <c r="AF54" s="2">
        <v>11.89</v>
      </c>
      <c r="AG54" s="2">
        <v>13.15</v>
      </c>
      <c r="AH54" s="1">
        <v>0</v>
      </c>
      <c r="AI54" s="2">
        <v>1852</v>
      </c>
      <c r="AJ54" s="2">
        <v>2379</v>
      </c>
      <c r="AK54" s="2">
        <v>306</v>
      </c>
      <c r="AL54" s="2">
        <v>333</v>
      </c>
      <c r="AM54" s="2">
        <v>325</v>
      </c>
      <c r="AN54" s="2">
        <v>389</v>
      </c>
      <c r="AO54" s="2">
        <v>479</v>
      </c>
      <c r="AP54" s="2">
        <v>399</v>
      </c>
      <c r="AQ54" s="2">
        <v>345</v>
      </c>
      <c r="AR54" s="2">
        <v>208</v>
      </c>
      <c r="AS54" s="2">
        <v>119</v>
      </c>
      <c r="AT54" s="2">
        <v>74</v>
      </c>
      <c r="AU54" s="2">
        <v>34</v>
      </c>
      <c r="AV54" s="2">
        <v>19</v>
      </c>
      <c r="AW54" s="2">
        <v>6</v>
      </c>
      <c r="AX54" s="2">
        <v>2</v>
      </c>
      <c r="AY54" s="2">
        <v>2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2">
        <v>0</v>
      </c>
      <c r="BK54" s="2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2">
        <v>0</v>
      </c>
      <c r="BX54" s="2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2">
        <v>0</v>
      </c>
      <c r="CK54" s="2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0</v>
      </c>
      <c r="CW54" s="2">
        <v>0</v>
      </c>
      <c r="CX54" s="2">
        <v>0</v>
      </c>
      <c r="CY54" s="2">
        <v>0</v>
      </c>
    </row>
    <row r="55" spans="1:103" x14ac:dyDescent="0.35">
      <c r="A55" s="2">
        <v>54</v>
      </c>
      <c r="B55" s="24">
        <v>2080</v>
      </c>
      <c r="C55" s="2">
        <v>5</v>
      </c>
      <c r="D55" s="2">
        <v>6935</v>
      </c>
      <c r="E55" s="2">
        <v>4.25</v>
      </c>
      <c r="F55" s="2">
        <v>3.12</v>
      </c>
      <c r="G55" s="2">
        <v>1.56</v>
      </c>
      <c r="H55" s="20">
        <v>18.940000000000001</v>
      </c>
      <c r="I55" s="20">
        <v>3.52</v>
      </c>
      <c r="J55" s="2">
        <v>2.0499999999999998</v>
      </c>
      <c r="K55" s="2">
        <v>1.76</v>
      </c>
      <c r="L55" s="2">
        <v>2</v>
      </c>
      <c r="M55" s="2">
        <v>2.0499999999999998</v>
      </c>
      <c r="N55" s="2">
        <v>2.17</v>
      </c>
      <c r="O55" s="2">
        <v>2.31</v>
      </c>
      <c r="P55" s="2">
        <v>3.02</v>
      </c>
      <c r="Q55" s="2">
        <v>5.48</v>
      </c>
      <c r="R55" s="2">
        <v>7.33</v>
      </c>
      <c r="S55" s="2">
        <v>9.27</v>
      </c>
      <c r="T55" s="2">
        <v>115.27</v>
      </c>
      <c r="U55" s="20">
        <v>9.74</v>
      </c>
      <c r="V55" s="2">
        <v>24.9</v>
      </c>
      <c r="W55" s="2">
        <v>1.56</v>
      </c>
      <c r="X55" s="2">
        <v>18.940000000000001</v>
      </c>
      <c r="Y55" s="2">
        <v>6.36</v>
      </c>
      <c r="Z55" s="2">
        <v>7.55</v>
      </c>
      <c r="AA55" s="2">
        <v>8.3800000000000008</v>
      </c>
      <c r="AB55" s="2">
        <v>9.15</v>
      </c>
      <c r="AC55" s="20">
        <v>9.84</v>
      </c>
      <c r="AD55" s="2">
        <v>10.52</v>
      </c>
      <c r="AE55" s="2">
        <v>11.16</v>
      </c>
      <c r="AF55" s="2">
        <v>11.89</v>
      </c>
      <c r="AG55" s="2">
        <v>13</v>
      </c>
      <c r="AH55" s="1">
        <v>0</v>
      </c>
      <c r="AI55" s="2">
        <v>1805</v>
      </c>
      <c r="AJ55" s="2">
        <v>2339</v>
      </c>
      <c r="AK55" s="2">
        <v>246</v>
      </c>
      <c r="AL55" s="2">
        <v>301</v>
      </c>
      <c r="AM55" s="2">
        <v>330</v>
      </c>
      <c r="AN55" s="2">
        <v>378</v>
      </c>
      <c r="AO55" s="2">
        <v>418</v>
      </c>
      <c r="AP55" s="2">
        <v>347</v>
      </c>
      <c r="AQ55" s="2">
        <v>267</v>
      </c>
      <c r="AR55" s="2">
        <v>221</v>
      </c>
      <c r="AS55" s="2">
        <v>151</v>
      </c>
      <c r="AT55" s="2">
        <v>76</v>
      </c>
      <c r="AU55" s="2">
        <v>32</v>
      </c>
      <c r="AV55" s="2">
        <v>14</v>
      </c>
      <c r="AW55" s="2">
        <v>5</v>
      </c>
      <c r="AX55" s="2">
        <v>2</v>
      </c>
      <c r="AY55" s="2">
        <v>2</v>
      </c>
      <c r="AZ55" s="2">
        <v>1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2">
        <v>0</v>
      </c>
      <c r="BK55" s="2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2">
        <v>0</v>
      </c>
      <c r="BX55" s="2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2">
        <v>0</v>
      </c>
      <c r="CK55" s="2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2">
        <v>0</v>
      </c>
      <c r="CX55" s="2">
        <v>0</v>
      </c>
      <c r="CY55" s="2">
        <v>0</v>
      </c>
    </row>
    <row r="56" spans="1:103" x14ac:dyDescent="0.35">
      <c r="A56" s="2">
        <v>55</v>
      </c>
      <c r="B56" s="24">
        <v>2120</v>
      </c>
      <c r="C56" s="2">
        <v>5</v>
      </c>
      <c r="D56" s="2">
        <v>6829</v>
      </c>
      <c r="E56" s="2">
        <v>4.25</v>
      </c>
      <c r="F56" s="2">
        <v>3.1</v>
      </c>
      <c r="G56" s="2">
        <v>1.56</v>
      </c>
      <c r="H56" s="20">
        <v>16.97</v>
      </c>
      <c r="I56" s="20">
        <v>3.52</v>
      </c>
      <c r="J56" s="2">
        <v>2.06</v>
      </c>
      <c r="K56" s="2">
        <v>1.7</v>
      </c>
      <c r="L56" s="2">
        <v>2</v>
      </c>
      <c r="M56" s="2">
        <v>2.0499999999999998</v>
      </c>
      <c r="N56" s="2">
        <v>2.17</v>
      </c>
      <c r="O56" s="2">
        <v>2.31</v>
      </c>
      <c r="P56" s="2">
        <v>3.14</v>
      </c>
      <c r="Q56" s="2">
        <v>5.56</v>
      </c>
      <c r="R56" s="2">
        <v>7.38</v>
      </c>
      <c r="S56" s="2">
        <v>9.1199999999999992</v>
      </c>
      <c r="T56" s="2">
        <v>111.92</v>
      </c>
      <c r="U56" s="20">
        <v>9.65</v>
      </c>
      <c r="V56" s="2">
        <v>23.95</v>
      </c>
      <c r="W56" s="2">
        <v>1.56</v>
      </c>
      <c r="X56" s="2">
        <v>16.97</v>
      </c>
      <c r="Y56" s="2">
        <v>6.33</v>
      </c>
      <c r="Z56" s="2">
        <v>7.53</v>
      </c>
      <c r="AA56" s="2">
        <v>8.3000000000000007</v>
      </c>
      <c r="AB56" s="2">
        <v>8.9499999999999993</v>
      </c>
      <c r="AC56" s="20">
        <v>9.59</v>
      </c>
      <c r="AD56" s="2">
        <v>10.32</v>
      </c>
      <c r="AE56" s="2">
        <v>11.16</v>
      </c>
      <c r="AF56" s="2">
        <v>12.01</v>
      </c>
      <c r="AG56" s="2">
        <v>13.14</v>
      </c>
      <c r="AH56" s="1">
        <v>0</v>
      </c>
      <c r="AI56" s="2">
        <v>1782</v>
      </c>
      <c r="AJ56" s="2">
        <v>2263</v>
      </c>
      <c r="AK56" s="2">
        <v>275</v>
      </c>
      <c r="AL56" s="2">
        <v>275</v>
      </c>
      <c r="AM56" s="2">
        <v>344</v>
      </c>
      <c r="AN56" s="2">
        <v>361</v>
      </c>
      <c r="AO56" s="2">
        <v>432</v>
      </c>
      <c r="AP56" s="2">
        <v>372</v>
      </c>
      <c r="AQ56" s="2">
        <v>295</v>
      </c>
      <c r="AR56" s="2">
        <v>169</v>
      </c>
      <c r="AS56" s="2">
        <v>120</v>
      </c>
      <c r="AT56" s="2">
        <v>78</v>
      </c>
      <c r="AU56" s="2">
        <v>37</v>
      </c>
      <c r="AV56" s="2">
        <v>18</v>
      </c>
      <c r="AW56" s="2">
        <v>4</v>
      </c>
      <c r="AX56" s="2">
        <v>4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2">
        <v>0</v>
      </c>
      <c r="BK56" s="2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2">
        <v>0</v>
      </c>
      <c r="BX56" s="2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2">
        <v>0</v>
      </c>
      <c r="CK56" s="2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2">
        <v>0</v>
      </c>
      <c r="CX56" s="2">
        <v>0</v>
      </c>
      <c r="CY56" s="2">
        <v>0</v>
      </c>
    </row>
    <row r="57" spans="1:103" x14ac:dyDescent="0.35">
      <c r="A57" s="2">
        <v>56</v>
      </c>
      <c r="B57" s="24">
        <v>2160</v>
      </c>
      <c r="C57" s="2">
        <v>5</v>
      </c>
      <c r="D57" s="2">
        <v>6550</v>
      </c>
      <c r="E57" s="2">
        <v>4.3</v>
      </c>
      <c r="F57" s="2">
        <v>3.1</v>
      </c>
      <c r="G57" s="2">
        <v>1.56</v>
      </c>
      <c r="H57" s="20">
        <v>17.989999999999998</v>
      </c>
      <c r="I57" s="20">
        <v>3.55</v>
      </c>
      <c r="J57" s="2">
        <v>2.06</v>
      </c>
      <c r="K57" s="2">
        <v>1.76</v>
      </c>
      <c r="L57" s="2">
        <v>2</v>
      </c>
      <c r="M57" s="2">
        <v>2.0499999999999998</v>
      </c>
      <c r="N57" s="2">
        <v>2.17</v>
      </c>
      <c r="O57" s="2">
        <v>2.34</v>
      </c>
      <c r="P57" s="2">
        <v>3.31</v>
      </c>
      <c r="Q57" s="2">
        <v>5.8</v>
      </c>
      <c r="R57" s="2">
        <v>7.42</v>
      </c>
      <c r="S57" s="2">
        <v>9.15</v>
      </c>
      <c r="T57" s="2">
        <v>108.59</v>
      </c>
      <c r="U57" s="20">
        <v>9.59</v>
      </c>
      <c r="V57" s="2">
        <v>23.98</v>
      </c>
      <c r="W57" s="2">
        <v>1.56</v>
      </c>
      <c r="X57" s="2">
        <v>17.989999999999998</v>
      </c>
      <c r="Y57" s="2">
        <v>6.36</v>
      </c>
      <c r="Z57" s="2">
        <v>7.42</v>
      </c>
      <c r="AA57" s="2">
        <v>8.2200000000000006</v>
      </c>
      <c r="AB57" s="2">
        <v>8.9</v>
      </c>
      <c r="AC57" s="20">
        <v>9.6</v>
      </c>
      <c r="AD57" s="2">
        <v>10.23</v>
      </c>
      <c r="AE57" s="2">
        <v>10.92</v>
      </c>
      <c r="AF57" s="2">
        <v>11.81</v>
      </c>
      <c r="AG57" s="2">
        <v>13.09</v>
      </c>
      <c r="AH57" s="1">
        <v>0</v>
      </c>
      <c r="AI57" s="2">
        <v>1657</v>
      </c>
      <c r="AJ57" s="2">
        <v>2184</v>
      </c>
      <c r="AK57" s="2">
        <v>213</v>
      </c>
      <c r="AL57" s="2">
        <v>295</v>
      </c>
      <c r="AM57" s="2">
        <v>311</v>
      </c>
      <c r="AN57" s="2">
        <v>386</v>
      </c>
      <c r="AO57" s="2">
        <v>442</v>
      </c>
      <c r="AP57" s="2">
        <v>362</v>
      </c>
      <c r="AQ57" s="2">
        <v>256</v>
      </c>
      <c r="AR57" s="2">
        <v>213</v>
      </c>
      <c r="AS57" s="2">
        <v>110</v>
      </c>
      <c r="AT57" s="2">
        <v>63</v>
      </c>
      <c r="AU57" s="2">
        <v>36</v>
      </c>
      <c r="AV57" s="2">
        <v>13</v>
      </c>
      <c r="AW57" s="2">
        <v>2</v>
      </c>
      <c r="AX57" s="2">
        <v>6</v>
      </c>
      <c r="AY57" s="2">
        <v>1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2">
        <v>0</v>
      </c>
      <c r="BK57" s="2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2">
        <v>0</v>
      </c>
      <c r="BX57" s="2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2">
        <v>0</v>
      </c>
      <c r="CK57" s="2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2">
        <v>0</v>
      </c>
      <c r="CX57" s="2">
        <v>0</v>
      </c>
      <c r="CY57" s="2">
        <v>0</v>
      </c>
    </row>
    <row r="58" spans="1:103" x14ac:dyDescent="0.35">
      <c r="A58" s="2">
        <v>57</v>
      </c>
      <c r="B58" s="24">
        <v>2200</v>
      </c>
      <c r="C58" s="2">
        <v>5</v>
      </c>
      <c r="D58" s="2">
        <v>6516</v>
      </c>
      <c r="E58" s="2">
        <v>4.18</v>
      </c>
      <c r="F58" s="2">
        <v>3.06</v>
      </c>
      <c r="G58" s="2">
        <v>1.56</v>
      </c>
      <c r="H58" s="20">
        <v>16</v>
      </c>
      <c r="I58" s="20">
        <v>3.47</v>
      </c>
      <c r="J58" s="2">
        <v>2.0499999999999998</v>
      </c>
      <c r="K58" s="2">
        <v>1.7</v>
      </c>
      <c r="L58" s="2">
        <v>2</v>
      </c>
      <c r="M58" s="2">
        <v>2.0499999999999998</v>
      </c>
      <c r="N58" s="2">
        <v>2.14</v>
      </c>
      <c r="O58" s="2">
        <v>2.27</v>
      </c>
      <c r="P58" s="2">
        <v>2.94</v>
      </c>
      <c r="Q58" s="2">
        <v>5.4</v>
      </c>
      <c r="R58" s="2">
        <v>7.25</v>
      </c>
      <c r="S58" s="2">
        <v>9.0399999999999991</v>
      </c>
      <c r="T58" s="2">
        <v>102.37</v>
      </c>
      <c r="U58" s="20">
        <v>9.5500000000000007</v>
      </c>
      <c r="V58" s="2">
        <v>23.71</v>
      </c>
      <c r="W58" s="2">
        <v>1.56</v>
      </c>
      <c r="X58" s="2">
        <v>16</v>
      </c>
      <c r="Y58" s="2">
        <v>6.33</v>
      </c>
      <c r="Z58" s="2">
        <v>7.46</v>
      </c>
      <c r="AA58" s="2">
        <v>8.1999999999999993</v>
      </c>
      <c r="AB58" s="2">
        <v>8.9</v>
      </c>
      <c r="AC58" s="20">
        <v>9.56</v>
      </c>
      <c r="AD58" s="2">
        <v>10.199999999999999</v>
      </c>
      <c r="AE58" s="2">
        <v>10.89</v>
      </c>
      <c r="AF58" s="2">
        <v>11.72</v>
      </c>
      <c r="AG58" s="2">
        <v>13.22</v>
      </c>
      <c r="AH58" s="1">
        <v>0</v>
      </c>
      <c r="AI58" s="2">
        <v>1778</v>
      </c>
      <c r="AJ58" s="2">
        <v>2163</v>
      </c>
      <c r="AK58" s="2">
        <v>235</v>
      </c>
      <c r="AL58" s="2">
        <v>281</v>
      </c>
      <c r="AM58" s="2">
        <v>277</v>
      </c>
      <c r="AN58" s="2">
        <v>360</v>
      </c>
      <c r="AO58" s="2">
        <v>410</v>
      </c>
      <c r="AP58" s="2">
        <v>352</v>
      </c>
      <c r="AQ58" s="2">
        <v>252</v>
      </c>
      <c r="AR58" s="2">
        <v>190</v>
      </c>
      <c r="AS58" s="2">
        <v>107</v>
      </c>
      <c r="AT58" s="2">
        <v>54</v>
      </c>
      <c r="AU58" s="2">
        <v>31</v>
      </c>
      <c r="AV58" s="2">
        <v>20</v>
      </c>
      <c r="AW58" s="2">
        <v>5</v>
      </c>
      <c r="AX58" s="2">
        <v>1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2">
        <v>0</v>
      </c>
      <c r="BK58" s="2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2">
        <v>0</v>
      </c>
      <c r="BX58" s="2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2">
        <v>0</v>
      </c>
      <c r="CK58" s="2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2">
        <v>0</v>
      </c>
      <c r="CX58" s="2">
        <v>0</v>
      </c>
      <c r="CY58" s="2">
        <v>0</v>
      </c>
    </row>
    <row r="59" spans="1:103" x14ac:dyDescent="0.35">
      <c r="A59" s="2">
        <v>58</v>
      </c>
      <c r="B59" s="24">
        <v>2240</v>
      </c>
      <c r="C59" s="2">
        <v>5</v>
      </c>
      <c r="D59" s="2">
        <v>6438</v>
      </c>
      <c r="E59" s="2">
        <v>4.1900000000000004</v>
      </c>
      <c r="F59" s="2">
        <v>3.08</v>
      </c>
      <c r="G59" s="2">
        <v>1.56</v>
      </c>
      <c r="H59" s="20">
        <v>17.190000000000001</v>
      </c>
      <c r="I59" s="20">
        <v>3.48</v>
      </c>
      <c r="J59" s="2">
        <v>2.0499999999999998</v>
      </c>
      <c r="K59" s="2">
        <v>1.7</v>
      </c>
      <c r="L59" s="2">
        <v>2</v>
      </c>
      <c r="M59" s="2">
        <v>2.0499999999999998</v>
      </c>
      <c r="N59" s="2">
        <v>2.14</v>
      </c>
      <c r="O59" s="2">
        <v>2.27</v>
      </c>
      <c r="P59" s="2">
        <v>2.94</v>
      </c>
      <c r="Q59" s="2">
        <v>5.36</v>
      </c>
      <c r="R59" s="2">
        <v>7.26</v>
      </c>
      <c r="S59" s="2">
        <v>9.1</v>
      </c>
      <c r="T59" s="2">
        <v>102.97</v>
      </c>
      <c r="U59" s="20">
        <v>9.66</v>
      </c>
      <c r="V59" s="2">
        <v>24.51</v>
      </c>
      <c r="W59" s="2">
        <v>1.56</v>
      </c>
      <c r="X59" s="2">
        <v>17.190000000000001</v>
      </c>
      <c r="Y59" s="2">
        <v>6.25</v>
      </c>
      <c r="Z59" s="2">
        <v>7.5</v>
      </c>
      <c r="AA59" s="2">
        <v>8.3000000000000007</v>
      </c>
      <c r="AB59" s="2">
        <v>9.0399999999999991</v>
      </c>
      <c r="AC59" s="20">
        <v>9.75</v>
      </c>
      <c r="AD59" s="2">
        <v>10.39</v>
      </c>
      <c r="AE59" s="2">
        <v>11.04</v>
      </c>
      <c r="AF59" s="2">
        <v>11.93</v>
      </c>
      <c r="AG59" s="2">
        <v>13.21</v>
      </c>
      <c r="AH59" s="1">
        <v>0</v>
      </c>
      <c r="AI59" s="2">
        <v>1717</v>
      </c>
      <c r="AJ59" s="2">
        <v>2185</v>
      </c>
      <c r="AK59" s="2">
        <v>216</v>
      </c>
      <c r="AL59" s="2">
        <v>292</v>
      </c>
      <c r="AM59" s="2">
        <v>301</v>
      </c>
      <c r="AN59" s="2">
        <v>344</v>
      </c>
      <c r="AO59" s="2">
        <v>375</v>
      </c>
      <c r="AP59" s="2">
        <v>327</v>
      </c>
      <c r="AQ59" s="2">
        <v>257</v>
      </c>
      <c r="AR59" s="2">
        <v>190</v>
      </c>
      <c r="AS59" s="2">
        <v>115</v>
      </c>
      <c r="AT59" s="2">
        <v>59</v>
      </c>
      <c r="AU59" s="2">
        <v>36</v>
      </c>
      <c r="AV59" s="2">
        <v>13</v>
      </c>
      <c r="AW59" s="2">
        <v>7</v>
      </c>
      <c r="AX59" s="2">
        <v>3</v>
      </c>
      <c r="AY59" s="2">
        <v>1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2">
        <v>0</v>
      </c>
      <c r="BK59" s="2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2">
        <v>0</v>
      </c>
      <c r="BX59" s="2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2">
        <v>0</v>
      </c>
      <c r="CK59" s="2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2">
        <v>0</v>
      </c>
      <c r="CX59" s="2">
        <v>0</v>
      </c>
      <c r="CY59" s="2">
        <v>0</v>
      </c>
    </row>
    <row r="60" spans="1:103" x14ac:dyDescent="0.35">
      <c r="A60" s="2">
        <v>59</v>
      </c>
      <c r="B60" s="24">
        <v>2280</v>
      </c>
      <c r="C60" s="2">
        <v>5</v>
      </c>
      <c r="D60" s="2">
        <v>6160</v>
      </c>
      <c r="E60" s="2">
        <v>4.1900000000000004</v>
      </c>
      <c r="F60" s="2">
        <v>3.06</v>
      </c>
      <c r="G60" s="2">
        <v>1.56</v>
      </c>
      <c r="H60" s="20">
        <v>18.170000000000002</v>
      </c>
      <c r="I60" s="20">
        <v>3.48</v>
      </c>
      <c r="J60" s="2">
        <v>2.06</v>
      </c>
      <c r="K60" s="2">
        <v>1.7</v>
      </c>
      <c r="L60" s="2">
        <v>2</v>
      </c>
      <c r="M60" s="2">
        <v>2.0499999999999998</v>
      </c>
      <c r="N60" s="2">
        <v>2.17</v>
      </c>
      <c r="O60" s="2">
        <v>2.27</v>
      </c>
      <c r="P60" s="2">
        <v>2.97</v>
      </c>
      <c r="Q60" s="2">
        <v>5.36</v>
      </c>
      <c r="R60" s="2">
        <v>7.3</v>
      </c>
      <c r="S60" s="2">
        <v>9.02</v>
      </c>
      <c r="T60" s="2">
        <v>97.65</v>
      </c>
      <c r="U60" s="20">
        <v>9.6300000000000008</v>
      </c>
      <c r="V60" s="2">
        <v>24.82</v>
      </c>
      <c r="W60" s="2">
        <v>1.56</v>
      </c>
      <c r="X60" s="2">
        <v>18.170000000000002</v>
      </c>
      <c r="Y60" s="2">
        <v>6.25</v>
      </c>
      <c r="Z60" s="2">
        <v>7.46</v>
      </c>
      <c r="AA60" s="2">
        <v>8.27</v>
      </c>
      <c r="AB60" s="2">
        <v>8.92</v>
      </c>
      <c r="AC60" s="20">
        <v>9.64</v>
      </c>
      <c r="AD60" s="2">
        <v>10.34</v>
      </c>
      <c r="AE60" s="2">
        <v>11.01</v>
      </c>
      <c r="AF60" s="2">
        <v>11.86</v>
      </c>
      <c r="AG60" s="2">
        <v>13.22</v>
      </c>
      <c r="AH60" s="1">
        <v>0</v>
      </c>
      <c r="AI60" s="2">
        <v>1585</v>
      </c>
      <c r="AJ60" s="2">
        <v>2111</v>
      </c>
      <c r="AK60" s="2">
        <v>228</v>
      </c>
      <c r="AL60" s="2">
        <v>294</v>
      </c>
      <c r="AM60" s="2">
        <v>300</v>
      </c>
      <c r="AN60" s="2">
        <v>304</v>
      </c>
      <c r="AO60" s="2">
        <v>386</v>
      </c>
      <c r="AP60" s="2">
        <v>331</v>
      </c>
      <c r="AQ60" s="2">
        <v>230</v>
      </c>
      <c r="AR60" s="2">
        <v>175</v>
      </c>
      <c r="AS60" s="2">
        <v>106</v>
      </c>
      <c r="AT60" s="2">
        <v>56</v>
      </c>
      <c r="AU60" s="2">
        <v>31</v>
      </c>
      <c r="AV60" s="2">
        <v>12</v>
      </c>
      <c r="AW60" s="2">
        <v>9</v>
      </c>
      <c r="AX60" s="2">
        <v>0</v>
      </c>
      <c r="AY60" s="2">
        <v>1</v>
      </c>
      <c r="AZ60" s="2">
        <v>1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2">
        <v>0</v>
      </c>
      <c r="BK60" s="2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2">
        <v>0</v>
      </c>
      <c r="BX60" s="2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2">
        <v>0</v>
      </c>
      <c r="CK60" s="2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2">
        <v>0</v>
      </c>
      <c r="CX60" s="2">
        <v>0</v>
      </c>
      <c r="CY60" s="2">
        <v>0</v>
      </c>
    </row>
    <row r="61" spans="1:103" x14ac:dyDescent="0.35">
      <c r="A61" s="2">
        <v>60</v>
      </c>
      <c r="B61" s="24">
        <v>2320</v>
      </c>
      <c r="C61" s="2">
        <v>5</v>
      </c>
      <c r="D61" s="2">
        <v>6079</v>
      </c>
      <c r="E61" s="2">
        <v>4.2</v>
      </c>
      <c r="F61" s="2">
        <v>3.07</v>
      </c>
      <c r="G61" s="2">
        <v>1.56</v>
      </c>
      <c r="H61" s="20">
        <v>17.29</v>
      </c>
      <c r="I61" s="20">
        <v>3.48</v>
      </c>
      <c r="J61" s="2">
        <v>2.0499999999999998</v>
      </c>
      <c r="K61" s="2">
        <v>1.7</v>
      </c>
      <c r="L61" s="2">
        <v>2</v>
      </c>
      <c r="M61" s="2">
        <v>2.0499999999999998</v>
      </c>
      <c r="N61" s="2">
        <v>2.17</v>
      </c>
      <c r="O61" s="2">
        <v>2.27</v>
      </c>
      <c r="P61" s="2">
        <v>2.94</v>
      </c>
      <c r="Q61" s="2">
        <v>5.38</v>
      </c>
      <c r="R61" s="2">
        <v>7.26</v>
      </c>
      <c r="S61" s="2">
        <v>9.07</v>
      </c>
      <c r="T61" s="2">
        <v>97.03</v>
      </c>
      <c r="U61" s="20">
        <v>9.67</v>
      </c>
      <c r="V61" s="2">
        <v>25.18</v>
      </c>
      <c r="W61" s="2">
        <v>1.56</v>
      </c>
      <c r="X61" s="2">
        <v>17.29</v>
      </c>
      <c r="Y61" s="2">
        <v>6.25</v>
      </c>
      <c r="Z61" s="2">
        <v>7.47</v>
      </c>
      <c r="AA61" s="2">
        <v>8.27</v>
      </c>
      <c r="AB61" s="2">
        <v>8.99</v>
      </c>
      <c r="AC61" s="20">
        <v>9.64</v>
      </c>
      <c r="AD61" s="2">
        <v>10.28</v>
      </c>
      <c r="AE61" s="2">
        <v>11.04</v>
      </c>
      <c r="AF61" s="2">
        <v>11.92</v>
      </c>
      <c r="AG61" s="2">
        <v>13.42</v>
      </c>
      <c r="AH61" s="1">
        <v>0</v>
      </c>
      <c r="AI61" s="2">
        <v>1598</v>
      </c>
      <c r="AJ61" s="2">
        <v>2056</v>
      </c>
      <c r="AK61" s="2">
        <v>220</v>
      </c>
      <c r="AL61" s="2">
        <v>275</v>
      </c>
      <c r="AM61" s="2">
        <v>294</v>
      </c>
      <c r="AN61" s="2">
        <v>316</v>
      </c>
      <c r="AO61" s="2">
        <v>377</v>
      </c>
      <c r="AP61" s="2">
        <v>310</v>
      </c>
      <c r="AQ61" s="2">
        <v>249</v>
      </c>
      <c r="AR61" s="2">
        <v>171</v>
      </c>
      <c r="AS61" s="2">
        <v>110</v>
      </c>
      <c r="AT61" s="2">
        <v>44</v>
      </c>
      <c r="AU61" s="2">
        <v>27</v>
      </c>
      <c r="AV61" s="2">
        <v>20</v>
      </c>
      <c r="AW61" s="2">
        <v>8</v>
      </c>
      <c r="AX61" s="2">
        <v>3</v>
      </c>
      <c r="AY61" s="2">
        <v>1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2">
        <v>0</v>
      </c>
      <c r="BK61" s="2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2">
        <v>0</v>
      </c>
      <c r="BX61" s="2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2">
        <v>0</v>
      </c>
      <c r="CK61" s="2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2">
        <v>0</v>
      </c>
      <c r="CX61" s="2">
        <v>0</v>
      </c>
      <c r="CY61" s="2">
        <v>0</v>
      </c>
    </row>
    <row r="62" spans="1:103" x14ac:dyDescent="0.35">
      <c r="A62" s="2">
        <v>61</v>
      </c>
      <c r="B62" s="24">
        <v>2360</v>
      </c>
      <c r="C62" s="2">
        <v>5</v>
      </c>
      <c r="D62" s="2">
        <v>5801</v>
      </c>
      <c r="E62" s="2">
        <v>4.2300000000000004</v>
      </c>
      <c r="F62" s="2">
        <v>3.07</v>
      </c>
      <c r="G62" s="2">
        <v>1.56</v>
      </c>
      <c r="H62" s="20">
        <v>21.58</v>
      </c>
      <c r="I62" s="20">
        <v>3.51</v>
      </c>
      <c r="J62" s="2">
        <v>2.06</v>
      </c>
      <c r="K62" s="2">
        <v>1.7</v>
      </c>
      <c r="L62" s="2">
        <v>2</v>
      </c>
      <c r="M62" s="2">
        <v>2.0499999999999998</v>
      </c>
      <c r="N62" s="2">
        <v>2.17</v>
      </c>
      <c r="O62" s="2">
        <v>2.34</v>
      </c>
      <c r="P62" s="2">
        <v>3.22</v>
      </c>
      <c r="Q62" s="2">
        <v>5.56</v>
      </c>
      <c r="R62" s="2">
        <v>7.22</v>
      </c>
      <c r="S62" s="2">
        <v>9.02</v>
      </c>
      <c r="T62" s="2">
        <v>93.09</v>
      </c>
      <c r="U62" s="20">
        <v>9.64</v>
      </c>
      <c r="V62" s="2">
        <v>26.85</v>
      </c>
      <c r="W62" s="2">
        <v>1.56</v>
      </c>
      <c r="X62" s="2">
        <v>21.58</v>
      </c>
      <c r="Y62" s="2">
        <v>6.25</v>
      </c>
      <c r="Z62" s="2">
        <v>7.33</v>
      </c>
      <c r="AA62" s="2">
        <v>8.18</v>
      </c>
      <c r="AB62" s="2">
        <v>8.8699999999999992</v>
      </c>
      <c r="AC62" s="20">
        <v>9.57</v>
      </c>
      <c r="AD62" s="2">
        <v>10.25</v>
      </c>
      <c r="AE62" s="2">
        <v>11.06</v>
      </c>
      <c r="AF62" s="2">
        <v>11.93</v>
      </c>
      <c r="AG62" s="2">
        <v>13.14</v>
      </c>
      <c r="AH62" s="1">
        <v>0</v>
      </c>
      <c r="AI62" s="2">
        <v>1474</v>
      </c>
      <c r="AJ62" s="2">
        <v>1949</v>
      </c>
      <c r="AK62" s="2">
        <v>229</v>
      </c>
      <c r="AL62" s="2">
        <v>250</v>
      </c>
      <c r="AM62" s="2">
        <v>300</v>
      </c>
      <c r="AN62" s="2">
        <v>341</v>
      </c>
      <c r="AO62" s="2">
        <v>367</v>
      </c>
      <c r="AP62" s="2">
        <v>308</v>
      </c>
      <c r="AQ62" s="2">
        <v>221</v>
      </c>
      <c r="AR62" s="2">
        <v>149</v>
      </c>
      <c r="AS62" s="2">
        <v>104</v>
      </c>
      <c r="AT62" s="2">
        <v>59</v>
      </c>
      <c r="AU62" s="2">
        <v>31</v>
      </c>
      <c r="AV62" s="2">
        <v>14</v>
      </c>
      <c r="AW62" s="2">
        <v>0</v>
      </c>
      <c r="AX62" s="2">
        <v>3</v>
      </c>
      <c r="AY62" s="2">
        <v>1</v>
      </c>
      <c r="AZ62" s="2">
        <v>0</v>
      </c>
      <c r="BA62" s="2">
        <v>0</v>
      </c>
      <c r="BB62" s="2">
        <v>0</v>
      </c>
      <c r="BC62" s="2">
        <v>1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2">
        <v>0</v>
      </c>
      <c r="BK62" s="2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2">
        <v>0</v>
      </c>
      <c r="BX62" s="2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2">
        <v>0</v>
      </c>
      <c r="CK62" s="2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2">
        <v>0</v>
      </c>
      <c r="CX62" s="2">
        <v>0</v>
      </c>
      <c r="CY62" s="2">
        <v>0</v>
      </c>
    </row>
    <row r="63" spans="1:103" x14ac:dyDescent="0.35">
      <c r="A63" s="2">
        <v>62</v>
      </c>
      <c r="B63" s="24">
        <v>2400</v>
      </c>
      <c r="C63" s="2">
        <v>5</v>
      </c>
      <c r="D63" s="2">
        <v>5764</v>
      </c>
      <c r="E63" s="2">
        <v>4.24</v>
      </c>
      <c r="F63" s="2">
        <v>3.09</v>
      </c>
      <c r="G63" s="2">
        <v>1.56</v>
      </c>
      <c r="H63" s="20">
        <v>22.43</v>
      </c>
      <c r="I63" s="20">
        <v>3.51</v>
      </c>
      <c r="J63" s="2">
        <v>2.0499999999999998</v>
      </c>
      <c r="K63" s="2">
        <v>1.7</v>
      </c>
      <c r="L63" s="2">
        <v>2</v>
      </c>
      <c r="M63" s="2">
        <v>2.0499999999999998</v>
      </c>
      <c r="N63" s="2">
        <v>2.17</v>
      </c>
      <c r="O63" s="2">
        <v>2.27</v>
      </c>
      <c r="P63" s="2">
        <v>3.22</v>
      </c>
      <c r="Q63" s="2">
        <v>5.56</v>
      </c>
      <c r="R63" s="2">
        <v>7.3</v>
      </c>
      <c r="S63" s="2">
        <v>9.07</v>
      </c>
      <c r="T63" s="2">
        <v>94.26</v>
      </c>
      <c r="U63" s="20">
        <v>9.8000000000000007</v>
      </c>
      <c r="V63" s="2">
        <v>29</v>
      </c>
      <c r="W63" s="2">
        <v>1.56</v>
      </c>
      <c r="X63" s="2">
        <v>22.43</v>
      </c>
      <c r="Y63" s="2">
        <v>6.28</v>
      </c>
      <c r="Z63" s="2">
        <v>7.45</v>
      </c>
      <c r="AA63" s="2">
        <v>8.2200000000000006</v>
      </c>
      <c r="AB63" s="2">
        <v>8.9499999999999993</v>
      </c>
      <c r="AC63" s="20">
        <v>9.69</v>
      </c>
      <c r="AD63" s="2">
        <v>10.36</v>
      </c>
      <c r="AE63" s="2">
        <v>11.17</v>
      </c>
      <c r="AF63" s="2">
        <v>12.04</v>
      </c>
      <c r="AG63" s="2">
        <v>13.41</v>
      </c>
      <c r="AH63" s="1">
        <v>0</v>
      </c>
      <c r="AI63" s="2">
        <v>1516</v>
      </c>
      <c r="AJ63" s="2">
        <v>1867</v>
      </c>
      <c r="AK63" s="2">
        <v>248</v>
      </c>
      <c r="AL63" s="2">
        <v>264</v>
      </c>
      <c r="AM63" s="2">
        <v>269</v>
      </c>
      <c r="AN63" s="2">
        <v>343</v>
      </c>
      <c r="AO63" s="2">
        <v>369</v>
      </c>
      <c r="AP63" s="2">
        <v>304</v>
      </c>
      <c r="AQ63" s="2">
        <v>207</v>
      </c>
      <c r="AR63" s="2">
        <v>166</v>
      </c>
      <c r="AS63" s="2">
        <v>100</v>
      </c>
      <c r="AT63" s="2">
        <v>61</v>
      </c>
      <c r="AU63" s="2">
        <v>27</v>
      </c>
      <c r="AV63" s="2">
        <v>7</v>
      </c>
      <c r="AW63" s="2">
        <v>8</v>
      </c>
      <c r="AX63" s="2">
        <v>6</v>
      </c>
      <c r="AY63" s="2">
        <v>1</v>
      </c>
      <c r="AZ63" s="2">
        <v>0</v>
      </c>
      <c r="BA63" s="2">
        <v>0</v>
      </c>
      <c r="BB63" s="2">
        <v>0</v>
      </c>
      <c r="BC63" s="2">
        <v>0</v>
      </c>
      <c r="BD63" s="2">
        <v>1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2">
        <v>0</v>
      </c>
      <c r="BK63" s="2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2">
        <v>0</v>
      </c>
      <c r="BX63" s="2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2">
        <v>0</v>
      </c>
      <c r="CK63" s="2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2">
        <v>0</v>
      </c>
      <c r="CX63" s="2">
        <v>0</v>
      </c>
      <c r="CY63" s="2">
        <v>0</v>
      </c>
    </row>
    <row r="64" spans="1:103" x14ac:dyDescent="0.35">
      <c r="A64" s="2">
        <v>63</v>
      </c>
      <c r="B64" s="24">
        <v>2440</v>
      </c>
      <c r="C64" s="2">
        <v>5</v>
      </c>
      <c r="D64" s="2">
        <v>5530</v>
      </c>
      <c r="E64" s="2">
        <v>4.3</v>
      </c>
      <c r="F64" s="2">
        <v>3.12</v>
      </c>
      <c r="G64" s="2">
        <v>1.56</v>
      </c>
      <c r="H64" s="20">
        <v>17.57</v>
      </c>
      <c r="I64" s="20">
        <v>3.55</v>
      </c>
      <c r="J64" s="2">
        <v>2.06</v>
      </c>
      <c r="K64" s="2">
        <v>1.76</v>
      </c>
      <c r="L64" s="2">
        <v>2</v>
      </c>
      <c r="M64" s="2">
        <v>2.0499999999999998</v>
      </c>
      <c r="N64" s="2">
        <v>2.17</v>
      </c>
      <c r="O64" s="2">
        <v>2.34</v>
      </c>
      <c r="P64" s="2">
        <v>3.34</v>
      </c>
      <c r="Q64" s="2">
        <v>5.69</v>
      </c>
      <c r="R64" s="2">
        <v>7.38</v>
      </c>
      <c r="S64" s="2">
        <v>9.24</v>
      </c>
      <c r="T64" s="2">
        <v>92.76</v>
      </c>
      <c r="U64" s="20">
        <v>9.69</v>
      </c>
      <c r="V64" s="2">
        <v>24.4</v>
      </c>
      <c r="W64" s="2">
        <v>1.56</v>
      </c>
      <c r="X64" s="2">
        <v>17.57</v>
      </c>
      <c r="Y64" s="2">
        <v>6.33</v>
      </c>
      <c r="Z64" s="2">
        <v>7.46</v>
      </c>
      <c r="AA64" s="2">
        <v>8.3800000000000008</v>
      </c>
      <c r="AB64" s="2">
        <v>9.07</v>
      </c>
      <c r="AC64" s="20">
        <v>9.7100000000000009</v>
      </c>
      <c r="AD64" s="2">
        <v>10.24</v>
      </c>
      <c r="AE64" s="2">
        <v>10.97</v>
      </c>
      <c r="AF64" s="2">
        <v>11.99</v>
      </c>
      <c r="AG64" s="2">
        <v>13.41</v>
      </c>
      <c r="AH64" s="1">
        <v>0</v>
      </c>
      <c r="AI64" s="2">
        <v>1393</v>
      </c>
      <c r="AJ64" s="2">
        <v>1832</v>
      </c>
      <c r="AK64" s="2">
        <v>202</v>
      </c>
      <c r="AL64" s="2">
        <v>273</v>
      </c>
      <c r="AM64" s="2">
        <v>248</v>
      </c>
      <c r="AN64" s="2">
        <v>346</v>
      </c>
      <c r="AO64" s="2">
        <v>318</v>
      </c>
      <c r="AP64" s="2">
        <v>296</v>
      </c>
      <c r="AQ64" s="2">
        <v>248</v>
      </c>
      <c r="AR64" s="2">
        <v>177</v>
      </c>
      <c r="AS64" s="2">
        <v>87</v>
      </c>
      <c r="AT64" s="2">
        <v>51</v>
      </c>
      <c r="AU64" s="2">
        <v>37</v>
      </c>
      <c r="AV64" s="2">
        <v>13</v>
      </c>
      <c r="AW64" s="2">
        <v>4</v>
      </c>
      <c r="AX64" s="2">
        <v>4</v>
      </c>
      <c r="AY64" s="2">
        <v>1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2">
        <v>0</v>
      </c>
      <c r="BK64" s="2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2">
        <v>0</v>
      </c>
      <c r="BX64" s="2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2">
        <v>0</v>
      </c>
      <c r="CK64" s="2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2">
        <v>0</v>
      </c>
      <c r="CX64" s="2">
        <v>0</v>
      </c>
      <c r="CY64" s="2">
        <v>0</v>
      </c>
    </row>
    <row r="65" spans="1:103" x14ac:dyDescent="0.35">
      <c r="A65" s="2">
        <v>64</v>
      </c>
      <c r="B65" s="24">
        <v>2480</v>
      </c>
      <c r="C65" s="2">
        <v>5</v>
      </c>
      <c r="D65" s="2">
        <v>5401</v>
      </c>
      <c r="E65" s="2">
        <v>4.2300000000000004</v>
      </c>
      <c r="F65" s="2">
        <v>3.08</v>
      </c>
      <c r="G65" s="2">
        <v>1.56</v>
      </c>
      <c r="H65" s="20">
        <v>17.420000000000002</v>
      </c>
      <c r="I65" s="20">
        <v>3.51</v>
      </c>
      <c r="J65" s="2">
        <v>2.0499999999999998</v>
      </c>
      <c r="K65" s="2">
        <v>1.7</v>
      </c>
      <c r="L65" s="2">
        <v>2</v>
      </c>
      <c r="M65" s="2">
        <v>2.0499999999999998</v>
      </c>
      <c r="N65" s="2">
        <v>2.17</v>
      </c>
      <c r="O65" s="2">
        <v>2.27</v>
      </c>
      <c r="P65" s="2">
        <v>3.14</v>
      </c>
      <c r="Q65" s="2">
        <v>5.51</v>
      </c>
      <c r="R65" s="2">
        <v>7.3</v>
      </c>
      <c r="S65" s="2">
        <v>9.0399999999999991</v>
      </c>
      <c r="T65" s="2">
        <v>87.44</v>
      </c>
      <c r="U65" s="20">
        <v>9.6300000000000008</v>
      </c>
      <c r="V65" s="2">
        <v>24.94</v>
      </c>
      <c r="W65" s="2">
        <v>1.56</v>
      </c>
      <c r="X65" s="2">
        <v>17.420000000000002</v>
      </c>
      <c r="Y65" s="2">
        <v>6.33</v>
      </c>
      <c r="Z65" s="2">
        <v>7.45</v>
      </c>
      <c r="AA65" s="2">
        <v>8.23</v>
      </c>
      <c r="AB65" s="2">
        <v>8.92</v>
      </c>
      <c r="AC65" s="20">
        <v>9.5500000000000007</v>
      </c>
      <c r="AD65" s="2">
        <v>10.199999999999999</v>
      </c>
      <c r="AE65" s="2">
        <v>11.01</v>
      </c>
      <c r="AF65" s="2">
        <v>11.86</v>
      </c>
      <c r="AG65" s="2">
        <v>13.17</v>
      </c>
      <c r="AH65" s="1">
        <v>0</v>
      </c>
      <c r="AI65" s="2">
        <v>1409</v>
      </c>
      <c r="AJ65" s="2">
        <v>1784</v>
      </c>
      <c r="AK65" s="2">
        <v>223</v>
      </c>
      <c r="AL65" s="2">
        <v>241</v>
      </c>
      <c r="AM65" s="2">
        <v>241</v>
      </c>
      <c r="AN65" s="2">
        <v>305</v>
      </c>
      <c r="AO65" s="2">
        <v>343</v>
      </c>
      <c r="AP65" s="2">
        <v>299</v>
      </c>
      <c r="AQ65" s="2">
        <v>220</v>
      </c>
      <c r="AR65" s="2">
        <v>145</v>
      </c>
      <c r="AS65" s="2">
        <v>93</v>
      </c>
      <c r="AT65" s="2">
        <v>54</v>
      </c>
      <c r="AU65" s="2">
        <v>22</v>
      </c>
      <c r="AV65" s="2">
        <v>11</v>
      </c>
      <c r="AW65" s="2">
        <v>6</v>
      </c>
      <c r="AX65" s="2">
        <v>3</v>
      </c>
      <c r="AY65" s="2">
        <v>2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2">
        <v>0</v>
      </c>
      <c r="BK65" s="2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2">
        <v>0</v>
      </c>
      <c r="BX65" s="2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2">
        <v>0</v>
      </c>
      <c r="CK65" s="2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2">
        <v>0</v>
      </c>
      <c r="CX65" s="2">
        <v>0</v>
      </c>
      <c r="CY65" s="2">
        <v>0</v>
      </c>
    </row>
    <row r="66" spans="1:103" x14ac:dyDescent="0.35">
      <c r="A66" s="2">
        <v>65</v>
      </c>
      <c r="B66" s="24">
        <v>2520</v>
      </c>
      <c r="C66" s="2">
        <v>5</v>
      </c>
      <c r="D66" s="2">
        <v>5275</v>
      </c>
      <c r="E66" s="2">
        <v>4.26</v>
      </c>
      <c r="F66" s="2">
        <v>3.13</v>
      </c>
      <c r="G66" s="2">
        <v>1.56</v>
      </c>
      <c r="H66" s="20">
        <v>20.93</v>
      </c>
      <c r="I66" s="20">
        <v>3.52</v>
      </c>
      <c r="J66" s="2">
        <v>2.06</v>
      </c>
      <c r="K66" s="2">
        <v>1.7</v>
      </c>
      <c r="L66" s="2">
        <v>2</v>
      </c>
      <c r="M66" s="2">
        <v>2.0499999999999998</v>
      </c>
      <c r="N66" s="2">
        <v>2.17</v>
      </c>
      <c r="O66" s="2">
        <v>2.31</v>
      </c>
      <c r="P66" s="2">
        <v>3.14</v>
      </c>
      <c r="Q66" s="2">
        <v>5.65</v>
      </c>
      <c r="R66" s="2">
        <v>7.38</v>
      </c>
      <c r="S66" s="2">
        <v>9.15</v>
      </c>
      <c r="T66" s="2">
        <v>88.69</v>
      </c>
      <c r="U66" s="20">
        <v>9.8800000000000008</v>
      </c>
      <c r="V66" s="2">
        <v>29.1</v>
      </c>
      <c r="W66" s="2">
        <v>1.56</v>
      </c>
      <c r="X66" s="2">
        <v>20.93</v>
      </c>
      <c r="Y66" s="2">
        <v>6.36</v>
      </c>
      <c r="Z66" s="2">
        <v>7.53</v>
      </c>
      <c r="AA66" s="2">
        <v>8.3000000000000007</v>
      </c>
      <c r="AB66" s="2">
        <v>9.07</v>
      </c>
      <c r="AC66" s="20">
        <v>9.77</v>
      </c>
      <c r="AD66" s="2">
        <v>10.41</v>
      </c>
      <c r="AE66" s="2">
        <v>11.24</v>
      </c>
      <c r="AF66" s="2">
        <v>12.28</v>
      </c>
      <c r="AG66" s="2">
        <v>13.47</v>
      </c>
      <c r="AH66" s="1">
        <v>0</v>
      </c>
      <c r="AI66" s="2">
        <v>1391</v>
      </c>
      <c r="AJ66" s="2">
        <v>1743</v>
      </c>
      <c r="AK66" s="2">
        <v>191</v>
      </c>
      <c r="AL66" s="2">
        <v>235</v>
      </c>
      <c r="AM66" s="2">
        <v>232</v>
      </c>
      <c r="AN66" s="2">
        <v>294</v>
      </c>
      <c r="AO66" s="2">
        <v>354</v>
      </c>
      <c r="AP66" s="2">
        <v>271</v>
      </c>
      <c r="AQ66" s="2">
        <v>204</v>
      </c>
      <c r="AR66" s="2">
        <v>155</v>
      </c>
      <c r="AS66" s="2">
        <v>91</v>
      </c>
      <c r="AT66" s="2">
        <v>56</v>
      </c>
      <c r="AU66" s="2">
        <v>36</v>
      </c>
      <c r="AV66" s="2">
        <v>14</v>
      </c>
      <c r="AW66" s="2">
        <v>4</v>
      </c>
      <c r="AX66" s="2">
        <v>1</v>
      </c>
      <c r="AY66" s="2">
        <v>0</v>
      </c>
      <c r="AZ66" s="2">
        <v>0</v>
      </c>
      <c r="BA66" s="2">
        <v>1</v>
      </c>
      <c r="BB66" s="2">
        <v>2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2">
        <v>0</v>
      </c>
      <c r="BK66" s="2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2">
        <v>0</v>
      </c>
      <c r="BX66" s="2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2">
        <v>0</v>
      </c>
      <c r="CK66" s="2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2">
        <v>0</v>
      </c>
      <c r="CX66" s="2">
        <v>0</v>
      </c>
      <c r="CY66" s="2">
        <v>0</v>
      </c>
    </row>
    <row r="67" spans="1:103" x14ac:dyDescent="0.35">
      <c r="A67" s="2">
        <v>66</v>
      </c>
      <c r="B67" s="24">
        <v>2560</v>
      </c>
      <c r="C67" s="2">
        <v>5</v>
      </c>
      <c r="D67" s="2">
        <v>5260</v>
      </c>
      <c r="E67" s="2">
        <v>4.1900000000000004</v>
      </c>
      <c r="F67" s="2">
        <v>3.09</v>
      </c>
      <c r="G67" s="2">
        <v>1.56</v>
      </c>
      <c r="H67" s="20">
        <v>17.3</v>
      </c>
      <c r="I67" s="20">
        <v>3.48</v>
      </c>
      <c r="J67" s="2">
        <v>2.06</v>
      </c>
      <c r="K67" s="2">
        <v>1.7</v>
      </c>
      <c r="L67" s="2">
        <v>2</v>
      </c>
      <c r="M67" s="2">
        <v>2.0499999999999998</v>
      </c>
      <c r="N67" s="2">
        <v>2.17</v>
      </c>
      <c r="O67" s="2">
        <v>2.27</v>
      </c>
      <c r="P67" s="2">
        <v>2.94</v>
      </c>
      <c r="Q67" s="2">
        <v>5.36</v>
      </c>
      <c r="R67" s="2">
        <v>7.3</v>
      </c>
      <c r="S67" s="2">
        <v>9.17</v>
      </c>
      <c r="T67" s="2">
        <v>84.55</v>
      </c>
      <c r="U67" s="20">
        <v>9.66</v>
      </c>
      <c r="V67" s="2">
        <v>24.28</v>
      </c>
      <c r="W67" s="2">
        <v>1.56</v>
      </c>
      <c r="X67" s="2">
        <v>17.3</v>
      </c>
      <c r="Y67" s="2">
        <v>6.36</v>
      </c>
      <c r="Z67" s="2">
        <v>7.53</v>
      </c>
      <c r="AA67" s="2">
        <v>8.3000000000000007</v>
      </c>
      <c r="AB67" s="2">
        <v>9.07</v>
      </c>
      <c r="AC67" s="20">
        <v>9.7200000000000006</v>
      </c>
      <c r="AD67" s="2">
        <v>10.36</v>
      </c>
      <c r="AE67" s="2">
        <v>11.01</v>
      </c>
      <c r="AF67" s="2">
        <v>11.9</v>
      </c>
      <c r="AG67" s="2">
        <v>13.06</v>
      </c>
      <c r="AH67" s="1">
        <v>0</v>
      </c>
      <c r="AI67" s="2">
        <v>1385</v>
      </c>
      <c r="AJ67" s="2">
        <v>1805</v>
      </c>
      <c r="AK67" s="2">
        <v>186</v>
      </c>
      <c r="AL67" s="2">
        <v>229</v>
      </c>
      <c r="AM67" s="2">
        <v>241</v>
      </c>
      <c r="AN67" s="2">
        <v>261</v>
      </c>
      <c r="AO67" s="2">
        <v>318</v>
      </c>
      <c r="AP67" s="2">
        <v>267</v>
      </c>
      <c r="AQ67" s="2">
        <v>210</v>
      </c>
      <c r="AR67" s="2">
        <v>170</v>
      </c>
      <c r="AS67" s="2">
        <v>90</v>
      </c>
      <c r="AT67" s="2">
        <v>54</v>
      </c>
      <c r="AU67" s="2">
        <v>25</v>
      </c>
      <c r="AV67" s="2">
        <v>14</v>
      </c>
      <c r="AW67" s="2">
        <v>2</v>
      </c>
      <c r="AX67" s="2">
        <v>2</v>
      </c>
      <c r="AY67" s="2">
        <v>1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2">
        <v>0</v>
      </c>
      <c r="BJ67" s="2">
        <v>0</v>
      </c>
      <c r="BK67" s="2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2">
        <v>0</v>
      </c>
      <c r="BX67" s="2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2">
        <v>0</v>
      </c>
      <c r="CK67" s="2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0</v>
      </c>
      <c r="CW67" s="2">
        <v>0</v>
      </c>
      <c r="CX67" s="2">
        <v>0</v>
      </c>
      <c r="CY67" s="2">
        <v>0</v>
      </c>
    </row>
    <row r="68" spans="1:103" x14ac:dyDescent="0.35">
      <c r="A68" s="2">
        <v>67</v>
      </c>
      <c r="B68" s="24">
        <v>2600</v>
      </c>
      <c r="C68" s="2">
        <v>5</v>
      </c>
      <c r="D68" s="2">
        <v>4948</v>
      </c>
      <c r="E68" s="2">
        <v>4.2300000000000004</v>
      </c>
      <c r="F68" s="2">
        <v>3.08</v>
      </c>
      <c r="G68" s="2">
        <v>1.56</v>
      </c>
      <c r="H68" s="20">
        <v>18.670000000000002</v>
      </c>
      <c r="I68" s="20">
        <v>3.5</v>
      </c>
      <c r="J68" s="2">
        <v>2.06</v>
      </c>
      <c r="K68" s="2">
        <v>1.76</v>
      </c>
      <c r="L68" s="2">
        <v>2</v>
      </c>
      <c r="M68" s="2">
        <v>2.0499999999999998</v>
      </c>
      <c r="N68" s="2">
        <v>2.17</v>
      </c>
      <c r="O68" s="2">
        <v>2.27</v>
      </c>
      <c r="P68" s="2">
        <v>3.06</v>
      </c>
      <c r="Q68" s="2">
        <v>5.53</v>
      </c>
      <c r="R68" s="2">
        <v>7.25</v>
      </c>
      <c r="S68" s="2">
        <v>9.07</v>
      </c>
      <c r="T68" s="2">
        <v>79.89</v>
      </c>
      <c r="U68" s="20">
        <v>9.6199999999999992</v>
      </c>
      <c r="V68" s="2">
        <v>24.35</v>
      </c>
      <c r="W68" s="2">
        <v>1.56</v>
      </c>
      <c r="X68" s="2">
        <v>18.670000000000002</v>
      </c>
      <c r="Y68" s="2">
        <v>6.28</v>
      </c>
      <c r="Z68" s="2">
        <v>7.46</v>
      </c>
      <c r="AA68" s="2">
        <v>8.27</v>
      </c>
      <c r="AB68" s="2">
        <v>8.9499999999999993</v>
      </c>
      <c r="AC68" s="20">
        <v>9.64</v>
      </c>
      <c r="AD68" s="2">
        <v>10.36</v>
      </c>
      <c r="AE68" s="2">
        <v>11.07</v>
      </c>
      <c r="AF68" s="2">
        <v>11.96</v>
      </c>
      <c r="AG68" s="2">
        <v>13.12</v>
      </c>
      <c r="AH68" s="1">
        <v>0</v>
      </c>
      <c r="AI68" s="2">
        <v>1274</v>
      </c>
      <c r="AJ68" s="2">
        <v>1683</v>
      </c>
      <c r="AK68" s="2">
        <v>181</v>
      </c>
      <c r="AL68" s="2">
        <v>213</v>
      </c>
      <c r="AM68" s="2">
        <v>220</v>
      </c>
      <c r="AN68" s="2">
        <v>293</v>
      </c>
      <c r="AO68" s="2">
        <v>308</v>
      </c>
      <c r="AP68" s="2">
        <v>262</v>
      </c>
      <c r="AQ68" s="2">
        <v>191</v>
      </c>
      <c r="AR68" s="2">
        <v>136</v>
      </c>
      <c r="AS68" s="2">
        <v>91</v>
      </c>
      <c r="AT68" s="2">
        <v>51</v>
      </c>
      <c r="AU68" s="2">
        <v>30</v>
      </c>
      <c r="AV68" s="2">
        <v>10</v>
      </c>
      <c r="AW68" s="2">
        <v>3</v>
      </c>
      <c r="AX68" s="2">
        <v>1</v>
      </c>
      <c r="AY68" s="2">
        <v>0</v>
      </c>
      <c r="AZ68" s="2">
        <v>1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0</v>
      </c>
      <c r="BJ68" s="2">
        <v>0</v>
      </c>
      <c r="BK68" s="2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2">
        <v>0</v>
      </c>
      <c r="BX68" s="2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2">
        <v>0</v>
      </c>
      <c r="CK68" s="2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0</v>
      </c>
      <c r="CW68" s="2">
        <v>0</v>
      </c>
      <c r="CX68" s="2">
        <v>0</v>
      </c>
      <c r="CY68" s="2">
        <v>0</v>
      </c>
    </row>
    <row r="69" spans="1:103" x14ac:dyDescent="0.35">
      <c r="A69" s="2">
        <v>68</v>
      </c>
      <c r="B69" s="24">
        <v>2640</v>
      </c>
      <c r="C69" s="2">
        <v>5</v>
      </c>
      <c r="D69" s="2">
        <v>4874</v>
      </c>
      <c r="E69" s="2">
        <v>4.1900000000000004</v>
      </c>
      <c r="F69" s="2">
        <v>3.09</v>
      </c>
      <c r="G69" s="2">
        <v>1.56</v>
      </c>
      <c r="H69" s="20">
        <v>17.25</v>
      </c>
      <c r="I69" s="20">
        <v>3.48</v>
      </c>
      <c r="J69" s="2">
        <v>2.06</v>
      </c>
      <c r="K69" s="2">
        <v>1.7</v>
      </c>
      <c r="L69" s="2">
        <v>2</v>
      </c>
      <c r="M69" s="2">
        <v>2.0499999999999998</v>
      </c>
      <c r="N69" s="2">
        <v>2.17</v>
      </c>
      <c r="O69" s="2">
        <v>2.27</v>
      </c>
      <c r="P69" s="2">
        <v>2.94</v>
      </c>
      <c r="Q69" s="2">
        <v>5.4</v>
      </c>
      <c r="R69" s="2">
        <v>7.25</v>
      </c>
      <c r="S69" s="2">
        <v>9.0399999999999991</v>
      </c>
      <c r="T69" s="2">
        <v>78.39</v>
      </c>
      <c r="U69" s="20">
        <v>9.74</v>
      </c>
      <c r="V69" s="2">
        <v>25.74</v>
      </c>
      <c r="W69" s="2">
        <v>1.56</v>
      </c>
      <c r="X69" s="2">
        <v>17.25</v>
      </c>
      <c r="Y69" s="2">
        <v>6.3</v>
      </c>
      <c r="Z69" s="2">
        <v>7.46</v>
      </c>
      <c r="AA69" s="2">
        <v>8.34</v>
      </c>
      <c r="AB69" s="2">
        <v>8.9499999999999993</v>
      </c>
      <c r="AC69" s="20">
        <v>9.68</v>
      </c>
      <c r="AD69" s="2">
        <v>10.44</v>
      </c>
      <c r="AE69" s="2">
        <v>11.04</v>
      </c>
      <c r="AF69" s="2">
        <v>12.06</v>
      </c>
      <c r="AG69" s="2">
        <v>13.64</v>
      </c>
      <c r="AH69" s="1">
        <v>0</v>
      </c>
      <c r="AI69" s="2">
        <v>1286</v>
      </c>
      <c r="AJ69" s="2">
        <v>1658</v>
      </c>
      <c r="AK69" s="2">
        <v>167</v>
      </c>
      <c r="AL69" s="2">
        <v>212</v>
      </c>
      <c r="AM69" s="2">
        <v>227</v>
      </c>
      <c r="AN69" s="2">
        <v>281</v>
      </c>
      <c r="AO69" s="2">
        <v>290</v>
      </c>
      <c r="AP69" s="2">
        <v>260</v>
      </c>
      <c r="AQ69" s="2">
        <v>178</v>
      </c>
      <c r="AR69" s="2">
        <v>143</v>
      </c>
      <c r="AS69" s="2">
        <v>79</v>
      </c>
      <c r="AT69" s="2">
        <v>41</v>
      </c>
      <c r="AU69" s="2">
        <v>24</v>
      </c>
      <c r="AV69" s="2">
        <v>18</v>
      </c>
      <c r="AW69" s="2">
        <v>5</v>
      </c>
      <c r="AX69" s="2">
        <v>4</v>
      </c>
      <c r="AY69" s="2">
        <v>1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2">
        <v>0</v>
      </c>
      <c r="BK69" s="2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2">
        <v>0</v>
      </c>
      <c r="BX69" s="2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2">
        <v>0</v>
      </c>
      <c r="CK69" s="2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2">
        <v>0</v>
      </c>
      <c r="CW69" s="2">
        <v>0</v>
      </c>
      <c r="CX69" s="2">
        <v>0</v>
      </c>
      <c r="CY69" s="2">
        <v>0</v>
      </c>
    </row>
    <row r="70" spans="1:103" x14ac:dyDescent="0.35">
      <c r="A70" s="2">
        <v>69</v>
      </c>
      <c r="B70" s="24">
        <v>2680</v>
      </c>
      <c r="C70" s="2">
        <v>5</v>
      </c>
      <c r="D70" s="2">
        <v>4690</v>
      </c>
      <c r="E70" s="2">
        <v>4.2</v>
      </c>
      <c r="F70" s="2">
        <v>3.07</v>
      </c>
      <c r="G70" s="2">
        <v>1.56</v>
      </c>
      <c r="H70" s="20">
        <v>27.92</v>
      </c>
      <c r="I70" s="20">
        <v>3.49</v>
      </c>
      <c r="J70" s="2">
        <v>2.0499999999999998</v>
      </c>
      <c r="K70" s="2">
        <v>1.7</v>
      </c>
      <c r="L70" s="2">
        <v>2</v>
      </c>
      <c r="M70" s="2">
        <v>2.0499999999999998</v>
      </c>
      <c r="N70" s="2">
        <v>2.14</v>
      </c>
      <c r="O70" s="2">
        <v>2.27</v>
      </c>
      <c r="P70" s="2">
        <v>3.02</v>
      </c>
      <c r="Q70" s="2">
        <v>5.53</v>
      </c>
      <c r="R70" s="2">
        <v>7.18</v>
      </c>
      <c r="S70" s="2">
        <v>8.9700000000000006</v>
      </c>
      <c r="T70" s="2">
        <v>75.39</v>
      </c>
      <c r="U70" s="20">
        <v>9.94</v>
      </c>
      <c r="V70" s="2">
        <v>45.3</v>
      </c>
      <c r="W70" s="2">
        <v>1.56</v>
      </c>
      <c r="X70" s="2">
        <v>27.92</v>
      </c>
      <c r="Y70" s="2">
        <v>6.33</v>
      </c>
      <c r="Z70" s="2">
        <v>7.42</v>
      </c>
      <c r="AA70" s="2">
        <v>8.18</v>
      </c>
      <c r="AB70" s="2">
        <v>8.9</v>
      </c>
      <c r="AC70" s="20">
        <v>9.67</v>
      </c>
      <c r="AD70" s="2">
        <v>10.36</v>
      </c>
      <c r="AE70" s="2">
        <v>11.12</v>
      </c>
      <c r="AF70" s="2">
        <v>11.94</v>
      </c>
      <c r="AG70" s="2">
        <v>13.61</v>
      </c>
      <c r="AH70" s="1">
        <v>0</v>
      </c>
      <c r="AI70" s="2">
        <v>1235</v>
      </c>
      <c r="AJ70" s="2">
        <v>1565</v>
      </c>
      <c r="AK70" s="2">
        <v>172</v>
      </c>
      <c r="AL70" s="2">
        <v>199</v>
      </c>
      <c r="AM70" s="2">
        <v>232</v>
      </c>
      <c r="AN70" s="2">
        <v>287</v>
      </c>
      <c r="AO70" s="2">
        <v>290</v>
      </c>
      <c r="AP70" s="2">
        <v>249</v>
      </c>
      <c r="AQ70" s="2">
        <v>167</v>
      </c>
      <c r="AR70" s="2">
        <v>127</v>
      </c>
      <c r="AS70" s="2">
        <v>86</v>
      </c>
      <c r="AT70" s="2">
        <v>39</v>
      </c>
      <c r="AU70" s="2">
        <v>22</v>
      </c>
      <c r="AV70" s="2">
        <v>11</v>
      </c>
      <c r="AW70" s="2">
        <v>6</v>
      </c>
      <c r="AX70" s="2">
        <v>2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2">
        <v>1</v>
      </c>
      <c r="BJ70" s="2">
        <v>0</v>
      </c>
      <c r="BK70" s="2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2">
        <v>0</v>
      </c>
      <c r="BX70" s="2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2">
        <v>0</v>
      </c>
      <c r="CK70" s="2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2">
        <v>0</v>
      </c>
      <c r="CW70" s="2">
        <v>0</v>
      </c>
      <c r="CX70" s="2">
        <v>0</v>
      </c>
      <c r="CY70" s="2">
        <v>0</v>
      </c>
    </row>
    <row r="71" spans="1:103" x14ac:dyDescent="0.35">
      <c r="A71" s="2">
        <v>70</v>
      </c>
      <c r="B71" s="24">
        <v>2720</v>
      </c>
      <c r="C71" s="2">
        <v>5</v>
      </c>
      <c r="D71" s="2">
        <v>4537</v>
      </c>
      <c r="E71" s="2">
        <v>4.21</v>
      </c>
      <c r="F71" s="2">
        <v>3.05</v>
      </c>
      <c r="G71" s="2">
        <v>1.56</v>
      </c>
      <c r="H71" s="20">
        <v>17.899999999999999</v>
      </c>
      <c r="I71" s="20">
        <v>3.49</v>
      </c>
      <c r="J71" s="2">
        <v>2.06</v>
      </c>
      <c r="K71" s="2">
        <v>1.76</v>
      </c>
      <c r="L71" s="2">
        <v>2</v>
      </c>
      <c r="M71" s="2">
        <v>2.0499999999999998</v>
      </c>
      <c r="N71" s="2">
        <v>2.17</v>
      </c>
      <c r="O71" s="2">
        <v>2.31</v>
      </c>
      <c r="P71" s="2">
        <v>3.06</v>
      </c>
      <c r="Q71" s="2">
        <v>5.48</v>
      </c>
      <c r="R71" s="2">
        <v>7.25</v>
      </c>
      <c r="S71" s="2">
        <v>8.92</v>
      </c>
      <c r="T71" s="2">
        <v>71.59</v>
      </c>
      <c r="U71" s="20">
        <v>9.59</v>
      </c>
      <c r="V71" s="2">
        <v>25.3</v>
      </c>
      <c r="W71" s="2">
        <v>1.56</v>
      </c>
      <c r="X71" s="2">
        <v>17.899999999999999</v>
      </c>
      <c r="Y71" s="2">
        <v>6.21</v>
      </c>
      <c r="Z71" s="2">
        <v>7.38</v>
      </c>
      <c r="AA71" s="2">
        <v>8.17</v>
      </c>
      <c r="AB71" s="2">
        <v>8.8000000000000007</v>
      </c>
      <c r="AC71" s="20">
        <v>9.51</v>
      </c>
      <c r="AD71" s="2">
        <v>10.14</v>
      </c>
      <c r="AE71" s="2">
        <v>10.99</v>
      </c>
      <c r="AF71" s="2">
        <v>12.01</v>
      </c>
      <c r="AG71" s="2">
        <v>13.3</v>
      </c>
      <c r="AH71" s="1">
        <v>0</v>
      </c>
      <c r="AI71" s="2">
        <v>1173</v>
      </c>
      <c r="AJ71" s="2">
        <v>1528</v>
      </c>
      <c r="AK71" s="2">
        <v>154</v>
      </c>
      <c r="AL71" s="2">
        <v>232</v>
      </c>
      <c r="AM71" s="2">
        <v>215</v>
      </c>
      <c r="AN71" s="2">
        <v>240</v>
      </c>
      <c r="AO71" s="2">
        <v>308</v>
      </c>
      <c r="AP71" s="2">
        <v>248</v>
      </c>
      <c r="AQ71" s="2">
        <v>172</v>
      </c>
      <c r="AR71" s="2">
        <v>113</v>
      </c>
      <c r="AS71" s="2">
        <v>68</v>
      </c>
      <c r="AT71" s="2">
        <v>46</v>
      </c>
      <c r="AU71" s="2">
        <v>22</v>
      </c>
      <c r="AV71" s="2">
        <v>8</v>
      </c>
      <c r="AW71" s="2">
        <v>6</v>
      </c>
      <c r="AX71" s="2">
        <v>3</v>
      </c>
      <c r="AY71" s="2">
        <v>1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2">
        <v>0</v>
      </c>
      <c r="BJ71" s="2">
        <v>0</v>
      </c>
      <c r="BK71" s="2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2">
        <v>0</v>
      </c>
      <c r="BX71" s="2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2">
        <v>0</v>
      </c>
      <c r="CK71" s="2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0</v>
      </c>
      <c r="CW71" s="2">
        <v>0</v>
      </c>
      <c r="CX71" s="2">
        <v>0</v>
      </c>
      <c r="CY71" s="2">
        <v>0</v>
      </c>
    </row>
    <row r="72" spans="1:103" x14ac:dyDescent="0.35">
      <c r="A72" s="2">
        <v>71</v>
      </c>
      <c r="B72" s="24">
        <v>2760</v>
      </c>
      <c r="C72" s="2">
        <v>5</v>
      </c>
      <c r="D72" s="2">
        <v>4380</v>
      </c>
      <c r="E72" s="2">
        <v>4.2699999999999996</v>
      </c>
      <c r="F72" s="2">
        <v>3.09</v>
      </c>
      <c r="G72" s="2">
        <v>1.56</v>
      </c>
      <c r="H72" s="20">
        <v>16.53</v>
      </c>
      <c r="I72" s="20">
        <v>3.53</v>
      </c>
      <c r="J72" s="2">
        <v>2.06</v>
      </c>
      <c r="K72" s="2">
        <v>1.7</v>
      </c>
      <c r="L72" s="2">
        <v>2</v>
      </c>
      <c r="M72" s="2">
        <v>2.0499999999999998</v>
      </c>
      <c r="N72" s="2">
        <v>2.17</v>
      </c>
      <c r="O72" s="2">
        <v>2.34</v>
      </c>
      <c r="P72" s="2">
        <v>3.26</v>
      </c>
      <c r="Q72" s="2">
        <v>5.8</v>
      </c>
      <c r="R72" s="2">
        <v>7.42</v>
      </c>
      <c r="S72" s="2">
        <v>9.07</v>
      </c>
      <c r="T72" s="2">
        <v>71.459999999999994</v>
      </c>
      <c r="U72" s="20">
        <v>9.56</v>
      </c>
      <c r="V72" s="2">
        <v>23.66</v>
      </c>
      <c r="W72" s="2">
        <v>1.56</v>
      </c>
      <c r="X72" s="2">
        <v>16.53</v>
      </c>
      <c r="Y72" s="2">
        <v>6.33</v>
      </c>
      <c r="Z72" s="2">
        <v>7.45</v>
      </c>
      <c r="AA72" s="2">
        <v>8.15</v>
      </c>
      <c r="AB72" s="2">
        <v>8.8699999999999992</v>
      </c>
      <c r="AC72" s="20">
        <v>9.4700000000000006</v>
      </c>
      <c r="AD72" s="2">
        <v>10.19</v>
      </c>
      <c r="AE72" s="2">
        <v>10.92</v>
      </c>
      <c r="AF72" s="2">
        <v>11.81</v>
      </c>
      <c r="AG72" s="2">
        <v>13.19</v>
      </c>
      <c r="AH72" s="1">
        <v>0</v>
      </c>
      <c r="AI72" s="2">
        <v>1113</v>
      </c>
      <c r="AJ72" s="2">
        <v>1451</v>
      </c>
      <c r="AK72" s="2">
        <v>189</v>
      </c>
      <c r="AL72" s="2">
        <v>169</v>
      </c>
      <c r="AM72" s="2">
        <v>196</v>
      </c>
      <c r="AN72" s="2">
        <v>264</v>
      </c>
      <c r="AO72" s="2">
        <v>306</v>
      </c>
      <c r="AP72" s="2">
        <v>241</v>
      </c>
      <c r="AQ72" s="2">
        <v>174</v>
      </c>
      <c r="AR72" s="2">
        <v>123</v>
      </c>
      <c r="AS72" s="2">
        <v>80</v>
      </c>
      <c r="AT72" s="2">
        <v>35</v>
      </c>
      <c r="AU72" s="2">
        <v>21</v>
      </c>
      <c r="AV72" s="2">
        <v>13</v>
      </c>
      <c r="AW72" s="2">
        <v>3</v>
      </c>
      <c r="AX72" s="2">
        <v>2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0</v>
      </c>
      <c r="BJ72" s="2">
        <v>0</v>
      </c>
      <c r="BK72" s="2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2">
        <v>0</v>
      </c>
      <c r="BX72" s="2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2">
        <v>0</v>
      </c>
      <c r="CK72" s="2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2">
        <v>0</v>
      </c>
      <c r="CX72" s="2">
        <v>0</v>
      </c>
      <c r="CY72" s="2">
        <v>0</v>
      </c>
    </row>
    <row r="73" spans="1:103" x14ac:dyDescent="0.35">
      <c r="A73" s="2">
        <v>72</v>
      </c>
      <c r="B73" s="24">
        <v>2800</v>
      </c>
      <c r="C73" s="2">
        <v>5</v>
      </c>
      <c r="D73" s="2">
        <v>4436</v>
      </c>
      <c r="E73" s="2">
        <v>4.2300000000000004</v>
      </c>
      <c r="F73" s="2">
        <v>3.03</v>
      </c>
      <c r="G73" s="2">
        <v>1.56</v>
      </c>
      <c r="H73" s="20">
        <v>17.95</v>
      </c>
      <c r="I73" s="20">
        <v>3.5</v>
      </c>
      <c r="J73" s="2">
        <v>2.06</v>
      </c>
      <c r="K73" s="2">
        <v>1.7</v>
      </c>
      <c r="L73" s="2">
        <v>2</v>
      </c>
      <c r="M73" s="2">
        <v>2.0499999999999998</v>
      </c>
      <c r="N73" s="2">
        <v>2.17</v>
      </c>
      <c r="O73" s="2">
        <v>2.31</v>
      </c>
      <c r="P73" s="2">
        <v>3.22</v>
      </c>
      <c r="Q73" s="2">
        <v>5.56</v>
      </c>
      <c r="R73" s="2">
        <v>7.37</v>
      </c>
      <c r="S73" s="2">
        <v>9.06</v>
      </c>
      <c r="T73" s="2">
        <v>69.14</v>
      </c>
      <c r="U73" s="20">
        <v>9.35</v>
      </c>
      <c r="V73" s="2">
        <v>22.78</v>
      </c>
      <c r="W73" s="2">
        <v>1.56</v>
      </c>
      <c r="X73" s="2">
        <v>17.95</v>
      </c>
      <c r="Y73" s="2">
        <v>6.16</v>
      </c>
      <c r="Z73" s="2">
        <v>7.42</v>
      </c>
      <c r="AA73" s="2">
        <v>8.18</v>
      </c>
      <c r="AB73" s="2">
        <v>8.75</v>
      </c>
      <c r="AC73" s="20">
        <v>9.32</v>
      </c>
      <c r="AD73" s="2">
        <v>9.92</v>
      </c>
      <c r="AE73" s="2">
        <v>10.64</v>
      </c>
      <c r="AF73" s="2">
        <v>11.37</v>
      </c>
      <c r="AG73" s="2">
        <v>12.74</v>
      </c>
      <c r="AH73" s="1">
        <v>0</v>
      </c>
      <c r="AI73" s="2">
        <v>1147</v>
      </c>
      <c r="AJ73" s="2">
        <v>1468</v>
      </c>
      <c r="AK73" s="2">
        <v>173</v>
      </c>
      <c r="AL73" s="2">
        <v>202</v>
      </c>
      <c r="AM73" s="2">
        <v>218</v>
      </c>
      <c r="AN73" s="2">
        <v>237</v>
      </c>
      <c r="AO73" s="2">
        <v>279</v>
      </c>
      <c r="AP73" s="2">
        <v>257</v>
      </c>
      <c r="AQ73" s="2">
        <v>203</v>
      </c>
      <c r="AR73" s="2">
        <v>123</v>
      </c>
      <c r="AS73" s="2">
        <v>74</v>
      </c>
      <c r="AT73" s="2">
        <v>24</v>
      </c>
      <c r="AU73" s="2">
        <v>23</v>
      </c>
      <c r="AV73" s="2">
        <v>4</v>
      </c>
      <c r="AW73" s="2">
        <v>3</v>
      </c>
      <c r="AX73" s="2">
        <v>0</v>
      </c>
      <c r="AY73" s="2">
        <v>1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2">
        <v>0</v>
      </c>
      <c r="BK73" s="2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2">
        <v>0</v>
      </c>
      <c r="BX73" s="2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2">
        <v>0</v>
      </c>
      <c r="CK73" s="2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2">
        <v>0</v>
      </c>
      <c r="CW73" s="2">
        <v>0</v>
      </c>
      <c r="CX73" s="2">
        <v>0</v>
      </c>
      <c r="CY73" s="2">
        <v>0</v>
      </c>
    </row>
    <row r="74" spans="1:103" x14ac:dyDescent="0.35">
      <c r="A74" s="2">
        <v>73</v>
      </c>
      <c r="B74" s="24">
        <v>2840</v>
      </c>
      <c r="C74" s="2">
        <v>5</v>
      </c>
      <c r="D74" s="2">
        <v>4225</v>
      </c>
      <c r="E74" s="2">
        <v>4.1900000000000004</v>
      </c>
      <c r="F74" s="2">
        <v>3.06</v>
      </c>
      <c r="G74" s="2">
        <v>1.56</v>
      </c>
      <c r="H74" s="20">
        <v>16.97</v>
      </c>
      <c r="I74" s="20">
        <v>3.48</v>
      </c>
      <c r="J74" s="2">
        <v>2.06</v>
      </c>
      <c r="K74" s="2">
        <v>1.7</v>
      </c>
      <c r="L74" s="2">
        <v>2</v>
      </c>
      <c r="M74" s="2">
        <v>2.0499999999999998</v>
      </c>
      <c r="N74" s="2">
        <v>2.17</v>
      </c>
      <c r="O74" s="2">
        <v>2.27</v>
      </c>
      <c r="P74" s="2">
        <v>2.94</v>
      </c>
      <c r="Q74" s="2">
        <v>5.44</v>
      </c>
      <c r="R74" s="2">
        <v>7.33</v>
      </c>
      <c r="S74" s="2">
        <v>9.02</v>
      </c>
      <c r="T74" s="2">
        <v>66.69</v>
      </c>
      <c r="U74" s="20">
        <v>9.6</v>
      </c>
      <c r="V74" s="2">
        <v>25.17</v>
      </c>
      <c r="W74" s="2">
        <v>1.56</v>
      </c>
      <c r="X74" s="2">
        <v>16.97</v>
      </c>
      <c r="Y74" s="2">
        <v>6.25</v>
      </c>
      <c r="Z74" s="2">
        <v>7.5</v>
      </c>
      <c r="AA74" s="2">
        <v>8.27</v>
      </c>
      <c r="AB74" s="2">
        <v>8.9</v>
      </c>
      <c r="AC74" s="20">
        <v>9.48</v>
      </c>
      <c r="AD74" s="2">
        <v>10.16</v>
      </c>
      <c r="AE74" s="2">
        <v>10.84</v>
      </c>
      <c r="AF74" s="2">
        <v>11.77</v>
      </c>
      <c r="AG74" s="2">
        <v>13.38</v>
      </c>
      <c r="AH74" s="1">
        <v>0</v>
      </c>
      <c r="AI74" s="2">
        <v>1133</v>
      </c>
      <c r="AJ74" s="2">
        <v>1412</v>
      </c>
      <c r="AK74" s="2">
        <v>159</v>
      </c>
      <c r="AL74" s="2">
        <v>179</v>
      </c>
      <c r="AM74" s="2">
        <v>187</v>
      </c>
      <c r="AN74" s="2">
        <v>228</v>
      </c>
      <c r="AO74" s="2">
        <v>271</v>
      </c>
      <c r="AP74" s="2">
        <v>229</v>
      </c>
      <c r="AQ74" s="2">
        <v>181</v>
      </c>
      <c r="AR74" s="2">
        <v>114</v>
      </c>
      <c r="AS74" s="2">
        <v>66</v>
      </c>
      <c r="AT74" s="2">
        <v>26</v>
      </c>
      <c r="AU74" s="2">
        <v>19</v>
      </c>
      <c r="AV74" s="2">
        <v>13</v>
      </c>
      <c r="AW74" s="2">
        <v>4</v>
      </c>
      <c r="AX74" s="2">
        <v>4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2">
        <v>0</v>
      </c>
      <c r="BK74" s="2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2">
        <v>0</v>
      </c>
      <c r="BX74" s="2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2">
        <v>0</v>
      </c>
      <c r="CK74" s="2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2">
        <v>0</v>
      </c>
      <c r="CW74" s="2">
        <v>0</v>
      </c>
      <c r="CX74" s="2">
        <v>0</v>
      </c>
      <c r="CY74" s="2">
        <v>0</v>
      </c>
    </row>
    <row r="75" spans="1:103" x14ac:dyDescent="0.35">
      <c r="A75" s="2">
        <v>74</v>
      </c>
      <c r="B75" s="24">
        <v>2880</v>
      </c>
      <c r="C75" s="2">
        <v>5</v>
      </c>
      <c r="D75" s="2">
        <v>4072</v>
      </c>
      <c r="E75" s="2">
        <v>4.33</v>
      </c>
      <c r="F75" s="2">
        <v>3.13</v>
      </c>
      <c r="G75" s="2">
        <v>1.56</v>
      </c>
      <c r="H75" s="20">
        <v>21.05</v>
      </c>
      <c r="I75" s="20">
        <v>3.57</v>
      </c>
      <c r="J75" s="2">
        <v>2.0499999999999998</v>
      </c>
      <c r="K75" s="2">
        <v>1.76</v>
      </c>
      <c r="L75" s="2">
        <v>2</v>
      </c>
      <c r="M75" s="2">
        <v>2.0499999999999998</v>
      </c>
      <c r="N75" s="2">
        <v>2.17</v>
      </c>
      <c r="O75" s="2">
        <v>2.34</v>
      </c>
      <c r="P75" s="2">
        <v>3.42</v>
      </c>
      <c r="Q75" s="2">
        <v>5.88</v>
      </c>
      <c r="R75" s="2">
        <v>7.38</v>
      </c>
      <c r="S75" s="2">
        <v>9.19</v>
      </c>
      <c r="T75" s="2">
        <v>69.400000000000006</v>
      </c>
      <c r="U75" s="20">
        <v>9.82</v>
      </c>
      <c r="V75" s="2">
        <v>28.12</v>
      </c>
      <c r="W75" s="2">
        <v>1.56</v>
      </c>
      <c r="X75" s="2">
        <v>21.05</v>
      </c>
      <c r="Y75" s="2">
        <v>6.36</v>
      </c>
      <c r="Z75" s="2">
        <v>7.42</v>
      </c>
      <c r="AA75" s="2">
        <v>8.27</v>
      </c>
      <c r="AB75" s="2">
        <v>9</v>
      </c>
      <c r="AC75" s="20">
        <v>9.7100000000000009</v>
      </c>
      <c r="AD75" s="2">
        <v>10.37</v>
      </c>
      <c r="AE75" s="2">
        <v>11.12</v>
      </c>
      <c r="AF75" s="2">
        <v>12.25</v>
      </c>
      <c r="AG75" s="2">
        <v>13.43</v>
      </c>
      <c r="AH75" s="1">
        <v>0</v>
      </c>
      <c r="AI75" s="2">
        <v>1040</v>
      </c>
      <c r="AJ75" s="2">
        <v>1339</v>
      </c>
      <c r="AK75" s="2">
        <v>133</v>
      </c>
      <c r="AL75" s="2">
        <v>169</v>
      </c>
      <c r="AM75" s="2">
        <v>197</v>
      </c>
      <c r="AN75" s="2">
        <v>253</v>
      </c>
      <c r="AO75" s="2">
        <v>298</v>
      </c>
      <c r="AP75" s="2">
        <v>201</v>
      </c>
      <c r="AQ75" s="2">
        <v>161</v>
      </c>
      <c r="AR75" s="2">
        <v>128</v>
      </c>
      <c r="AS75" s="2">
        <v>67</v>
      </c>
      <c r="AT75" s="2">
        <v>43</v>
      </c>
      <c r="AU75" s="2">
        <v>24</v>
      </c>
      <c r="AV75" s="2">
        <v>12</v>
      </c>
      <c r="AW75" s="2">
        <v>4</v>
      </c>
      <c r="AX75" s="2">
        <v>0</v>
      </c>
      <c r="AY75" s="2">
        <v>0</v>
      </c>
      <c r="AZ75" s="2">
        <v>2</v>
      </c>
      <c r="BA75" s="2">
        <v>0</v>
      </c>
      <c r="BB75" s="2">
        <v>0</v>
      </c>
      <c r="BC75" s="2">
        <v>1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2">
        <v>0</v>
      </c>
      <c r="BK75" s="2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2">
        <v>0</v>
      </c>
      <c r="BX75" s="2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2">
        <v>0</v>
      </c>
      <c r="CK75" s="2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0</v>
      </c>
      <c r="CW75" s="2">
        <v>0</v>
      </c>
      <c r="CX75" s="2">
        <v>0</v>
      </c>
      <c r="CY75" s="2">
        <v>0</v>
      </c>
    </row>
    <row r="76" spans="1:103" x14ac:dyDescent="0.35">
      <c r="A76" s="2">
        <v>75</v>
      </c>
      <c r="B76" s="24">
        <v>2920</v>
      </c>
      <c r="C76" s="2">
        <v>5</v>
      </c>
      <c r="D76" s="2">
        <v>3902</v>
      </c>
      <c r="E76" s="2">
        <v>4.25</v>
      </c>
      <c r="F76" s="2">
        <v>3.08</v>
      </c>
      <c r="G76" s="2">
        <v>1.56</v>
      </c>
      <c r="H76" s="20">
        <v>17.82</v>
      </c>
      <c r="I76" s="20">
        <v>3.52</v>
      </c>
      <c r="J76" s="2">
        <v>2.06</v>
      </c>
      <c r="K76" s="2">
        <v>1.76</v>
      </c>
      <c r="L76" s="2">
        <v>2</v>
      </c>
      <c r="M76" s="2">
        <v>2.0499999999999998</v>
      </c>
      <c r="N76" s="2">
        <v>2.17</v>
      </c>
      <c r="O76" s="2">
        <v>2.34</v>
      </c>
      <c r="P76" s="2">
        <v>3.14</v>
      </c>
      <c r="Q76" s="2">
        <v>5.51</v>
      </c>
      <c r="R76" s="2">
        <v>7.37</v>
      </c>
      <c r="S76" s="2">
        <v>9.1</v>
      </c>
      <c r="T76" s="2">
        <v>63.51</v>
      </c>
      <c r="U76" s="20">
        <v>9.65</v>
      </c>
      <c r="V76" s="2">
        <v>24.67</v>
      </c>
      <c r="W76" s="2">
        <v>1.56</v>
      </c>
      <c r="X76" s="2">
        <v>17.82</v>
      </c>
      <c r="Y76" s="2">
        <v>6.33</v>
      </c>
      <c r="Z76" s="2">
        <v>7.5</v>
      </c>
      <c r="AA76" s="2">
        <v>8.27</v>
      </c>
      <c r="AB76" s="2">
        <v>8.9499999999999993</v>
      </c>
      <c r="AC76" s="20">
        <v>9.6</v>
      </c>
      <c r="AD76" s="2">
        <v>10.199999999999999</v>
      </c>
      <c r="AE76" s="2">
        <v>10.96</v>
      </c>
      <c r="AF76" s="2">
        <v>12.01</v>
      </c>
      <c r="AG76" s="2">
        <v>13.37</v>
      </c>
      <c r="AH76" s="1">
        <v>0</v>
      </c>
      <c r="AI76" s="2">
        <v>971</v>
      </c>
      <c r="AJ76" s="2">
        <v>1336</v>
      </c>
      <c r="AK76" s="2">
        <v>152</v>
      </c>
      <c r="AL76" s="2">
        <v>178</v>
      </c>
      <c r="AM76" s="2">
        <v>191</v>
      </c>
      <c r="AN76" s="2">
        <v>214</v>
      </c>
      <c r="AO76" s="2">
        <v>230</v>
      </c>
      <c r="AP76" s="2">
        <v>221</v>
      </c>
      <c r="AQ76" s="2">
        <v>166</v>
      </c>
      <c r="AR76" s="2">
        <v>111</v>
      </c>
      <c r="AS76" s="2">
        <v>56</v>
      </c>
      <c r="AT76" s="2">
        <v>36</v>
      </c>
      <c r="AU76" s="2">
        <v>26</v>
      </c>
      <c r="AV76" s="2">
        <v>7</v>
      </c>
      <c r="AW76" s="2">
        <v>6</v>
      </c>
      <c r="AX76" s="2">
        <v>0</v>
      </c>
      <c r="AY76" s="2">
        <v>1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2">
        <v>0</v>
      </c>
      <c r="BJ76" s="2">
        <v>0</v>
      </c>
      <c r="BK76" s="2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2">
        <v>0</v>
      </c>
      <c r="BX76" s="2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2">
        <v>0</v>
      </c>
      <c r="CK76" s="2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0</v>
      </c>
      <c r="CW76" s="2">
        <v>0</v>
      </c>
      <c r="CX76" s="2">
        <v>0</v>
      </c>
      <c r="CY76" s="2">
        <v>0</v>
      </c>
    </row>
    <row r="77" spans="1:103" x14ac:dyDescent="0.35">
      <c r="A77" s="2">
        <v>76</v>
      </c>
      <c r="B77" s="24">
        <v>2960</v>
      </c>
      <c r="C77" s="2">
        <v>5</v>
      </c>
      <c r="D77" s="2">
        <v>3715</v>
      </c>
      <c r="E77" s="2">
        <v>4.2699999999999996</v>
      </c>
      <c r="F77" s="2">
        <v>3.12</v>
      </c>
      <c r="G77" s="2">
        <v>1.56</v>
      </c>
      <c r="H77" s="20">
        <v>19.68</v>
      </c>
      <c r="I77" s="20">
        <v>3.53</v>
      </c>
      <c r="J77" s="2">
        <v>2.06</v>
      </c>
      <c r="K77" s="2">
        <v>1.7</v>
      </c>
      <c r="L77" s="2">
        <v>2</v>
      </c>
      <c r="M77" s="2">
        <v>2.0499999999999998</v>
      </c>
      <c r="N77" s="2">
        <v>2.17</v>
      </c>
      <c r="O77" s="2">
        <v>2.31</v>
      </c>
      <c r="P77" s="2">
        <v>3.14</v>
      </c>
      <c r="Q77" s="2">
        <v>5.68</v>
      </c>
      <c r="R77" s="2">
        <v>7.42</v>
      </c>
      <c r="S77" s="2">
        <v>9.15</v>
      </c>
      <c r="T77" s="2">
        <v>61.73</v>
      </c>
      <c r="U77" s="20">
        <v>9.65</v>
      </c>
      <c r="V77" s="2">
        <v>24.53</v>
      </c>
      <c r="W77" s="2">
        <v>1.56</v>
      </c>
      <c r="X77" s="2">
        <v>19.68</v>
      </c>
      <c r="Y77" s="2">
        <v>6.32</v>
      </c>
      <c r="Z77" s="2">
        <v>7.53</v>
      </c>
      <c r="AA77" s="2">
        <v>8.34</v>
      </c>
      <c r="AB77" s="2">
        <v>8.9499999999999993</v>
      </c>
      <c r="AC77" s="20">
        <v>9.66</v>
      </c>
      <c r="AD77" s="2">
        <v>10.36</v>
      </c>
      <c r="AE77" s="2">
        <v>11.04</v>
      </c>
      <c r="AF77" s="2">
        <v>12.06</v>
      </c>
      <c r="AG77" s="2">
        <v>12.87</v>
      </c>
      <c r="AH77" s="1">
        <v>0</v>
      </c>
      <c r="AI77" s="2">
        <v>961</v>
      </c>
      <c r="AJ77" s="2">
        <v>1245</v>
      </c>
      <c r="AK77" s="2">
        <v>128</v>
      </c>
      <c r="AL77" s="2">
        <v>155</v>
      </c>
      <c r="AM77" s="2">
        <v>174</v>
      </c>
      <c r="AN77" s="2">
        <v>219</v>
      </c>
      <c r="AO77" s="2">
        <v>215</v>
      </c>
      <c r="AP77" s="2">
        <v>220</v>
      </c>
      <c r="AQ77" s="2">
        <v>155</v>
      </c>
      <c r="AR77" s="2">
        <v>101</v>
      </c>
      <c r="AS77" s="2">
        <v>59</v>
      </c>
      <c r="AT77" s="2">
        <v>57</v>
      </c>
      <c r="AU77" s="2">
        <v>19</v>
      </c>
      <c r="AV77" s="2">
        <v>5</v>
      </c>
      <c r="AW77" s="2">
        <v>0</v>
      </c>
      <c r="AX77" s="2">
        <v>1</v>
      </c>
      <c r="AY77" s="2">
        <v>0</v>
      </c>
      <c r="AZ77" s="2">
        <v>0</v>
      </c>
      <c r="BA77" s="2">
        <v>1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2">
        <v>0</v>
      </c>
      <c r="BK77" s="2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2">
        <v>0</v>
      </c>
      <c r="BX77" s="2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2">
        <v>0</v>
      </c>
      <c r="CK77" s="2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2">
        <v>0</v>
      </c>
      <c r="CW77" s="2">
        <v>0</v>
      </c>
      <c r="CX77" s="2">
        <v>0</v>
      </c>
      <c r="CY77" s="2">
        <v>0</v>
      </c>
    </row>
    <row r="78" spans="1:103" x14ac:dyDescent="0.35">
      <c r="A78" s="2">
        <v>77</v>
      </c>
      <c r="B78" s="24">
        <v>3000</v>
      </c>
      <c r="C78" s="2">
        <v>5</v>
      </c>
      <c r="D78" s="2">
        <v>3737</v>
      </c>
      <c r="E78" s="2">
        <v>4.21</v>
      </c>
      <c r="F78" s="2">
        <v>3.04</v>
      </c>
      <c r="G78" s="2">
        <v>1.56</v>
      </c>
      <c r="H78" s="20">
        <v>22.43</v>
      </c>
      <c r="I78" s="20">
        <v>3.49</v>
      </c>
      <c r="J78" s="2">
        <v>2.0499999999999998</v>
      </c>
      <c r="K78" s="2">
        <v>1.7</v>
      </c>
      <c r="L78" s="2">
        <v>2</v>
      </c>
      <c r="M78" s="2">
        <v>2.0499999999999998</v>
      </c>
      <c r="N78" s="2">
        <v>2.17</v>
      </c>
      <c r="O78" s="2">
        <v>2.34</v>
      </c>
      <c r="P78" s="2">
        <v>3.14</v>
      </c>
      <c r="Q78" s="2">
        <v>5.56</v>
      </c>
      <c r="R78" s="2">
        <v>7.22</v>
      </c>
      <c r="S78" s="2">
        <v>8.92</v>
      </c>
      <c r="T78" s="2">
        <v>58.89</v>
      </c>
      <c r="U78" s="20">
        <v>9.6300000000000008</v>
      </c>
      <c r="V78" s="2">
        <v>30.01</v>
      </c>
      <c r="W78" s="2">
        <v>1.56</v>
      </c>
      <c r="X78" s="2">
        <v>22.43</v>
      </c>
      <c r="Y78" s="2">
        <v>6.16</v>
      </c>
      <c r="Z78" s="2">
        <v>7.34</v>
      </c>
      <c r="AA78" s="2">
        <v>8.14</v>
      </c>
      <c r="AB78" s="2">
        <v>8.82</v>
      </c>
      <c r="AC78" s="20">
        <v>9.4700000000000006</v>
      </c>
      <c r="AD78" s="2">
        <v>10.119999999999999</v>
      </c>
      <c r="AE78" s="2">
        <v>10.84</v>
      </c>
      <c r="AF78" s="2">
        <v>11.85</v>
      </c>
      <c r="AG78" s="2">
        <v>13.16</v>
      </c>
      <c r="AH78" s="1">
        <v>0</v>
      </c>
      <c r="AI78" s="2">
        <v>956</v>
      </c>
      <c r="AJ78" s="2">
        <v>1243</v>
      </c>
      <c r="AK78" s="2">
        <v>160</v>
      </c>
      <c r="AL78" s="2">
        <v>174</v>
      </c>
      <c r="AM78" s="2">
        <v>172</v>
      </c>
      <c r="AN78" s="2">
        <v>226</v>
      </c>
      <c r="AO78" s="2">
        <v>235</v>
      </c>
      <c r="AP78" s="2">
        <v>209</v>
      </c>
      <c r="AQ78" s="2">
        <v>146</v>
      </c>
      <c r="AR78" s="2">
        <v>95</v>
      </c>
      <c r="AS78" s="2">
        <v>58</v>
      </c>
      <c r="AT78" s="2">
        <v>32</v>
      </c>
      <c r="AU78" s="2">
        <v>18</v>
      </c>
      <c r="AV78" s="2">
        <v>8</v>
      </c>
      <c r="AW78" s="2">
        <v>1</v>
      </c>
      <c r="AX78" s="2">
        <v>2</v>
      </c>
      <c r="AY78" s="2">
        <v>1</v>
      </c>
      <c r="AZ78" s="2">
        <v>0</v>
      </c>
      <c r="BA78" s="2">
        <v>0</v>
      </c>
      <c r="BB78" s="2">
        <v>0</v>
      </c>
      <c r="BC78" s="2">
        <v>0</v>
      </c>
      <c r="BD78" s="2">
        <v>1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2">
        <v>0</v>
      </c>
      <c r="BK78" s="2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2">
        <v>0</v>
      </c>
      <c r="BX78" s="2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2">
        <v>0</v>
      </c>
      <c r="CK78" s="2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0</v>
      </c>
      <c r="CW78" s="2">
        <v>0</v>
      </c>
      <c r="CX78" s="2">
        <v>0</v>
      </c>
      <c r="CY78" s="2">
        <v>0</v>
      </c>
    </row>
    <row r="79" spans="1:103" x14ac:dyDescent="0.35">
      <c r="A79" s="2">
        <v>78</v>
      </c>
      <c r="B79" s="24">
        <v>3040</v>
      </c>
      <c r="C79" s="2">
        <v>5</v>
      </c>
      <c r="D79" s="2">
        <v>3501</v>
      </c>
      <c r="E79" s="2">
        <v>4.2699999999999996</v>
      </c>
      <c r="F79" s="2">
        <v>3.09</v>
      </c>
      <c r="G79" s="2">
        <v>1.56</v>
      </c>
      <c r="H79" s="20">
        <v>16.72</v>
      </c>
      <c r="I79" s="20">
        <v>3.53</v>
      </c>
      <c r="J79" s="2">
        <v>2.0499999999999998</v>
      </c>
      <c r="K79" s="2">
        <v>1.7</v>
      </c>
      <c r="L79" s="2">
        <v>2</v>
      </c>
      <c r="M79" s="2">
        <v>2.0499999999999998</v>
      </c>
      <c r="N79" s="2">
        <v>2.17</v>
      </c>
      <c r="O79" s="2">
        <v>2.34</v>
      </c>
      <c r="P79" s="2">
        <v>3.34</v>
      </c>
      <c r="Q79" s="2">
        <v>5.68</v>
      </c>
      <c r="R79" s="2">
        <v>7.42</v>
      </c>
      <c r="S79" s="2">
        <v>8.9499999999999993</v>
      </c>
      <c r="T79" s="2">
        <v>57.64</v>
      </c>
      <c r="U79" s="20">
        <v>9.64</v>
      </c>
      <c r="V79" s="2">
        <v>24.58</v>
      </c>
      <c r="W79" s="2">
        <v>1.56</v>
      </c>
      <c r="X79" s="2">
        <v>16.72</v>
      </c>
      <c r="Y79" s="2">
        <v>6.3</v>
      </c>
      <c r="Z79" s="2">
        <v>7.51</v>
      </c>
      <c r="AA79" s="2">
        <v>8.23</v>
      </c>
      <c r="AB79" s="2">
        <v>8.83</v>
      </c>
      <c r="AC79" s="20">
        <v>9.52</v>
      </c>
      <c r="AD79" s="2">
        <v>10.27</v>
      </c>
      <c r="AE79" s="2">
        <v>11.02</v>
      </c>
      <c r="AF79" s="2">
        <v>12.01</v>
      </c>
      <c r="AG79" s="2">
        <v>13.13</v>
      </c>
      <c r="AH79" s="1">
        <v>0</v>
      </c>
      <c r="AI79" s="2">
        <v>889</v>
      </c>
      <c r="AJ79" s="2">
        <v>1151</v>
      </c>
      <c r="AK79" s="2">
        <v>146</v>
      </c>
      <c r="AL79" s="2">
        <v>169</v>
      </c>
      <c r="AM79" s="2">
        <v>153</v>
      </c>
      <c r="AN79" s="2">
        <v>194</v>
      </c>
      <c r="AO79" s="2">
        <v>232</v>
      </c>
      <c r="AP79" s="2">
        <v>219</v>
      </c>
      <c r="AQ79" s="2">
        <v>135</v>
      </c>
      <c r="AR79" s="2">
        <v>87</v>
      </c>
      <c r="AS79" s="2">
        <v>56</v>
      </c>
      <c r="AT79" s="2">
        <v>40</v>
      </c>
      <c r="AU79" s="2">
        <v>12</v>
      </c>
      <c r="AV79" s="2">
        <v>11</v>
      </c>
      <c r="AW79" s="2">
        <v>4</v>
      </c>
      <c r="AX79" s="2">
        <v>3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2">
        <v>0</v>
      </c>
      <c r="BK79" s="2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2">
        <v>0</v>
      </c>
      <c r="BX79" s="2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2">
        <v>0</v>
      </c>
      <c r="CK79" s="2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2">
        <v>0</v>
      </c>
      <c r="CX79" s="2">
        <v>0</v>
      </c>
      <c r="CY79" s="2">
        <v>0</v>
      </c>
    </row>
    <row r="80" spans="1:103" x14ac:dyDescent="0.35">
      <c r="A80" s="2">
        <v>79</v>
      </c>
      <c r="B80" s="24">
        <v>3080</v>
      </c>
      <c r="C80" s="2">
        <v>5</v>
      </c>
      <c r="D80" s="2">
        <v>3428</v>
      </c>
      <c r="E80" s="2">
        <v>4.21</v>
      </c>
      <c r="F80" s="2">
        <v>3.06</v>
      </c>
      <c r="G80" s="2">
        <v>1.56</v>
      </c>
      <c r="H80" s="20">
        <v>18.489999999999998</v>
      </c>
      <c r="I80" s="20">
        <v>3.49</v>
      </c>
      <c r="J80" s="2">
        <v>2.0499999999999998</v>
      </c>
      <c r="K80" s="2">
        <v>1.7</v>
      </c>
      <c r="L80" s="2">
        <v>2</v>
      </c>
      <c r="M80" s="2">
        <v>2.0499999999999998</v>
      </c>
      <c r="N80" s="2">
        <v>2.17</v>
      </c>
      <c r="O80" s="2">
        <v>2.31</v>
      </c>
      <c r="P80" s="2">
        <v>3.06</v>
      </c>
      <c r="Q80" s="2">
        <v>5.56</v>
      </c>
      <c r="R80" s="2">
        <v>7.3</v>
      </c>
      <c r="S80" s="2">
        <v>8.99</v>
      </c>
      <c r="T80" s="2">
        <v>54.5</v>
      </c>
      <c r="U80" s="20">
        <v>9.61</v>
      </c>
      <c r="V80" s="2">
        <v>25.78</v>
      </c>
      <c r="W80" s="2">
        <v>1.56</v>
      </c>
      <c r="X80" s="2">
        <v>18.489999999999998</v>
      </c>
      <c r="Y80" s="2">
        <v>6.28</v>
      </c>
      <c r="Z80" s="2">
        <v>7.42</v>
      </c>
      <c r="AA80" s="2">
        <v>8.23</v>
      </c>
      <c r="AB80" s="2">
        <v>8.8699999999999992</v>
      </c>
      <c r="AC80" s="20">
        <v>9.48</v>
      </c>
      <c r="AD80" s="2">
        <v>10.199999999999999</v>
      </c>
      <c r="AE80" s="2">
        <v>10.99</v>
      </c>
      <c r="AF80" s="2">
        <v>11.77</v>
      </c>
      <c r="AG80" s="2">
        <v>13.3</v>
      </c>
      <c r="AH80" s="1">
        <v>0</v>
      </c>
      <c r="AI80" s="2">
        <v>881</v>
      </c>
      <c r="AJ80" s="2">
        <v>1163</v>
      </c>
      <c r="AK80" s="2">
        <v>129</v>
      </c>
      <c r="AL80" s="2">
        <v>149</v>
      </c>
      <c r="AM80" s="2">
        <v>158</v>
      </c>
      <c r="AN80" s="2">
        <v>201</v>
      </c>
      <c r="AO80" s="2">
        <v>216</v>
      </c>
      <c r="AP80" s="2">
        <v>190</v>
      </c>
      <c r="AQ80" s="2">
        <v>136</v>
      </c>
      <c r="AR80" s="2">
        <v>86</v>
      </c>
      <c r="AS80" s="2">
        <v>61</v>
      </c>
      <c r="AT80" s="2">
        <v>29</v>
      </c>
      <c r="AU80" s="2">
        <v>16</v>
      </c>
      <c r="AV80" s="2">
        <v>8</v>
      </c>
      <c r="AW80" s="2">
        <v>3</v>
      </c>
      <c r="AX80" s="2">
        <v>0</v>
      </c>
      <c r="AY80" s="2">
        <v>0</v>
      </c>
      <c r="AZ80" s="2">
        <v>2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2">
        <v>0</v>
      </c>
      <c r="BK80" s="2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2">
        <v>0</v>
      </c>
      <c r="BX80" s="2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2">
        <v>0</v>
      </c>
      <c r="CK80" s="2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0</v>
      </c>
      <c r="CW80" s="2">
        <v>0</v>
      </c>
      <c r="CX80" s="2">
        <v>0</v>
      </c>
      <c r="CY80" s="2">
        <v>0</v>
      </c>
    </row>
    <row r="81" spans="1:103" x14ac:dyDescent="0.35">
      <c r="A81" s="2">
        <v>80</v>
      </c>
      <c r="B81" s="24">
        <v>3120</v>
      </c>
      <c r="C81" s="2">
        <v>5</v>
      </c>
      <c r="D81" s="2">
        <v>3510</v>
      </c>
      <c r="E81" s="2">
        <v>4.09</v>
      </c>
      <c r="F81" s="2">
        <v>2.92</v>
      </c>
      <c r="G81" s="2">
        <v>1.56</v>
      </c>
      <c r="H81" s="20">
        <v>18.260000000000002</v>
      </c>
      <c r="I81" s="20">
        <v>3.41</v>
      </c>
      <c r="J81" s="2">
        <v>2.0499999999999998</v>
      </c>
      <c r="K81" s="2">
        <v>1.76</v>
      </c>
      <c r="L81" s="2">
        <v>2</v>
      </c>
      <c r="M81" s="2">
        <v>2.0499999999999998</v>
      </c>
      <c r="N81" s="2">
        <v>2.14</v>
      </c>
      <c r="O81" s="2">
        <v>2.27</v>
      </c>
      <c r="P81" s="2">
        <v>2.86</v>
      </c>
      <c r="Q81" s="2">
        <v>5.31</v>
      </c>
      <c r="R81" s="2">
        <v>7.02</v>
      </c>
      <c r="S81" s="2">
        <v>8.6300000000000008</v>
      </c>
      <c r="T81" s="2">
        <v>49.87</v>
      </c>
      <c r="U81" s="20">
        <v>9.24</v>
      </c>
      <c r="V81" s="2">
        <v>24.66</v>
      </c>
      <c r="W81" s="2">
        <v>1.56</v>
      </c>
      <c r="X81" s="2">
        <v>18.260000000000002</v>
      </c>
      <c r="Y81" s="2">
        <v>6.13</v>
      </c>
      <c r="Z81" s="2">
        <v>7.13</v>
      </c>
      <c r="AA81" s="2">
        <v>7.82</v>
      </c>
      <c r="AB81" s="2">
        <v>8.5399999999999991</v>
      </c>
      <c r="AC81" s="20">
        <v>9.19</v>
      </c>
      <c r="AD81" s="2">
        <v>9.84</v>
      </c>
      <c r="AE81" s="2">
        <v>10.57</v>
      </c>
      <c r="AF81" s="2">
        <v>11.38</v>
      </c>
      <c r="AG81" s="2">
        <v>12.69</v>
      </c>
      <c r="AH81" s="1">
        <v>0</v>
      </c>
      <c r="AI81" s="2">
        <v>925</v>
      </c>
      <c r="AJ81" s="2">
        <v>1216</v>
      </c>
      <c r="AK81" s="2">
        <v>123</v>
      </c>
      <c r="AL81" s="2">
        <v>150</v>
      </c>
      <c r="AM81" s="2">
        <v>146</v>
      </c>
      <c r="AN81" s="2">
        <v>235</v>
      </c>
      <c r="AO81" s="2">
        <v>239</v>
      </c>
      <c r="AP81" s="2">
        <v>184</v>
      </c>
      <c r="AQ81" s="2">
        <v>113</v>
      </c>
      <c r="AR81" s="2">
        <v>87</v>
      </c>
      <c r="AS81" s="2">
        <v>48</v>
      </c>
      <c r="AT81" s="2">
        <v>22</v>
      </c>
      <c r="AU81" s="2">
        <v>15</v>
      </c>
      <c r="AV81" s="2">
        <v>3</v>
      </c>
      <c r="AW81" s="2">
        <v>2</v>
      </c>
      <c r="AX81" s="2">
        <v>1</v>
      </c>
      <c r="AY81" s="2">
        <v>0</v>
      </c>
      <c r="AZ81" s="2">
        <v>1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2">
        <v>0</v>
      </c>
      <c r="BK81" s="2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2">
        <v>0</v>
      </c>
      <c r="BX81" s="2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2">
        <v>0</v>
      </c>
      <c r="CK81" s="2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2">
        <v>0</v>
      </c>
      <c r="CX81" s="2">
        <v>0</v>
      </c>
      <c r="CY81" s="2">
        <v>0</v>
      </c>
    </row>
    <row r="82" spans="1:103" x14ac:dyDescent="0.35">
      <c r="A82" s="2">
        <v>81</v>
      </c>
      <c r="B82" s="24">
        <v>3160</v>
      </c>
      <c r="C82" s="2">
        <v>5</v>
      </c>
      <c r="D82" s="2">
        <v>3256</v>
      </c>
      <c r="E82" s="2">
        <v>4.25</v>
      </c>
      <c r="F82" s="2">
        <v>3.05</v>
      </c>
      <c r="G82" s="2">
        <v>1.56</v>
      </c>
      <c r="H82" s="20">
        <v>20.71</v>
      </c>
      <c r="I82" s="20">
        <v>3.52</v>
      </c>
      <c r="J82" s="2">
        <v>2.06</v>
      </c>
      <c r="K82" s="2">
        <v>1.76</v>
      </c>
      <c r="L82" s="2">
        <v>2</v>
      </c>
      <c r="M82" s="2">
        <v>2.0499999999999998</v>
      </c>
      <c r="N82" s="2">
        <v>2.17</v>
      </c>
      <c r="O82" s="2">
        <v>2.37</v>
      </c>
      <c r="P82" s="2">
        <v>3.34</v>
      </c>
      <c r="Q82" s="2">
        <v>5.6</v>
      </c>
      <c r="R82" s="2">
        <v>7.33</v>
      </c>
      <c r="S82" s="2">
        <v>8.8699999999999992</v>
      </c>
      <c r="T82" s="2">
        <v>52.08</v>
      </c>
      <c r="U82" s="20">
        <v>9.66</v>
      </c>
      <c r="V82" s="2">
        <v>28.49</v>
      </c>
      <c r="W82" s="2">
        <v>1.56</v>
      </c>
      <c r="X82" s="2">
        <v>20.71</v>
      </c>
      <c r="Y82" s="2">
        <v>6.25</v>
      </c>
      <c r="Z82" s="2">
        <v>7.37</v>
      </c>
      <c r="AA82" s="2">
        <v>8.0399999999999991</v>
      </c>
      <c r="AB82" s="2">
        <v>8.7899999999999991</v>
      </c>
      <c r="AC82" s="20">
        <v>9.4</v>
      </c>
      <c r="AD82" s="2">
        <v>10.17</v>
      </c>
      <c r="AE82" s="2">
        <v>10.99</v>
      </c>
      <c r="AF82" s="2">
        <v>11.89</v>
      </c>
      <c r="AG82" s="2">
        <v>13.44</v>
      </c>
      <c r="AH82" s="1">
        <v>0</v>
      </c>
      <c r="AI82" s="2">
        <v>801</v>
      </c>
      <c r="AJ82" s="2">
        <v>1104</v>
      </c>
      <c r="AK82" s="2">
        <v>136</v>
      </c>
      <c r="AL82" s="2">
        <v>148</v>
      </c>
      <c r="AM82" s="2">
        <v>151</v>
      </c>
      <c r="AN82" s="2">
        <v>184</v>
      </c>
      <c r="AO82" s="2">
        <v>243</v>
      </c>
      <c r="AP82" s="2">
        <v>180</v>
      </c>
      <c r="AQ82" s="2">
        <v>125</v>
      </c>
      <c r="AR82" s="2">
        <v>75</v>
      </c>
      <c r="AS82" s="2">
        <v>55</v>
      </c>
      <c r="AT82" s="2">
        <v>25</v>
      </c>
      <c r="AU82" s="2">
        <v>16</v>
      </c>
      <c r="AV82" s="2">
        <v>7</v>
      </c>
      <c r="AW82" s="2">
        <v>2</v>
      </c>
      <c r="AX82" s="2">
        <v>2</v>
      </c>
      <c r="AY82" s="2">
        <v>1</v>
      </c>
      <c r="AZ82" s="2">
        <v>0</v>
      </c>
      <c r="BA82" s="2">
        <v>0</v>
      </c>
      <c r="BB82" s="2">
        <v>1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2">
        <v>0</v>
      </c>
      <c r="BK82" s="2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2">
        <v>0</v>
      </c>
      <c r="BX82" s="2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2">
        <v>0</v>
      </c>
      <c r="CK82" s="2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2">
        <v>0</v>
      </c>
      <c r="CX82" s="2">
        <v>0</v>
      </c>
      <c r="CY82" s="2">
        <v>0</v>
      </c>
    </row>
    <row r="83" spans="1:103" x14ac:dyDescent="0.35">
      <c r="A83" s="2">
        <v>82</v>
      </c>
      <c r="B83" s="24">
        <v>3200</v>
      </c>
      <c r="C83" s="2">
        <v>5</v>
      </c>
      <c r="D83" s="2">
        <v>3124</v>
      </c>
      <c r="E83" s="2">
        <v>4.25</v>
      </c>
      <c r="F83" s="2">
        <v>3.03</v>
      </c>
      <c r="G83" s="2">
        <v>1.56</v>
      </c>
      <c r="H83" s="20">
        <v>21.23</v>
      </c>
      <c r="I83" s="20">
        <v>3.52</v>
      </c>
      <c r="J83" s="2">
        <v>2.06</v>
      </c>
      <c r="K83" s="2">
        <v>1.7</v>
      </c>
      <c r="L83" s="2">
        <v>2</v>
      </c>
      <c r="M83" s="2">
        <v>2.0499999999999998</v>
      </c>
      <c r="N83" s="2">
        <v>2.17</v>
      </c>
      <c r="O83" s="2">
        <v>2.34</v>
      </c>
      <c r="P83" s="2">
        <v>3.34</v>
      </c>
      <c r="Q83" s="2">
        <v>5.73</v>
      </c>
      <c r="R83" s="2">
        <v>7.3</v>
      </c>
      <c r="S83" s="2">
        <v>8.9499999999999993</v>
      </c>
      <c r="T83" s="2">
        <v>49.13</v>
      </c>
      <c r="U83" s="20">
        <v>9.4600000000000009</v>
      </c>
      <c r="V83" s="2">
        <v>27.12</v>
      </c>
      <c r="W83" s="2">
        <v>1.56</v>
      </c>
      <c r="X83" s="2">
        <v>21.23</v>
      </c>
      <c r="Y83" s="2">
        <v>6.21</v>
      </c>
      <c r="Z83" s="2">
        <v>7.3</v>
      </c>
      <c r="AA83" s="2">
        <v>8.1</v>
      </c>
      <c r="AB83" s="2">
        <v>8.75</v>
      </c>
      <c r="AC83" s="20">
        <v>9.32</v>
      </c>
      <c r="AD83" s="2">
        <v>9.92</v>
      </c>
      <c r="AE83" s="2">
        <v>10.69</v>
      </c>
      <c r="AF83" s="2">
        <v>11.52</v>
      </c>
      <c r="AG83" s="2">
        <v>12.93</v>
      </c>
      <c r="AH83" s="1">
        <v>0</v>
      </c>
      <c r="AI83" s="2">
        <v>804</v>
      </c>
      <c r="AJ83" s="2">
        <v>1011</v>
      </c>
      <c r="AK83" s="2">
        <v>116</v>
      </c>
      <c r="AL83" s="2">
        <v>156</v>
      </c>
      <c r="AM83" s="2">
        <v>144</v>
      </c>
      <c r="AN83" s="2">
        <v>198</v>
      </c>
      <c r="AO83" s="2">
        <v>208</v>
      </c>
      <c r="AP83" s="2">
        <v>182</v>
      </c>
      <c r="AQ83" s="2">
        <v>133</v>
      </c>
      <c r="AR83" s="2">
        <v>82</v>
      </c>
      <c r="AS83" s="2">
        <v>46</v>
      </c>
      <c r="AT83" s="2">
        <v>21</v>
      </c>
      <c r="AU83" s="2">
        <v>12</v>
      </c>
      <c r="AV83" s="2">
        <v>10</v>
      </c>
      <c r="AW83" s="2">
        <v>0</v>
      </c>
      <c r="AX83" s="2">
        <v>0</v>
      </c>
      <c r="AY83" s="2">
        <v>0</v>
      </c>
      <c r="AZ83" s="2">
        <v>0</v>
      </c>
      <c r="BA83" s="2">
        <v>0</v>
      </c>
      <c r="BB83" s="2">
        <v>0</v>
      </c>
      <c r="BC83" s="2">
        <v>1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2">
        <v>0</v>
      </c>
      <c r="BK83" s="2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2">
        <v>0</v>
      </c>
      <c r="BX83" s="2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2">
        <v>0</v>
      </c>
      <c r="CK83" s="2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0</v>
      </c>
      <c r="CW83" s="2">
        <v>0</v>
      </c>
      <c r="CX83" s="2">
        <v>0</v>
      </c>
      <c r="CY83" s="2">
        <v>0</v>
      </c>
    </row>
    <row r="84" spans="1:103" x14ac:dyDescent="0.35">
      <c r="A84" s="2">
        <v>83</v>
      </c>
      <c r="B84" s="24">
        <v>3240</v>
      </c>
      <c r="C84" s="2">
        <v>5</v>
      </c>
      <c r="D84" s="2">
        <v>3009</v>
      </c>
      <c r="E84" s="2">
        <v>4.13</v>
      </c>
      <c r="F84" s="2">
        <v>2.99</v>
      </c>
      <c r="G84" s="2">
        <v>1.56</v>
      </c>
      <c r="H84" s="20">
        <v>18.510000000000002</v>
      </c>
      <c r="I84" s="20">
        <v>3.44</v>
      </c>
      <c r="J84" s="2">
        <v>2.0499999999999998</v>
      </c>
      <c r="K84" s="2">
        <v>1.7</v>
      </c>
      <c r="L84" s="2">
        <v>2</v>
      </c>
      <c r="M84" s="2">
        <v>2.0499999999999998</v>
      </c>
      <c r="N84" s="2">
        <v>2.17</v>
      </c>
      <c r="O84" s="2">
        <v>2.27</v>
      </c>
      <c r="P84" s="2">
        <v>2.94</v>
      </c>
      <c r="Q84" s="2">
        <v>5.2</v>
      </c>
      <c r="R84" s="2">
        <v>7.17</v>
      </c>
      <c r="S84" s="2">
        <v>8.9499999999999993</v>
      </c>
      <c r="T84" s="2">
        <v>44.9</v>
      </c>
      <c r="U84" s="20">
        <v>9.36</v>
      </c>
      <c r="V84" s="2">
        <v>24.1</v>
      </c>
      <c r="W84" s="2">
        <v>1.56</v>
      </c>
      <c r="X84" s="2">
        <v>18.510000000000002</v>
      </c>
      <c r="Y84" s="2">
        <v>6.16</v>
      </c>
      <c r="Z84" s="2">
        <v>7.38</v>
      </c>
      <c r="AA84" s="2">
        <v>8.16</v>
      </c>
      <c r="AB84" s="2">
        <v>8.8699999999999992</v>
      </c>
      <c r="AC84" s="20">
        <v>9.4</v>
      </c>
      <c r="AD84" s="2">
        <v>10.02</v>
      </c>
      <c r="AE84" s="2">
        <v>10.64</v>
      </c>
      <c r="AF84" s="2">
        <v>11.29</v>
      </c>
      <c r="AG84" s="2">
        <v>12.42</v>
      </c>
      <c r="AH84" s="1">
        <v>0</v>
      </c>
      <c r="AI84" s="2">
        <v>775</v>
      </c>
      <c r="AJ84" s="2">
        <v>1045</v>
      </c>
      <c r="AK84" s="2">
        <v>114</v>
      </c>
      <c r="AL84" s="2">
        <v>149</v>
      </c>
      <c r="AM84" s="2">
        <v>128</v>
      </c>
      <c r="AN84" s="2">
        <v>163</v>
      </c>
      <c r="AO84" s="2">
        <v>173</v>
      </c>
      <c r="AP84" s="2">
        <v>166</v>
      </c>
      <c r="AQ84" s="2">
        <v>123</v>
      </c>
      <c r="AR84" s="2">
        <v>87</v>
      </c>
      <c r="AS84" s="2">
        <v>55</v>
      </c>
      <c r="AT84" s="2">
        <v>15</v>
      </c>
      <c r="AU84" s="2">
        <v>10</v>
      </c>
      <c r="AV84" s="2">
        <v>3</v>
      </c>
      <c r="AW84" s="2">
        <v>2</v>
      </c>
      <c r="AX84" s="2">
        <v>0</v>
      </c>
      <c r="AY84" s="2">
        <v>0</v>
      </c>
      <c r="AZ84" s="2">
        <v>1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2">
        <v>0</v>
      </c>
      <c r="BK84" s="2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2">
        <v>0</v>
      </c>
      <c r="BX84" s="2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2">
        <v>0</v>
      </c>
      <c r="CK84" s="2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2">
        <v>0</v>
      </c>
      <c r="CX84" s="2">
        <v>0</v>
      </c>
      <c r="CY84" s="2">
        <v>0</v>
      </c>
    </row>
    <row r="85" spans="1:103" x14ac:dyDescent="0.35">
      <c r="A85" s="2">
        <v>84</v>
      </c>
      <c r="B85" s="24">
        <v>3280</v>
      </c>
      <c r="C85" s="2">
        <v>5</v>
      </c>
      <c r="D85" s="2">
        <v>2901</v>
      </c>
      <c r="E85" s="2">
        <v>4.1100000000000003</v>
      </c>
      <c r="F85" s="2">
        <v>2.93</v>
      </c>
      <c r="G85" s="2">
        <v>1.56</v>
      </c>
      <c r="H85" s="20">
        <v>16.32</v>
      </c>
      <c r="I85" s="20">
        <v>3.43</v>
      </c>
      <c r="J85" s="2">
        <v>2.0499999999999998</v>
      </c>
      <c r="K85" s="2">
        <v>1.7</v>
      </c>
      <c r="L85" s="2">
        <v>2</v>
      </c>
      <c r="M85" s="2">
        <v>2.0499999999999998</v>
      </c>
      <c r="N85" s="2">
        <v>2.17</v>
      </c>
      <c r="O85" s="2">
        <v>2.34</v>
      </c>
      <c r="P85" s="2">
        <v>2.94</v>
      </c>
      <c r="Q85" s="2">
        <v>5.24</v>
      </c>
      <c r="R85" s="2">
        <v>7.05</v>
      </c>
      <c r="S85" s="2">
        <v>8.7200000000000006</v>
      </c>
      <c r="T85" s="2">
        <v>41.72</v>
      </c>
      <c r="U85" s="20">
        <v>9.2100000000000009</v>
      </c>
      <c r="V85" s="2">
        <v>22.72</v>
      </c>
      <c r="W85" s="2">
        <v>1.56</v>
      </c>
      <c r="X85" s="2">
        <v>16.32</v>
      </c>
      <c r="Y85" s="2">
        <v>6.16</v>
      </c>
      <c r="Z85" s="2">
        <v>7.22</v>
      </c>
      <c r="AA85" s="2">
        <v>7.98</v>
      </c>
      <c r="AB85" s="2">
        <v>8.59</v>
      </c>
      <c r="AC85" s="20">
        <v>9.19</v>
      </c>
      <c r="AD85" s="2">
        <v>9.8000000000000007</v>
      </c>
      <c r="AE85" s="2">
        <v>10.44</v>
      </c>
      <c r="AF85" s="2">
        <v>11.5</v>
      </c>
      <c r="AG85" s="2">
        <v>12.64</v>
      </c>
      <c r="AH85" s="1">
        <v>0</v>
      </c>
      <c r="AI85" s="2">
        <v>727</v>
      </c>
      <c r="AJ85" s="2">
        <v>1022</v>
      </c>
      <c r="AK85" s="2">
        <v>121</v>
      </c>
      <c r="AL85" s="2">
        <v>140</v>
      </c>
      <c r="AM85" s="2">
        <v>112</v>
      </c>
      <c r="AN85" s="2">
        <v>178</v>
      </c>
      <c r="AO85" s="2">
        <v>189</v>
      </c>
      <c r="AP85" s="2">
        <v>157</v>
      </c>
      <c r="AQ85" s="2">
        <v>112</v>
      </c>
      <c r="AR85" s="2">
        <v>59</v>
      </c>
      <c r="AS85" s="2">
        <v>42</v>
      </c>
      <c r="AT85" s="2">
        <v>30</v>
      </c>
      <c r="AU85" s="2">
        <v>7</v>
      </c>
      <c r="AV85" s="2">
        <v>3</v>
      </c>
      <c r="AW85" s="2">
        <v>1</v>
      </c>
      <c r="AX85" s="2">
        <v>1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2">
        <v>0</v>
      </c>
      <c r="BK85" s="2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2">
        <v>0</v>
      </c>
      <c r="BX85" s="2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2">
        <v>0</v>
      </c>
      <c r="CK85" s="2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2">
        <v>0</v>
      </c>
      <c r="CX85" s="2">
        <v>0</v>
      </c>
      <c r="CY85" s="2">
        <v>0</v>
      </c>
    </row>
    <row r="86" spans="1:103" x14ac:dyDescent="0.35">
      <c r="A86" s="2">
        <v>85</v>
      </c>
      <c r="B86" s="24">
        <v>3320</v>
      </c>
      <c r="C86" s="2">
        <v>5</v>
      </c>
      <c r="D86" s="2">
        <v>2968</v>
      </c>
      <c r="E86" s="2">
        <v>4.13</v>
      </c>
      <c r="F86" s="2">
        <v>2.94</v>
      </c>
      <c r="G86" s="2">
        <v>1.56</v>
      </c>
      <c r="H86" s="20">
        <v>15.16</v>
      </c>
      <c r="I86" s="20">
        <v>3.43</v>
      </c>
      <c r="J86" s="2">
        <v>2.0499999999999998</v>
      </c>
      <c r="K86" s="2">
        <v>1.7</v>
      </c>
      <c r="L86" s="2">
        <v>2</v>
      </c>
      <c r="M86" s="2">
        <v>2.0499999999999998</v>
      </c>
      <c r="N86" s="2">
        <v>2.17</v>
      </c>
      <c r="O86" s="2">
        <v>2.34</v>
      </c>
      <c r="P86" s="2">
        <v>3.02</v>
      </c>
      <c r="Q86" s="2">
        <v>5.33</v>
      </c>
      <c r="R86" s="2">
        <v>7.13</v>
      </c>
      <c r="S86" s="2">
        <v>8.75</v>
      </c>
      <c r="T86" s="2">
        <v>42.85</v>
      </c>
      <c r="U86" s="20">
        <v>9.17</v>
      </c>
      <c r="V86" s="2">
        <v>22.01</v>
      </c>
      <c r="W86" s="2">
        <v>1.56</v>
      </c>
      <c r="X86" s="2">
        <v>15.16</v>
      </c>
      <c r="Y86" s="2">
        <v>6.13</v>
      </c>
      <c r="Z86" s="2">
        <v>7.25</v>
      </c>
      <c r="AA86" s="2">
        <v>7.9</v>
      </c>
      <c r="AB86" s="2">
        <v>8.52</v>
      </c>
      <c r="AC86" s="20">
        <v>9.2200000000000006</v>
      </c>
      <c r="AD86" s="2">
        <v>9.93</v>
      </c>
      <c r="AE86" s="2">
        <v>10.54</v>
      </c>
      <c r="AF86" s="2">
        <v>11.25</v>
      </c>
      <c r="AG86" s="2">
        <v>12.26</v>
      </c>
      <c r="AH86" s="1">
        <v>0</v>
      </c>
      <c r="AI86" s="2">
        <v>718</v>
      </c>
      <c r="AJ86" s="2">
        <v>1053</v>
      </c>
      <c r="AK86" s="2">
        <v>134</v>
      </c>
      <c r="AL86" s="2">
        <v>135</v>
      </c>
      <c r="AM86" s="2">
        <v>136</v>
      </c>
      <c r="AN86" s="2">
        <v>175</v>
      </c>
      <c r="AO86" s="2">
        <v>203</v>
      </c>
      <c r="AP86" s="2">
        <v>149</v>
      </c>
      <c r="AQ86" s="2">
        <v>102</v>
      </c>
      <c r="AR86" s="2">
        <v>85</v>
      </c>
      <c r="AS86" s="2">
        <v>48</v>
      </c>
      <c r="AT86" s="2">
        <v>17</v>
      </c>
      <c r="AU86" s="2">
        <v>8</v>
      </c>
      <c r="AV86" s="2">
        <v>2</v>
      </c>
      <c r="AW86" s="2">
        <v>3</v>
      </c>
      <c r="AX86" s="2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2">
        <v>0</v>
      </c>
      <c r="BK86" s="2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2">
        <v>0</v>
      </c>
      <c r="BX86" s="2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2">
        <v>0</v>
      </c>
      <c r="CK86" s="2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0</v>
      </c>
      <c r="CW86" s="2">
        <v>0</v>
      </c>
      <c r="CX86" s="2">
        <v>0</v>
      </c>
      <c r="CY86" s="2">
        <v>0</v>
      </c>
    </row>
    <row r="87" spans="1:103" x14ac:dyDescent="0.35">
      <c r="A87" s="2">
        <v>86</v>
      </c>
      <c r="B87" s="24">
        <v>3360</v>
      </c>
      <c r="C87" s="2">
        <v>5</v>
      </c>
      <c r="D87" s="2">
        <v>2767</v>
      </c>
      <c r="E87" s="2">
        <v>4.1900000000000004</v>
      </c>
      <c r="F87" s="2">
        <v>3.05</v>
      </c>
      <c r="G87" s="2">
        <v>1.56</v>
      </c>
      <c r="H87" s="20">
        <v>16.98</v>
      </c>
      <c r="I87" s="20">
        <v>3.48</v>
      </c>
      <c r="J87" s="2">
        <v>2.06</v>
      </c>
      <c r="K87" s="2">
        <v>1.7</v>
      </c>
      <c r="L87" s="2">
        <v>2</v>
      </c>
      <c r="M87" s="2">
        <v>2.0499999999999998</v>
      </c>
      <c r="N87" s="2">
        <v>2.17</v>
      </c>
      <c r="O87" s="2">
        <v>2.34</v>
      </c>
      <c r="P87" s="2">
        <v>3.02</v>
      </c>
      <c r="Q87" s="2">
        <v>5.4</v>
      </c>
      <c r="R87" s="2">
        <v>7.3</v>
      </c>
      <c r="S87" s="2">
        <v>9</v>
      </c>
      <c r="T87" s="2">
        <v>43.5</v>
      </c>
      <c r="U87" s="20">
        <v>9.58</v>
      </c>
      <c r="V87" s="2">
        <v>25.22</v>
      </c>
      <c r="W87" s="2">
        <v>1.56</v>
      </c>
      <c r="X87" s="2">
        <v>16.98</v>
      </c>
      <c r="Y87" s="2">
        <v>6.41</v>
      </c>
      <c r="Z87" s="2">
        <v>7.42</v>
      </c>
      <c r="AA87" s="2">
        <v>8.2200000000000006</v>
      </c>
      <c r="AB87" s="2">
        <v>8.86</v>
      </c>
      <c r="AC87" s="20">
        <v>9.39</v>
      </c>
      <c r="AD87" s="2">
        <v>10.19</v>
      </c>
      <c r="AE87" s="2">
        <v>10.79</v>
      </c>
      <c r="AF87" s="2">
        <v>11.52</v>
      </c>
      <c r="AG87" s="2">
        <v>13.32</v>
      </c>
      <c r="AH87" s="1">
        <v>0</v>
      </c>
      <c r="AI87" s="2">
        <v>720</v>
      </c>
      <c r="AJ87" s="2">
        <v>939</v>
      </c>
      <c r="AK87" s="2">
        <v>129</v>
      </c>
      <c r="AL87" s="2">
        <v>103</v>
      </c>
      <c r="AM87" s="2">
        <v>114</v>
      </c>
      <c r="AN87" s="2">
        <v>152</v>
      </c>
      <c r="AO87" s="2">
        <v>169</v>
      </c>
      <c r="AP87" s="2">
        <v>163</v>
      </c>
      <c r="AQ87" s="2">
        <v>107</v>
      </c>
      <c r="AR87" s="2">
        <v>82</v>
      </c>
      <c r="AS87" s="2">
        <v>50</v>
      </c>
      <c r="AT87" s="2">
        <v>14</v>
      </c>
      <c r="AU87" s="2">
        <v>13</v>
      </c>
      <c r="AV87" s="2">
        <v>7</v>
      </c>
      <c r="AW87" s="2">
        <v>2</v>
      </c>
      <c r="AX87" s="2">
        <v>3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2">
        <v>0</v>
      </c>
      <c r="BK87" s="2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2">
        <v>0</v>
      </c>
      <c r="BX87" s="2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2">
        <v>0</v>
      </c>
      <c r="CK87" s="2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2">
        <v>0</v>
      </c>
      <c r="CX87" s="2">
        <v>0</v>
      </c>
      <c r="CY87" s="2">
        <v>0</v>
      </c>
    </row>
    <row r="88" spans="1:103" x14ac:dyDescent="0.35">
      <c r="A88" s="2">
        <v>87</v>
      </c>
      <c r="B88" s="24">
        <v>3400</v>
      </c>
      <c r="C88" s="2">
        <v>5</v>
      </c>
      <c r="D88" s="2">
        <v>2521</v>
      </c>
      <c r="E88" s="2">
        <v>4.1500000000000004</v>
      </c>
      <c r="F88" s="2">
        <v>2.99</v>
      </c>
      <c r="G88" s="2">
        <v>1.56</v>
      </c>
      <c r="H88" s="20">
        <v>17.100000000000001</v>
      </c>
      <c r="I88" s="20">
        <v>3.45</v>
      </c>
      <c r="J88" s="2">
        <v>2.06</v>
      </c>
      <c r="K88" s="2">
        <v>1.7</v>
      </c>
      <c r="L88" s="2">
        <v>2</v>
      </c>
      <c r="M88" s="2">
        <v>2.0499999999999998</v>
      </c>
      <c r="N88" s="2">
        <v>2.17</v>
      </c>
      <c r="O88" s="2">
        <v>2.37</v>
      </c>
      <c r="P88" s="2">
        <v>2.94</v>
      </c>
      <c r="Q88" s="2">
        <v>5.2</v>
      </c>
      <c r="R88" s="2">
        <v>7.22</v>
      </c>
      <c r="S88" s="2">
        <v>8.9</v>
      </c>
      <c r="T88" s="2">
        <v>37.83</v>
      </c>
      <c r="U88" s="20">
        <v>9.33</v>
      </c>
      <c r="V88" s="2">
        <v>23.15</v>
      </c>
      <c r="W88" s="2">
        <v>1.56</v>
      </c>
      <c r="X88" s="2">
        <v>17.100000000000001</v>
      </c>
      <c r="Y88" s="2">
        <v>6.25</v>
      </c>
      <c r="Z88" s="2">
        <v>7.38</v>
      </c>
      <c r="AA88" s="2">
        <v>8.18</v>
      </c>
      <c r="AB88" s="2">
        <v>8.7899999999999991</v>
      </c>
      <c r="AC88" s="20">
        <v>9.32</v>
      </c>
      <c r="AD88" s="2">
        <v>9.92</v>
      </c>
      <c r="AE88" s="2">
        <v>10.65</v>
      </c>
      <c r="AF88" s="2">
        <v>11.5</v>
      </c>
      <c r="AG88" s="2">
        <v>12.35</v>
      </c>
      <c r="AH88" s="1">
        <v>0</v>
      </c>
      <c r="AI88" s="2">
        <v>642</v>
      </c>
      <c r="AJ88" s="2">
        <v>874</v>
      </c>
      <c r="AK88" s="2">
        <v>105</v>
      </c>
      <c r="AL88" s="2">
        <v>124</v>
      </c>
      <c r="AM88" s="2">
        <v>98</v>
      </c>
      <c r="AN88" s="2">
        <v>146</v>
      </c>
      <c r="AO88" s="2">
        <v>149</v>
      </c>
      <c r="AP88" s="2">
        <v>145</v>
      </c>
      <c r="AQ88" s="2">
        <v>101</v>
      </c>
      <c r="AR88" s="2">
        <v>65</v>
      </c>
      <c r="AS88" s="2">
        <v>36</v>
      </c>
      <c r="AT88" s="2">
        <v>23</v>
      </c>
      <c r="AU88" s="2">
        <v>6</v>
      </c>
      <c r="AV88" s="2">
        <v>5</v>
      </c>
      <c r="AW88" s="2">
        <v>1</v>
      </c>
      <c r="AX88" s="2">
        <v>0</v>
      </c>
      <c r="AY88" s="2">
        <v>1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2">
        <v>0</v>
      </c>
      <c r="BK88" s="2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2">
        <v>0</v>
      </c>
      <c r="BX88" s="2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2">
        <v>0</v>
      </c>
      <c r="CK88" s="2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2">
        <v>0</v>
      </c>
      <c r="CW88" s="2">
        <v>0</v>
      </c>
      <c r="CX88" s="2">
        <v>0</v>
      </c>
      <c r="CY88" s="2">
        <v>0</v>
      </c>
    </row>
    <row r="89" spans="1:103" x14ac:dyDescent="0.35">
      <c r="A89" s="2">
        <v>88</v>
      </c>
      <c r="B89" s="24">
        <v>3440</v>
      </c>
      <c r="C89" s="2">
        <v>5</v>
      </c>
      <c r="D89" s="2">
        <v>2458</v>
      </c>
      <c r="E89" s="2">
        <v>4.3099999999999996</v>
      </c>
      <c r="F89" s="2">
        <v>3.03</v>
      </c>
      <c r="G89" s="2">
        <v>1.56</v>
      </c>
      <c r="H89" s="20">
        <v>17.68</v>
      </c>
      <c r="I89" s="20">
        <v>3.56</v>
      </c>
      <c r="J89" s="2">
        <v>2.06</v>
      </c>
      <c r="K89" s="2">
        <v>1.7</v>
      </c>
      <c r="L89" s="2">
        <v>2</v>
      </c>
      <c r="M89" s="2">
        <v>2.0499999999999998</v>
      </c>
      <c r="N89" s="2">
        <v>2.2599999999999998</v>
      </c>
      <c r="O89" s="2">
        <v>2.46</v>
      </c>
      <c r="P89" s="2">
        <v>3.63</v>
      </c>
      <c r="Q89" s="2">
        <v>5.93</v>
      </c>
      <c r="R89" s="2">
        <v>7.42</v>
      </c>
      <c r="S89" s="2">
        <v>9.07</v>
      </c>
      <c r="T89" s="2">
        <v>39.31</v>
      </c>
      <c r="U89" s="20">
        <v>9.2799999999999994</v>
      </c>
      <c r="V89" s="2">
        <v>22.26</v>
      </c>
      <c r="W89" s="2">
        <v>1.56</v>
      </c>
      <c r="X89" s="2">
        <v>17.68</v>
      </c>
      <c r="Y89" s="2">
        <v>6.25</v>
      </c>
      <c r="Z89" s="2">
        <v>7.32</v>
      </c>
      <c r="AA89" s="2">
        <v>8.07</v>
      </c>
      <c r="AB89" s="2">
        <v>8.6999999999999993</v>
      </c>
      <c r="AC89" s="20">
        <v>9.24</v>
      </c>
      <c r="AD89" s="2">
        <v>9.92</v>
      </c>
      <c r="AE89" s="2">
        <v>10.6</v>
      </c>
      <c r="AF89" s="2">
        <v>11.24</v>
      </c>
      <c r="AG89" s="2">
        <v>12.07</v>
      </c>
      <c r="AH89" s="1">
        <v>0</v>
      </c>
      <c r="AI89" s="2">
        <v>621</v>
      </c>
      <c r="AJ89" s="2">
        <v>794</v>
      </c>
      <c r="AK89" s="2">
        <v>91</v>
      </c>
      <c r="AL89" s="2">
        <v>109</v>
      </c>
      <c r="AM89" s="2">
        <v>113</v>
      </c>
      <c r="AN89" s="2">
        <v>164</v>
      </c>
      <c r="AO89" s="2">
        <v>166</v>
      </c>
      <c r="AP89" s="2">
        <v>146</v>
      </c>
      <c r="AQ89" s="2">
        <v>107</v>
      </c>
      <c r="AR89" s="2">
        <v>72</v>
      </c>
      <c r="AS89" s="2">
        <v>47</v>
      </c>
      <c r="AT89" s="2">
        <v>16</v>
      </c>
      <c r="AU89" s="2">
        <v>8</v>
      </c>
      <c r="AV89" s="2">
        <v>2</v>
      </c>
      <c r="AW89" s="2">
        <v>0</v>
      </c>
      <c r="AX89" s="2">
        <v>1</v>
      </c>
      <c r="AY89" s="2">
        <v>1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2">
        <v>0</v>
      </c>
      <c r="BK89" s="2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2">
        <v>0</v>
      </c>
      <c r="BX89" s="2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2">
        <v>0</v>
      </c>
      <c r="CK89" s="2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0</v>
      </c>
      <c r="CW89" s="2">
        <v>0</v>
      </c>
      <c r="CX89" s="2">
        <v>0</v>
      </c>
      <c r="CY89" s="2">
        <v>0</v>
      </c>
    </row>
    <row r="90" spans="1:103" x14ac:dyDescent="0.35">
      <c r="A90" s="2">
        <v>89</v>
      </c>
      <c r="B90" s="24">
        <v>3480</v>
      </c>
      <c r="C90" s="2">
        <v>5</v>
      </c>
      <c r="D90" s="2">
        <v>2422</v>
      </c>
      <c r="E90" s="2">
        <v>4.17</v>
      </c>
      <c r="F90" s="2">
        <v>3.05</v>
      </c>
      <c r="G90" s="2">
        <v>1.56</v>
      </c>
      <c r="H90" s="20">
        <v>18.989999999999998</v>
      </c>
      <c r="I90" s="20">
        <v>3.47</v>
      </c>
      <c r="J90" s="2">
        <v>2.06</v>
      </c>
      <c r="K90" s="2">
        <v>1.7</v>
      </c>
      <c r="L90" s="2">
        <v>2</v>
      </c>
      <c r="M90" s="2">
        <v>2.0499999999999998</v>
      </c>
      <c r="N90" s="2">
        <v>2.17</v>
      </c>
      <c r="O90" s="2">
        <v>2.34</v>
      </c>
      <c r="P90" s="2">
        <v>3.02</v>
      </c>
      <c r="Q90" s="2">
        <v>5.28</v>
      </c>
      <c r="R90" s="2">
        <v>7.1</v>
      </c>
      <c r="S90" s="2">
        <v>8.9499999999999993</v>
      </c>
      <c r="T90" s="2">
        <v>38.29</v>
      </c>
      <c r="U90" s="20">
        <v>9.74</v>
      </c>
      <c r="V90" s="2">
        <v>27</v>
      </c>
      <c r="W90" s="2">
        <v>1.56</v>
      </c>
      <c r="X90" s="2">
        <v>18.989999999999998</v>
      </c>
      <c r="Y90" s="2">
        <v>6.16</v>
      </c>
      <c r="Z90" s="2">
        <v>7.39</v>
      </c>
      <c r="AA90" s="2">
        <v>8.23</v>
      </c>
      <c r="AB90" s="2">
        <v>8.99</v>
      </c>
      <c r="AC90" s="20">
        <v>9.7200000000000006</v>
      </c>
      <c r="AD90" s="2">
        <v>10.56</v>
      </c>
      <c r="AE90" s="2">
        <v>11.18</v>
      </c>
      <c r="AF90" s="2">
        <v>12.06</v>
      </c>
      <c r="AG90" s="2">
        <v>13.39</v>
      </c>
      <c r="AH90" s="1">
        <v>0</v>
      </c>
      <c r="AI90" s="2">
        <v>619</v>
      </c>
      <c r="AJ90" s="2">
        <v>827</v>
      </c>
      <c r="AK90" s="2">
        <v>112</v>
      </c>
      <c r="AL90" s="2">
        <v>104</v>
      </c>
      <c r="AM90" s="2">
        <v>127</v>
      </c>
      <c r="AN90" s="2">
        <v>126</v>
      </c>
      <c r="AO90" s="2">
        <v>155</v>
      </c>
      <c r="AP90" s="2">
        <v>113</v>
      </c>
      <c r="AQ90" s="2">
        <v>92</v>
      </c>
      <c r="AR90" s="2">
        <v>56</v>
      </c>
      <c r="AS90" s="2">
        <v>44</v>
      </c>
      <c r="AT90" s="2">
        <v>24</v>
      </c>
      <c r="AU90" s="2">
        <v>15</v>
      </c>
      <c r="AV90" s="2">
        <v>3</v>
      </c>
      <c r="AW90" s="2">
        <v>3</v>
      </c>
      <c r="AX90" s="2">
        <v>1</v>
      </c>
      <c r="AY90" s="2">
        <v>0</v>
      </c>
      <c r="AZ90" s="2">
        <v>1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2">
        <v>0</v>
      </c>
      <c r="BK90" s="2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2">
        <v>0</v>
      </c>
      <c r="BX90" s="2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2">
        <v>0</v>
      </c>
      <c r="CK90" s="2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2">
        <v>0</v>
      </c>
      <c r="CW90" s="2">
        <v>0</v>
      </c>
      <c r="CX90" s="2">
        <v>0</v>
      </c>
      <c r="CY90" s="2">
        <v>0</v>
      </c>
    </row>
    <row r="91" spans="1:103" x14ac:dyDescent="0.35">
      <c r="A91" s="2">
        <v>90</v>
      </c>
      <c r="B91" s="24">
        <v>3520</v>
      </c>
      <c r="C91" s="2">
        <v>5</v>
      </c>
      <c r="D91" s="2">
        <v>2301</v>
      </c>
      <c r="E91" s="2">
        <v>4.12</v>
      </c>
      <c r="F91" s="2">
        <v>2.96</v>
      </c>
      <c r="G91" s="2">
        <v>1.56</v>
      </c>
      <c r="H91" s="20">
        <v>17.34</v>
      </c>
      <c r="I91" s="20">
        <v>3.43</v>
      </c>
      <c r="J91" s="2">
        <v>2.06</v>
      </c>
      <c r="K91" s="2">
        <v>1.76</v>
      </c>
      <c r="L91" s="2">
        <v>2</v>
      </c>
      <c r="M91" s="2">
        <v>2.0499999999999998</v>
      </c>
      <c r="N91" s="2">
        <v>2.17</v>
      </c>
      <c r="O91" s="2">
        <v>2.34</v>
      </c>
      <c r="P91" s="2">
        <v>3.02</v>
      </c>
      <c r="Q91" s="2">
        <v>5.28</v>
      </c>
      <c r="R91" s="2">
        <v>7.1</v>
      </c>
      <c r="S91" s="2">
        <v>8.75</v>
      </c>
      <c r="T91" s="2">
        <v>33.96</v>
      </c>
      <c r="U91" s="20">
        <v>9.4</v>
      </c>
      <c r="V91" s="2">
        <v>25.21</v>
      </c>
      <c r="W91" s="2">
        <v>1.56</v>
      </c>
      <c r="X91" s="2">
        <v>17.34</v>
      </c>
      <c r="Y91" s="2">
        <v>6.05</v>
      </c>
      <c r="Z91" s="2">
        <v>7.38</v>
      </c>
      <c r="AA91" s="2">
        <v>8.1</v>
      </c>
      <c r="AB91" s="2">
        <v>8.6300000000000008</v>
      </c>
      <c r="AC91" s="20">
        <v>9.15</v>
      </c>
      <c r="AD91" s="2">
        <v>9.9600000000000009</v>
      </c>
      <c r="AE91" s="2">
        <v>10.69</v>
      </c>
      <c r="AF91" s="2">
        <v>11.73</v>
      </c>
      <c r="AG91" s="2">
        <v>12.94</v>
      </c>
      <c r="AH91" s="1">
        <v>0</v>
      </c>
      <c r="AI91" s="2">
        <v>587</v>
      </c>
      <c r="AJ91" s="2">
        <v>791</v>
      </c>
      <c r="AK91" s="2">
        <v>107</v>
      </c>
      <c r="AL91" s="2">
        <v>100</v>
      </c>
      <c r="AM91" s="2">
        <v>118</v>
      </c>
      <c r="AN91" s="2">
        <v>127</v>
      </c>
      <c r="AO91" s="2">
        <v>134</v>
      </c>
      <c r="AP91" s="2">
        <v>139</v>
      </c>
      <c r="AQ91" s="2">
        <v>80</v>
      </c>
      <c r="AR91" s="2">
        <v>52</v>
      </c>
      <c r="AS91" s="2">
        <v>30</v>
      </c>
      <c r="AT91" s="2">
        <v>20</v>
      </c>
      <c r="AU91" s="2">
        <v>10</v>
      </c>
      <c r="AV91" s="2">
        <v>3</v>
      </c>
      <c r="AW91" s="2">
        <v>1</v>
      </c>
      <c r="AX91" s="2">
        <v>1</v>
      </c>
      <c r="AY91" s="2">
        <v>1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2">
        <v>0</v>
      </c>
      <c r="BK91" s="2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2">
        <v>0</v>
      </c>
      <c r="BX91" s="2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2">
        <v>0</v>
      </c>
      <c r="CK91" s="2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2">
        <v>0</v>
      </c>
      <c r="CW91" s="2">
        <v>0</v>
      </c>
      <c r="CX91" s="2">
        <v>0</v>
      </c>
      <c r="CY91" s="2">
        <v>0</v>
      </c>
    </row>
    <row r="92" spans="1:103" x14ac:dyDescent="0.35">
      <c r="A92" s="2">
        <v>91</v>
      </c>
      <c r="B92" s="24">
        <v>3560</v>
      </c>
      <c r="C92" s="2">
        <v>5</v>
      </c>
      <c r="D92" s="2">
        <v>2199</v>
      </c>
      <c r="E92" s="2">
        <v>4.18</v>
      </c>
      <c r="F92" s="2">
        <v>3.04</v>
      </c>
      <c r="G92" s="2">
        <v>1.56</v>
      </c>
      <c r="H92" s="20">
        <v>18.670000000000002</v>
      </c>
      <c r="I92" s="20">
        <v>3.47</v>
      </c>
      <c r="J92" s="2">
        <v>2.06</v>
      </c>
      <c r="K92" s="2">
        <v>1.7</v>
      </c>
      <c r="L92" s="2">
        <v>2</v>
      </c>
      <c r="M92" s="2">
        <v>2.0499999999999998</v>
      </c>
      <c r="N92" s="2">
        <v>2.17</v>
      </c>
      <c r="O92" s="2">
        <v>2.34</v>
      </c>
      <c r="P92" s="2">
        <v>3.14</v>
      </c>
      <c r="Q92" s="2">
        <v>5.36</v>
      </c>
      <c r="R92" s="2">
        <v>7.22</v>
      </c>
      <c r="S92" s="2">
        <v>8.8699999999999992</v>
      </c>
      <c r="T92" s="2">
        <v>34.5</v>
      </c>
      <c r="U92" s="20">
        <v>9.75</v>
      </c>
      <c r="V92" s="2">
        <v>29.46</v>
      </c>
      <c r="W92" s="2">
        <v>1.56</v>
      </c>
      <c r="X92" s="2">
        <v>18.670000000000002</v>
      </c>
      <c r="Y92" s="2">
        <v>6.15</v>
      </c>
      <c r="Z92" s="2">
        <v>7.46</v>
      </c>
      <c r="AA92" s="2">
        <v>8.18</v>
      </c>
      <c r="AB92" s="2">
        <v>8.82</v>
      </c>
      <c r="AC92" s="20">
        <v>9.44</v>
      </c>
      <c r="AD92" s="2">
        <v>10.119999999999999</v>
      </c>
      <c r="AE92" s="2">
        <v>10.92</v>
      </c>
      <c r="AF92" s="2">
        <v>11.87</v>
      </c>
      <c r="AG92" s="2">
        <v>13.95</v>
      </c>
      <c r="AH92" s="1">
        <v>0</v>
      </c>
      <c r="AI92" s="2">
        <v>551</v>
      </c>
      <c r="AJ92" s="2">
        <v>749</v>
      </c>
      <c r="AK92" s="2">
        <v>110</v>
      </c>
      <c r="AL92" s="2">
        <v>87</v>
      </c>
      <c r="AM92" s="2">
        <v>117</v>
      </c>
      <c r="AN92" s="2">
        <v>118</v>
      </c>
      <c r="AO92" s="2">
        <v>126</v>
      </c>
      <c r="AP92" s="2">
        <v>134</v>
      </c>
      <c r="AQ92" s="2">
        <v>84</v>
      </c>
      <c r="AR92" s="2">
        <v>55</v>
      </c>
      <c r="AS92" s="2">
        <v>33</v>
      </c>
      <c r="AT92" s="2">
        <v>15</v>
      </c>
      <c r="AU92" s="2">
        <v>7</v>
      </c>
      <c r="AV92" s="2">
        <v>7</v>
      </c>
      <c r="AW92" s="2">
        <v>2</v>
      </c>
      <c r="AX92" s="2">
        <v>1</v>
      </c>
      <c r="AY92" s="2">
        <v>1</v>
      </c>
      <c r="AZ92" s="2">
        <v>2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2">
        <v>0</v>
      </c>
      <c r="BK92" s="2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2">
        <v>0</v>
      </c>
      <c r="BX92" s="2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2">
        <v>0</v>
      </c>
      <c r="CK92" s="2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0</v>
      </c>
      <c r="CW92" s="2">
        <v>0</v>
      </c>
      <c r="CX92" s="2">
        <v>0</v>
      </c>
      <c r="CY92" s="2">
        <v>0</v>
      </c>
    </row>
    <row r="93" spans="1:103" x14ac:dyDescent="0.35">
      <c r="A93" s="2">
        <v>92</v>
      </c>
      <c r="B93" s="24">
        <v>3600</v>
      </c>
      <c r="C93" s="2">
        <v>5</v>
      </c>
      <c r="D93" s="2">
        <v>2239</v>
      </c>
      <c r="E93" s="2">
        <v>4.0999999999999996</v>
      </c>
      <c r="F93" s="2">
        <v>2.96</v>
      </c>
      <c r="G93" s="2">
        <v>1.56</v>
      </c>
      <c r="H93" s="20">
        <v>14.96</v>
      </c>
      <c r="I93" s="20">
        <v>3.42</v>
      </c>
      <c r="J93" s="2">
        <v>2.06</v>
      </c>
      <c r="K93" s="2">
        <v>1.76</v>
      </c>
      <c r="L93" s="2">
        <v>2</v>
      </c>
      <c r="M93" s="2">
        <v>2.0499999999999998</v>
      </c>
      <c r="N93" s="2">
        <v>2.17</v>
      </c>
      <c r="O93" s="2">
        <v>2.27</v>
      </c>
      <c r="P93" s="2">
        <v>2.91</v>
      </c>
      <c r="Q93" s="2">
        <v>5.28</v>
      </c>
      <c r="R93" s="2">
        <v>7.13</v>
      </c>
      <c r="S93" s="2">
        <v>8.75</v>
      </c>
      <c r="T93" s="2">
        <v>32.47</v>
      </c>
      <c r="U93" s="20">
        <v>9.23</v>
      </c>
      <c r="V93" s="2">
        <v>22.15</v>
      </c>
      <c r="W93" s="2">
        <v>1.56</v>
      </c>
      <c r="X93" s="2">
        <v>14.96</v>
      </c>
      <c r="Y93" s="2">
        <v>6.17</v>
      </c>
      <c r="Z93" s="2">
        <v>7.3</v>
      </c>
      <c r="AA93" s="2">
        <v>7.86</v>
      </c>
      <c r="AB93" s="2">
        <v>8.5</v>
      </c>
      <c r="AC93" s="20">
        <v>9.3699999999999992</v>
      </c>
      <c r="AD93" s="2">
        <v>9.99</v>
      </c>
      <c r="AE93" s="2">
        <v>10.8</v>
      </c>
      <c r="AF93" s="2">
        <v>11.42</v>
      </c>
      <c r="AG93" s="2">
        <v>12.45</v>
      </c>
      <c r="AH93" s="1">
        <v>0</v>
      </c>
      <c r="AI93" s="2">
        <v>580</v>
      </c>
      <c r="AJ93" s="2">
        <v>791</v>
      </c>
      <c r="AK93" s="2">
        <v>86</v>
      </c>
      <c r="AL93" s="2">
        <v>77</v>
      </c>
      <c r="AM93" s="2">
        <v>102</v>
      </c>
      <c r="AN93" s="2">
        <v>126</v>
      </c>
      <c r="AO93" s="2">
        <v>171</v>
      </c>
      <c r="AP93" s="2">
        <v>111</v>
      </c>
      <c r="AQ93" s="2">
        <v>72</v>
      </c>
      <c r="AR93" s="2">
        <v>54</v>
      </c>
      <c r="AS93" s="2">
        <v>39</v>
      </c>
      <c r="AT93" s="2">
        <v>18</v>
      </c>
      <c r="AU93" s="2">
        <v>10</v>
      </c>
      <c r="AV93" s="2">
        <v>2</v>
      </c>
      <c r="AW93" s="2">
        <v>0</v>
      </c>
      <c r="AX93" s="2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2">
        <v>0</v>
      </c>
      <c r="BK93" s="2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2">
        <v>0</v>
      </c>
      <c r="BX93" s="2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2">
        <v>0</v>
      </c>
      <c r="CK93" s="2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2">
        <v>0</v>
      </c>
      <c r="CW93" s="2">
        <v>0</v>
      </c>
      <c r="CX93" s="2">
        <v>0</v>
      </c>
      <c r="CY93" s="2">
        <v>0</v>
      </c>
    </row>
    <row r="94" spans="1:103" x14ac:dyDescent="0.35">
      <c r="A94" s="2">
        <v>93</v>
      </c>
      <c r="B94" s="24">
        <v>3640</v>
      </c>
      <c r="C94" s="2">
        <v>5</v>
      </c>
      <c r="D94" s="2">
        <v>2145</v>
      </c>
      <c r="E94" s="2">
        <v>4.05</v>
      </c>
      <c r="F94" s="2">
        <v>2.93</v>
      </c>
      <c r="G94" s="2">
        <v>1.56</v>
      </c>
      <c r="H94" s="20">
        <v>16.7</v>
      </c>
      <c r="I94" s="20">
        <v>3.39</v>
      </c>
      <c r="J94" s="2">
        <v>2.0499999999999998</v>
      </c>
      <c r="K94" s="2">
        <v>1.7</v>
      </c>
      <c r="L94" s="2">
        <v>2</v>
      </c>
      <c r="M94" s="2">
        <v>2.0499999999999998</v>
      </c>
      <c r="N94" s="2">
        <v>2.17</v>
      </c>
      <c r="O94" s="2">
        <v>2.31</v>
      </c>
      <c r="P94" s="2">
        <v>2.86</v>
      </c>
      <c r="Q94" s="2">
        <v>5.08</v>
      </c>
      <c r="R94" s="2">
        <v>6.93</v>
      </c>
      <c r="S94" s="2">
        <v>8.6199999999999992</v>
      </c>
      <c r="T94" s="2">
        <v>30.6</v>
      </c>
      <c r="U94" s="20">
        <v>9.42</v>
      </c>
      <c r="V94" s="2">
        <v>25.15</v>
      </c>
      <c r="W94" s="2">
        <v>1.56</v>
      </c>
      <c r="X94" s="2">
        <v>16.7</v>
      </c>
      <c r="Y94" s="2">
        <v>6</v>
      </c>
      <c r="Z94" s="2">
        <v>7.14</v>
      </c>
      <c r="AA94" s="2">
        <v>7.98</v>
      </c>
      <c r="AB94" s="2">
        <v>8.67</v>
      </c>
      <c r="AC94" s="20">
        <v>9.35</v>
      </c>
      <c r="AD94" s="2">
        <v>10.119999999999999</v>
      </c>
      <c r="AE94" s="2">
        <v>10.92</v>
      </c>
      <c r="AF94" s="2">
        <v>11.98</v>
      </c>
      <c r="AG94" s="2">
        <v>12.93</v>
      </c>
      <c r="AH94" s="1">
        <v>0</v>
      </c>
      <c r="AI94" s="2">
        <v>555</v>
      </c>
      <c r="AJ94" s="2">
        <v>767</v>
      </c>
      <c r="AK94" s="2">
        <v>74</v>
      </c>
      <c r="AL94" s="2">
        <v>101</v>
      </c>
      <c r="AM94" s="2">
        <v>111</v>
      </c>
      <c r="AN94" s="2">
        <v>109</v>
      </c>
      <c r="AO94" s="2">
        <v>141</v>
      </c>
      <c r="AP94" s="2">
        <v>104</v>
      </c>
      <c r="AQ94" s="2">
        <v>64</v>
      </c>
      <c r="AR94" s="2">
        <v>51</v>
      </c>
      <c r="AS94" s="2">
        <v>29</v>
      </c>
      <c r="AT94" s="2">
        <v>24</v>
      </c>
      <c r="AU94" s="2">
        <v>10</v>
      </c>
      <c r="AV94" s="2">
        <v>2</v>
      </c>
      <c r="AW94" s="2">
        <v>2</v>
      </c>
      <c r="AX94" s="2">
        <v>1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2">
        <v>0</v>
      </c>
      <c r="BK94" s="2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2">
        <v>0</v>
      </c>
      <c r="BX94" s="2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2">
        <v>0</v>
      </c>
      <c r="CK94" s="2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2">
        <v>0</v>
      </c>
      <c r="CX94" s="2">
        <v>0</v>
      </c>
      <c r="CY94" s="2">
        <v>0</v>
      </c>
    </row>
    <row r="95" spans="1:103" x14ac:dyDescent="0.35">
      <c r="A95" s="2">
        <v>94</v>
      </c>
      <c r="B95" s="24">
        <v>3680</v>
      </c>
      <c r="C95" s="2">
        <v>5</v>
      </c>
      <c r="D95" s="2">
        <v>2000</v>
      </c>
      <c r="E95" s="2">
        <v>4.13</v>
      </c>
      <c r="F95" s="2">
        <v>2.92</v>
      </c>
      <c r="G95" s="2">
        <v>1.56</v>
      </c>
      <c r="H95" s="20">
        <v>15.97</v>
      </c>
      <c r="I95" s="20">
        <v>3.44</v>
      </c>
      <c r="J95" s="2">
        <v>2.06</v>
      </c>
      <c r="K95" s="2">
        <v>1.7</v>
      </c>
      <c r="L95" s="2">
        <v>2</v>
      </c>
      <c r="M95" s="2">
        <v>2.0499999999999998</v>
      </c>
      <c r="N95" s="2">
        <v>2.17</v>
      </c>
      <c r="O95" s="2">
        <v>2.34</v>
      </c>
      <c r="P95" s="2">
        <v>3.06</v>
      </c>
      <c r="Q95" s="2">
        <v>5.4</v>
      </c>
      <c r="R95" s="2">
        <v>6.97</v>
      </c>
      <c r="S95" s="2">
        <v>8.67</v>
      </c>
      <c r="T95" s="2">
        <v>28.78</v>
      </c>
      <c r="U95" s="20">
        <v>9.2100000000000009</v>
      </c>
      <c r="V95" s="2">
        <v>23.2</v>
      </c>
      <c r="W95" s="2">
        <v>1.56</v>
      </c>
      <c r="X95" s="2">
        <v>15.97</v>
      </c>
      <c r="Y95" s="2">
        <v>6.05</v>
      </c>
      <c r="Z95" s="2">
        <v>7.07</v>
      </c>
      <c r="AA95" s="2">
        <v>7.86</v>
      </c>
      <c r="AB95" s="2">
        <v>8.59</v>
      </c>
      <c r="AC95" s="20">
        <v>9.27</v>
      </c>
      <c r="AD95" s="2">
        <v>9.92</v>
      </c>
      <c r="AE95" s="2">
        <v>10.52</v>
      </c>
      <c r="AF95" s="2">
        <v>11.27</v>
      </c>
      <c r="AG95" s="2">
        <v>12.66</v>
      </c>
      <c r="AH95" s="1">
        <v>0</v>
      </c>
      <c r="AI95" s="2">
        <v>473</v>
      </c>
      <c r="AJ95" s="2">
        <v>716</v>
      </c>
      <c r="AK95" s="2">
        <v>90</v>
      </c>
      <c r="AL95" s="2">
        <v>96</v>
      </c>
      <c r="AM95" s="2">
        <v>89</v>
      </c>
      <c r="AN95" s="2">
        <v>139</v>
      </c>
      <c r="AO95" s="2">
        <v>128</v>
      </c>
      <c r="AP95" s="2">
        <v>89</v>
      </c>
      <c r="AQ95" s="2">
        <v>74</v>
      </c>
      <c r="AR95" s="2">
        <v>56</v>
      </c>
      <c r="AS95" s="2">
        <v>28</v>
      </c>
      <c r="AT95" s="2">
        <v>8</v>
      </c>
      <c r="AU95" s="2">
        <v>8</v>
      </c>
      <c r="AV95" s="2">
        <v>5</v>
      </c>
      <c r="AW95" s="2">
        <v>1</v>
      </c>
      <c r="AX95" s="2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2">
        <v>0</v>
      </c>
      <c r="BK95" s="2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2">
        <v>0</v>
      </c>
      <c r="BX95" s="2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2">
        <v>0</v>
      </c>
      <c r="CK95" s="2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2">
        <v>0</v>
      </c>
      <c r="CX95" s="2">
        <v>0</v>
      </c>
      <c r="CY95" s="2">
        <v>0</v>
      </c>
    </row>
    <row r="96" spans="1:103" x14ac:dyDescent="0.35">
      <c r="A96" s="2">
        <v>95</v>
      </c>
      <c r="B96" s="24">
        <v>3720</v>
      </c>
      <c r="C96" s="2">
        <v>5</v>
      </c>
      <c r="D96" s="2">
        <v>1977</v>
      </c>
      <c r="E96" s="2">
        <v>4.1100000000000003</v>
      </c>
      <c r="F96" s="2">
        <v>2.99</v>
      </c>
      <c r="G96" s="2">
        <v>1.56</v>
      </c>
      <c r="H96" s="20">
        <v>17.66</v>
      </c>
      <c r="I96" s="20">
        <v>3.42</v>
      </c>
      <c r="J96" s="2">
        <v>2.06</v>
      </c>
      <c r="K96" s="2">
        <v>1.7</v>
      </c>
      <c r="L96" s="2">
        <v>2</v>
      </c>
      <c r="M96" s="2">
        <v>2.0499999999999998</v>
      </c>
      <c r="N96" s="2">
        <v>2.17</v>
      </c>
      <c r="O96" s="2">
        <v>2.34</v>
      </c>
      <c r="P96" s="2">
        <v>2.94</v>
      </c>
      <c r="Q96" s="2">
        <v>5.08</v>
      </c>
      <c r="R96" s="2">
        <v>7.05</v>
      </c>
      <c r="S96" s="2">
        <v>8.9</v>
      </c>
      <c r="T96" s="2">
        <v>29.52</v>
      </c>
      <c r="U96" s="20">
        <v>9.5299999999999994</v>
      </c>
      <c r="V96" s="2">
        <v>25.65</v>
      </c>
      <c r="W96" s="2">
        <v>1.56</v>
      </c>
      <c r="X96" s="2">
        <v>17.66</v>
      </c>
      <c r="Y96" s="2">
        <v>6.16</v>
      </c>
      <c r="Z96" s="2">
        <v>7.42</v>
      </c>
      <c r="AA96" s="2">
        <v>8.18</v>
      </c>
      <c r="AB96" s="2">
        <v>8.8699999999999992</v>
      </c>
      <c r="AC96" s="20">
        <v>9.43</v>
      </c>
      <c r="AD96" s="2">
        <v>10.31</v>
      </c>
      <c r="AE96" s="2">
        <v>11.04</v>
      </c>
      <c r="AF96" s="2">
        <v>11.67</v>
      </c>
      <c r="AG96" s="2">
        <v>12.91</v>
      </c>
      <c r="AH96" s="1">
        <v>0</v>
      </c>
      <c r="AI96" s="2">
        <v>501</v>
      </c>
      <c r="AJ96" s="2">
        <v>698</v>
      </c>
      <c r="AK96" s="2">
        <v>90</v>
      </c>
      <c r="AL96" s="2">
        <v>91</v>
      </c>
      <c r="AM96" s="2">
        <v>96</v>
      </c>
      <c r="AN96" s="2">
        <v>96</v>
      </c>
      <c r="AO96" s="2">
        <v>118</v>
      </c>
      <c r="AP96" s="2">
        <v>105</v>
      </c>
      <c r="AQ96" s="2">
        <v>69</v>
      </c>
      <c r="AR96" s="2">
        <v>41</v>
      </c>
      <c r="AS96" s="2">
        <v>42</v>
      </c>
      <c r="AT96" s="2">
        <v>16</v>
      </c>
      <c r="AU96" s="2">
        <v>8</v>
      </c>
      <c r="AV96" s="2">
        <v>3</v>
      </c>
      <c r="AW96" s="2">
        <v>1</v>
      </c>
      <c r="AX96" s="2">
        <v>1</v>
      </c>
      <c r="AY96" s="2">
        <v>1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2">
        <v>0</v>
      </c>
      <c r="BK96" s="2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2">
        <v>0</v>
      </c>
      <c r="BX96" s="2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2">
        <v>0</v>
      </c>
      <c r="CK96" s="2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2">
        <v>0</v>
      </c>
      <c r="CX96" s="2">
        <v>0</v>
      </c>
      <c r="CY96" s="2">
        <v>0</v>
      </c>
    </row>
    <row r="97" spans="1:103" x14ac:dyDescent="0.35">
      <c r="A97" s="2">
        <v>96</v>
      </c>
      <c r="B97" s="24">
        <v>3760</v>
      </c>
      <c r="C97" s="2">
        <v>5</v>
      </c>
      <c r="D97" s="2">
        <v>1808</v>
      </c>
      <c r="E97" s="2">
        <v>4.04</v>
      </c>
      <c r="F97" s="2">
        <v>2.97</v>
      </c>
      <c r="G97" s="2">
        <v>1.56</v>
      </c>
      <c r="H97" s="20">
        <v>19.739999999999998</v>
      </c>
      <c r="I97" s="20">
        <v>3.38</v>
      </c>
      <c r="J97" s="2">
        <v>2.06</v>
      </c>
      <c r="K97" s="2">
        <v>1.7</v>
      </c>
      <c r="L97" s="2">
        <v>2</v>
      </c>
      <c r="M97" s="2">
        <v>2.0499999999999998</v>
      </c>
      <c r="N97" s="2">
        <v>2.14</v>
      </c>
      <c r="O97" s="2">
        <v>2.27</v>
      </c>
      <c r="P97" s="2">
        <v>2.74</v>
      </c>
      <c r="Q97" s="2">
        <v>4.79</v>
      </c>
      <c r="R97" s="2">
        <v>6.93</v>
      </c>
      <c r="S97" s="2">
        <v>8.8699999999999992</v>
      </c>
      <c r="T97" s="2">
        <v>26.29</v>
      </c>
      <c r="U97" s="20">
        <v>9.6300000000000008</v>
      </c>
      <c r="V97" s="2">
        <v>30.33</v>
      </c>
      <c r="W97" s="2">
        <v>1.56</v>
      </c>
      <c r="X97" s="2">
        <v>19.739999999999998</v>
      </c>
      <c r="Y97" s="2">
        <v>6.13</v>
      </c>
      <c r="Z97" s="2">
        <v>7.42</v>
      </c>
      <c r="AA97" s="2">
        <v>8.27</v>
      </c>
      <c r="AB97" s="2">
        <v>8.9499999999999993</v>
      </c>
      <c r="AC97" s="20">
        <v>9.59</v>
      </c>
      <c r="AD97" s="2">
        <v>10.16</v>
      </c>
      <c r="AE97" s="2">
        <v>10.87</v>
      </c>
      <c r="AF97" s="2">
        <v>11.48</v>
      </c>
      <c r="AG97" s="2">
        <v>12.6</v>
      </c>
      <c r="AH97" s="1">
        <v>0</v>
      </c>
      <c r="AI97" s="2">
        <v>475</v>
      </c>
      <c r="AJ97" s="2">
        <v>645</v>
      </c>
      <c r="AK97" s="2">
        <v>62</v>
      </c>
      <c r="AL97" s="2">
        <v>107</v>
      </c>
      <c r="AM97" s="2">
        <v>70</v>
      </c>
      <c r="AN97" s="2">
        <v>90</v>
      </c>
      <c r="AO97" s="2">
        <v>100</v>
      </c>
      <c r="AP97" s="2">
        <v>84</v>
      </c>
      <c r="AQ97" s="2">
        <v>70</v>
      </c>
      <c r="AR97" s="2">
        <v>52</v>
      </c>
      <c r="AS97" s="2">
        <v>33</v>
      </c>
      <c r="AT97" s="2">
        <v>11</v>
      </c>
      <c r="AU97" s="2">
        <v>3</v>
      </c>
      <c r="AV97" s="2">
        <v>1</v>
      </c>
      <c r="AW97" s="2">
        <v>2</v>
      </c>
      <c r="AX97" s="2">
        <v>1</v>
      </c>
      <c r="AY97" s="2">
        <v>1</v>
      </c>
      <c r="AZ97" s="2">
        <v>0</v>
      </c>
      <c r="BA97" s="2">
        <v>1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2">
        <v>0</v>
      </c>
      <c r="BJ97" s="2">
        <v>0</v>
      </c>
      <c r="BK97" s="2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2">
        <v>0</v>
      </c>
      <c r="BX97" s="2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2">
        <v>0</v>
      </c>
      <c r="CK97" s="2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2">
        <v>0</v>
      </c>
      <c r="CW97" s="2">
        <v>0</v>
      </c>
      <c r="CX97" s="2">
        <v>0</v>
      </c>
      <c r="CY97" s="2">
        <v>0</v>
      </c>
    </row>
    <row r="98" spans="1:103" x14ac:dyDescent="0.35">
      <c r="A98" s="2">
        <v>97</v>
      </c>
      <c r="B98" s="24">
        <v>3800</v>
      </c>
      <c r="C98" s="2">
        <v>5</v>
      </c>
      <c r="D98" s="2">
        <v>1736</v>
      </c>
      <c r="E98" s="2">
        <v>4.0599999999999996</v>
      </c>
      <c r="F98" s="2">
        <v>2.96</v>
      </c>
      <c r="G98" s="2">
        <v>1.56</v>
      </c>
      <c r="H98" s="20">
        <v>16.739999999999998</v>
      </c>
      <c r="I98" s="20">
        <v>3.39</v>
      </c>
      <c r="J98" s="2">
        <v>2.06</v>
      </c>
      <c r="K98" s="2">
        <v>1.76</v>
      </c>
      <c r="L98" s="2">
        <v>2</v>
      </c>
      <c r="M98" s="2">
        <v>2.0499999999999998</v>
      </c>
      <c r="N98" s="2">
        <v>2.17</v>
      </c>
      <c r="O98" s="2">
        <v>2.27</v>
      </c>
      <c r="P98" s="2">
        <v>2.82</v>
      </c>
      <c r="Q98" s="2">
        <v>4.91</v>
      </c>
      <c r="R98" s="2">
        <v>6.9</v>
      </c>
      <c r="S98" s="2">
        <v>8.75</v>
      </c>
      <c r="T98" s="2">
        <v>25.27</v>
      </c>
      <c r="U98" s="20">
        <v>9.56</v>
      </c>
      <c r="V98" s="2">
        <v>26.43</v>
      </c>
      <c r="W98" s="2">
        <v>1.56</v>
      </c>
      <c r="X98" s="2">
        <v>16.739999999999998</v>
      </c>
      <c r="Y98" s="2">
        <v>6.05</v>
      </c>
      <c r="Z98" s="2">
        <v>7.26</v>
      </c>
      <c r="AA98" s="2">
        <v>8.15</v>
      </c>
      <c r="AB98" s="2">
        <v>8.84</v>
      </c>
      <c r="AC98" s="20">
        <v>9.5</v>
      </c>
      <c r="AD98" s="2">
        <v>10.26</v>
      </c>
      <c r="AE98" s="2">
        <v>11.04</v>
      </c>
      <c r="AF98" s="2">
        <v>11.94</v>
      </c>
      <c r="AG98" s="2">
        <v>13.1</v>
      </c>
      <c r="AH98" s="1">
        <v>0</v>
      </c>
      <c r="AI98" s="2">
        <v>430</v>
      </c>
      <c r="AJ98" s="2">
        <v>642</v>
      </c>
      <c r="AK98" s="2">
        <v>72</v>
      </c>
      <c r="AL98" s="2">
        <v>77</v>
      </c>
      <c r="AM98" s="2">
        <v>79</v>
      </c>
      <c r="AN98" s="2">
        <v>98</v>
      </c>
      <c r="AO98" s="2">
        <v>99</v>
      </c>
      <c r="AP98" s="2">
        <v>80</v>
      </c>
      <c r="AQ98" s="2">
        <v>62</v>
      </c>
      <c r="AR98" s="2">
        <v>42</v>
      </c>
      <c r="AS98" s="2">
        <v>26</v>
      </c>
      <c r="AT98" s="2">
        <v>15</v>
      </c>
      <c r="AU98" s="2">
        <v>7</v>
      </c>
      <c r="AV98" s="2">
        <v>3</v>
      </c>
      <c r="AW98" s="2">
        <v>2</v>
      </c>
      <c r="AX98" s="2">
        <v>2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2">
        <v>0</v>
      </c>
      <c r="BK98" s="2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2">
        <v>0</v>
      </c>
      <c r="BX98" s="2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2">
        <v>0</v>
      </c>
      <c r="CK98" s="2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2">
        <v>0</v>
      </c>
      <c r="CW98" s="2">
        <v>0</v>
      </c>
      <c r="CX98" s="2">
        <v>0</v>
      </c>
      <c r="CY98" s="2">
        <v>0</v>
      </c>
    </row>
    <row r="99" spans="1:103" x14ac:dyDescent="0.35">
      <c r="A99" s="2">
        <v>98</v>
      </c>
      <c r="B99" s="24">
        <v>3840</v>
      </c>
      <c r="C99" s="2">
        <v>5</v>
      </c>
      <c r="D99" s="2">
        <v>1709</v>
      </c>
      <c r="E99" s="2">
        <v>3.99</v>
      </c>
      <c r="F99" s="2">
        <v>2.93</v>
      </c>
      <c r="G99" s="2">
        <v>1.56</v>
      </c>
      <c r="H99" s="20">
        <v>18.059999999999999</v>
      </c>
      <c r="I99" s="20">
        <v>3.35</v>
      </c>
      <c r="J99" s="2">
        <v>2.06</v>
      </c>
      <c r="K99" s="2">
        <v>1.76</v>
      </c>
      <c r="L99" s="2">
        <v>2</v>
      </c>
      <c r="M99" s="2">
        <v>2.0499999999999998</v>
      </c>
      <c r="N99" s="2">
        <v>2.14</v>
      </c>
      <c r="O99" s="2">
        <v>2.27</v>
      </c>
      <c r="P99" s="2">
        <v>2.74</v>
      </c>
      <c r="Q99" s="2">
        <v>4.59</v>
      </c>
      <c r="R99" s="2">
        <v>6.65</v>
      </c>
      <c r="S99" s="2">
        <v>8.7200000000000006</v>
      </c>
      <c r="T99" s="2">
        <v>24.07</v>
      </c>
      <c r="U99" s="20">
        <v>9.57</v>
      </c>
      <c r="V99" s="2">
        <v>27.45</v>
      </c>
      <c r="W99" s="2">
        <v>1.56</v>
      </c>
      <c r="X99" s="2">
        <v>18.059999999999999</v>
      </c>
      <c r="Y99" s="2">
        <v>6.05</v>
      </c>
      <c r="Z99" s="2">
        <v>7.16</v>
      </c>
      <c r="AA99" s="2">
        <v>8.27</v>
      </c>
      <c r="AB99" s="2">
        <v>8.85</v>
      </c>
      <c r="AC99" s="20">
        <v>9.59</v>
      </c>
      <c r="AD99" s="2">
        <v>10.38</v>
      </c>
      <c r="AE99" s="2">
        <v>10.88</v>
      </c>
      <c r="AF99" s="2">
        <v>11.91</v>
      </c>
      <c r="AG99" s="2">
        <v>13.45</v>
      </c>
      <c r="AH99" s="1">
        <v>0</v>
      </c>
      <c r="AI99" s="2">
        <v>426</v>
      </c>
      <c r="AJ99" s="2">
        <v>637</v>
      </c>
      <c r="AK99" s="2">
        <v>79</v>
      </c>
      <c r="AL99" s="2">
        <v>87</v>
      </c>
      <c r="AM99" s="2">
        <v>68</v>
      </c>
      <c r="AN99" s="2">
        <v>108</v>
      </c>
      <c r="AO99" s="2">
        <v>73</v>
      </c>
      <c r="AP99" s="2">
        <v>81</v>
      </c>
      <c r="AQ99" s="2">
        <v>55</v>
      </c>
      <c r="AR99" s="2">
        <v>44</v>
      </c>
      <c r="AS99" s="2">
        <v>23</v>
      </c>
      <c r="AT99" s="2">
        <v>15</v>
      </c>
      <c r="AU99" s="2">
        <v>6</v>
      </c>
      <c r="AV99" s="2">
        <v>6</v>
      </c>
      <c r="AW99" s="2">
        <v>0</v>
      </c>
      <c r="AX99" s="2">
        <v>0</v>
      </c>
      <c r="AY99" s="2">
        <v>0</v>
      </c>
      <c r="AZ99" s="2">
        <v>1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2">
        <v>0</v>
      </c>
      <c r="BK99" s="2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2">
        <v>0</v>
      </c>
      <c r="BX99" s="2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2">
        <v>0</v>
      </c>
      <c r="CK99" s="2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2">
        <v>0</v>
      </c>
      <c r="CX99" s="2">
        <v>0</v>
      </c>
      <c r="CY99" s="2">
        <v>0</v>
      </c>
    </row>
    <row r="100" spans="1:103" x14ac:dyDescent="0.35">
      <c r="A100" s="2">
        <v>99</v>
      </c>
      <c r="B100" s="24">
        <v>3880</v>
      </c>
      <c r="C100" s="2">
        <v>5</v>
      </c>
      <c r="D100" s="2">
        <v>1613</v>
      </c>
      <c r="E100" s="2">
        <v>4.0199999999999996</v>
      </c>
      <c r="F100" s="2">
        <v>2.89</v>
      </c>
      <c r="G100" s="2">
        <v>1.56</v>
      </c>
      <c r="H100" s="20">
        <v>15.4</v>
      </c>
      <c r="I100" s="20">
        <v>3.36</v>
      </c>
      <c r="J100" s="2">
        <v>2.06</v>
      </c>
      <c r="K100" s="2">
        <v>1.76</v>
      </c>
      <c r="L100" s="2">
        <v>2</v>
      </c>
      <c r="M100" s="2">
        <v>2.0499999999999998</v>
      </c>
      <c r="N100" s="2">
        <v>2.17</v>
      </c>
      <c r="O100" s="2">
        <v>2.31</v>
      </c>
      <c r="P100" s="2">
        <v>2.82</v>
      </c>
      <c r="Q100" s="2">
        <v>4.68</v>
      </c>
      <c r="R100" s="2">
        <v>6.78</v>
      </c>
      <c r="S100" s="2">
        <v>8.8699999999999992</v>
      </c>
      <c r="T100" s="2">
        <v>22.23</v>
      </c>
      <c r="U100" s="20">
        <v>9.25</v>
      </c>
      <c r="V100" s="2">
        <v>23.64</v>
      </c>
      <c r="W100" s="2">
        <v>1.56</v>
      </c>
      <c r="X100" s="2">
        <v>15.4</v>
      </c>
      <c r="Y100" s="2">
        <v>6.05</v>
      </c>
      <c r="Z100" s="2">
        <v>7.22</v>
      </c>
      <c r="AA100" s="2">
        <v>8.14</v>
      </c>
      <c r="AB100" s="2">
        <v>8.8699999999999992</v>
      </c>
      <c r="AC100" s="20">
        <v>9.44</v>
      </c>
      <c r="AD100" s="2">
        <v>9.8699999999999992</v>
      </c>
      <c r="AE100" s="2">
        <v>10.45</v>
      </c>
      <c r="AF100" s="2">
        <v>10.97</v>
      </c>
      <c r="AG100" s="2">
        <v>12.43</v>
      </c>
      <c r="AH100" s="1">
        <v>0</v>
      </c>
      <c r="AI100" s="2">
        <v>403</v>
      </c>
      <c r="AJ100" s="2">
        <v>592</v>
      </c>
      <c r="AK100" s="2">
        <v>72</v>
      </c>
      <c r="AL100" s="2">
        <v>89</v>
      </c>
      <c r="AM100" s="2">
        <v>62</v>
      </c>
      <c r="AN100" s="2">
        <v>92</v>
      </c>
      <c r="AO100" s="2">
        <v>75</v>
      </c>
      <c r="AP100" s="2">
        <v>76</v>
      </c>
      <c r="AQ100" s="2">
        <v>69</v>
      </c>
      <c r="AR100" s="2">
        <v>52</v>
      </c>
      <c r="AS100" s="2">
        <v>13</v>
      </c>
      <c r="AT100" s="2">
        <v>8</v>
      </c>
      <c r="AU100" s="2">
        <v>5</v>
      </c>
      <c r="AV100" s="2">
        <v>4</v>
      </c>
      <c r="AW100" s="2">
        <v>1</v>
      </c>
      <c r="AX100" s="2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2">
        <v>0</v>
      </c>
      <c r="BJ100" s="2">
        <v>0</v>
      </c>
      <c r="BK100" s="2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2">
        <v>0</v>
      </c>
      <c r="BX100" s="2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2">
        <v>0</v>
      </c>
      <c r="CK100" s="2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2">
        <v>0</v>
      </c>
      <c r="CW100" s="2">
        <v>0</v>
      </c>
      <c r="CX100" s="2">
        <v>0</v>
      </c>
      <c r="CY100" s="2">
        <v>0</v>
      </c>
    </row>
    <row r="101" spans="1:103" x14ac:dyDescent="0.35">
      <c r="A101" s="2">
        <v>100</v>
      </c>
      <c r="B101" s="24">
        <v>3920</v>
      </c>
      <c r="C101" s="2">
        <v>5</v>
      </c>
      <c r="D101" s="2">
        <v>1444</v>
      </c>
      <c r="E101" s="2">
        <v>4.12</v>
      </c>
      <c r="F101" s="2">
        <v>2.95</v>
      </c>
      <c r="G101" s="2">
        <v>1.56</v>
      </c>
      <c r="H101" s="20">
        <v>18.62</v>
      </c>
      <c r="I101" s="20">
        <v>3.43</v>
      </c>
      <c r="J101" s="2">
        <v>2.06</v>
      </c>
      <c r="K101" s="2">
        <v>1.76</v>
      </c>
      <c r="L101" s="2">
        <v>2</v>
      </c>
      <c r="M101" s="2">
        <v>2.0499999999999998</v>
      </c>
      <c r="N101" s="2">
        <v>2.17</v>
      </c>
      <c r="O101" s="2">
        <v>2.34</v>
      </c>
      <c r="P101" s="2">
        <v>2.94</v>
      </c>
      <c r="Q101" s="2">
        <v>5.08</v>
      </c>
      <c r="R101" s="2">
        <v>7.13</v>
      </c>
      <c r="S101" s="2">
        <v>8.6300000000000008</v>
      </c>
      <c r="T101" s="2">
        <v>21.25</v>
      </c>
      <c r="U101" s="20">
        <v>9.44</v>
      </c>
      <c r="V101" s="2">
        <v>26.98</v>
      </c>
      <c r="W101" s="2">
        <v>1.56</v>
      </c>
      <c r="X101" s="2">
        <v>18.62</v>
      </c>
      <c r="Y101" s="2">
        <v>6.16</v>
      </c>
      <c r="Z101" s="2">
        <v>7.3</v>
      </c>
      <c r="AA101" s="2">
        <v>8.02</v>
      </c>
      <c r="AB101" s="2">
        <v>8.59</v>
      </c>
      <c r="AC101" s="20">
        <v>9.32</v>
      </c>
      <c r="AD101" s="2">
        <v>10.06</v>
      </c>
      <c r="AE101" s="2">
        <v>10.86</v>
      </c>
      <c r="AF101" s="2">
        <v>11.57</v>
      </c>
      <c r="AG101" s="2">
        <v>12.44</v>
      </c>
      <c r="AH101" s="1">
        <v>0</v>
      </c>
      <c r="AI101" s="2">
        <v>354</v>
      </c>
      <c r="AJ101" s="2">
        <v>517</v>
      </c>
      <c r="AK101" s="2">
        <v>53</v>
      </c>
      <c r="AL101" s="2">
        <v>82</v>
      </c>
      <c r="AM101" s="2">
        <v>58</v>
      </c>
      <c r="AN101" s="2">
        <v>80</v>
      </c>
      <c r="AO101" s="2">
        <v>94</v>
      </c>
      <c r="AP101" s="2">
        <v>83</v>
      </c>
      <c r="AQ101" s="2">
        <v>45</v>
      </c>
      <c r="AR101" s="2">
        <v>32</v>
      </c>
      <c r="AS101" s="2">
        <v>28</v>
      </c>
      <c r="AT101" s="2">
        <v>10</v>
      </c>
      <c r="AU101" s="2">
        <v>4</v>
      </c>
      <c r="AV101" s="2">
        <v>2</v>
      </c>
      <c r="AW101" s="2">
        <v>1</v>
      </c>
      <c r="AX101" s="2">
        <v>0</v>
      </c>
      <c r="AY101" s="2">
        <v>0</v>
      </c>
      <c r="AZ101" s="2">
        <v>1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2">
        <v>0</v>
      </c>
      <c r="BK101" s="2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2">
        <v>0</v>
      </c>
      <c r="BX101" s="2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2">
        <v>0</v>
      </c>
      <c r="CK101" s="2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2">
        <v>0</v>
      </c>
      <c r="CX101" s="2">
        <v>0</v>
      </c>
      <c r="CY101" s="2">
        <v>0</v>
      </c>
    </row>
    <row r="102" spans="1:103" x14ac:dyDescent="0.35">
      <c r="A102" s="2">
        <v>101</v>
      </c>
      <c r="B102" s="24">
        <v>3960</v>
      </c>
      <c r="C102" s="2">
        <v>5</v>
      </c>
      <c r="D102" s="2">
        <v>1407</v>
      </c>
      <c r="E102" s="2">
        <v>3.97</v>
      </c>
      <c r="F102" s="2">
        <v>2.87</v>
      </c>
      <c r="G102" s="2">
        <v>1.56</v>
      </c>
      <c r="H102" s="20">
        <v>15.57</v>
      </c>
      <c r="I102" s="20">
        <v>3.33</v>
      </c>
      <c r="J102" s="2">
        <v>2.06</v>
      </c>
      <c r="K102" s="2">
        <v>1.7</v>
      </c>
      <c r="L102" s="2">
        <v>2</v>
      </c>
      <c r="M102" s="2">
        <v>2.0499999999999998</v>
      </c>
      <c r="N102" s="2">
        <v>2.17</v>
      </c>
      <c r="O102" s="2">
        <v>2.27</v>
      </c>
      <c r="P102" s="2">
        <v>2.74</v>
      </c>
      <c r="Q102" s="2">
        <v>4.71</v>
      </c>
      <c r="R102" s="2">
        <v>6.7</v>
      </c>
      <c r="S102" s="2">
        <v>8.4700000000000006</v>
      </c>
      <c r="T102" s="2">
        <v>19</v>
      </c>
      <c r="U102" s="20">
        <v>9.35</v>
      </c>
      <c r="V102" s="2">
        <v>25.62</v>
      </c>
      <c r="W102" s="2">
        <v>1.56</v>
      </c>
      <c r="X102" s="2">
        <v>15.57</v>
      </c>
      <c r="Y102" s="2">
        <v>5.88</v>
      </c>
      <c r="Z102" s="2">
        <v>7.09</v>
      </c>
      <c r="AA102" s="2">
        <v>7.78</v>
      </c>
      <c r="AB102" s="2">
        <v>8.64</v>
      </c>
      <c r="AC102" s="20">
        <v>9.35</v>
      </c>
      <c r="AD102" s="2">
        <v>10.17</v>
      </c>
      <c r="AE102" s="2">
        <v>10.94</v>
      </c>
      <c r="AF102" s="2">
        <v>11.66</v>
      </c>
      <c r="AG102" s="2">
        <v>13.16</v>
      </c>
      <c r="AH102" s="1">
        <v>0</v>
      </c>
      <c r="AI102" s="2">
        <v>362</v>
      </c>
      <c r="AJ102" s="2">
        <v>516</v>
      </c>
      <c r="AK102" s="2">
        <v>61</v>
      </c>
      <c r="AL102" s="2">
        <v>57</v>
      </c>
      <c r="AM102" s="2">
        <v>74</v>
      </c>
      <c r="AN102" s="2">
        <v>81</v>
      </c>
      <c r="AO102" s="2">
        <v>90</v>
      </c>
      <c r="AP102" s="2">
        <v>51</v>
      </c>
      <c r="AQ102" s="2">
        <v>42</v>
      </c>
      <c r="AR102" s="2">
        <v>31</v>
      </c>
      <c r="AS102" s="2">
        <v>21</v>
      </c>
      <c r="AT102" s="2">
        <v>10</v>
      </c>
      <c r="AU102" s="2">
        <v>8</v>
      </c>
      <c r="AV102" s="2">
        <v>1</v>
      </c>
      <c r="AW102" s="2">
        <v>2</v>
      </c>
      <c r="AX102" s="2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2">
        <v>0</v>
      </c>
      <c r="BJ102" s="2">
        <v>0</v>
      </c>
      <c r="BK102" s="2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2">
        <v>0</v>
      </c>
      <c r="BX102" s="2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2">
        <v>0</v>
      </c>
      <c r="CK102" s="2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2">
        <v>0</v>
      </c>
      <c r="CW102" s="2">
        <v>0</v>
      </c>
      <c r="CX102" s="2">
        <v>0</v>
      </c>
      <c r="CY102" s="2">
        <v>0</v>
      </c>
    </row>
    <row r="103" spans="1:103" x14ac:dyDescent="0.35">
      <c r="A103" s="2">
        <v>102</v>
      </c>
      <c r="B103" s="24">
        <v>4000</v>
      </c>
      <c r="C103" s="2">
        <v>5</v>
      </c>
      <c r="D103" s="2">
        <v>1207</v>
      </c>
      <c r="E103" s="2">
        <v>3.97</v>
      </c>
      <c r="F103" s="2">
        <v>2.87</v>
      </c>
      <c r="G103" s="2">
        <v>1.56</v>
      </c>
      <c r="H103" s="20">
        <v>15.45</v>
      </c>
      <c r="I103" s="20">
        <v>3.33</v>
      </c>
      <c r="J103" s="2">
        <v>2.06</v>
      </c>
      <c r="K103" s="2">
        <v>1.76</v>
      </c>
      <c r="L103" s="2">
        <v>2</v>
      </c>
      <c r="M103" s="2">
        <v>2.0499999999999998</v>
      </c>
      <c r="N103" s="2">
        <v>2.14</v>
      </c>
      <c r="O103" s="2">
        <v>2.27</v>
      </c>
      <c r="P103" s="2">
        <v>2.66</v>
      </c>
      <c r="Q103" s="2">
        <v>4.71</v>
      </c>
      <c r="R103" s="2">
        <v>6.68</v>
      </c>
      <c r="S103" s="2">
        <v>8.59</v>
      </c>
      <c r="T103" s="2">
        <v>16.28</v>
      </c>
      <c r="U103" s="20">
        <v>9.24</v>
      </c>
      <c r="V103" s="2">
        <v>24.21</v>
      </c>
      <c r="W103" s="2">
        <v>1.56</v>
      </c>
      <c r="X103" s="2">
        <v>15.45</v>
      </c>
      <c r="Y103" s="2">
        <v>5.85</v>
      </c>
      <c r="Z103" s="2">
        <v>7.25</v>
      </c>
      <c r="AA103" s="2">
        <v>7.93</v>
      </c>
      <c r="AB103" s="2">
        <v>8.6199999999999992</v>
      </c>
      <c r="AC103" s="20">
        <v>9.35</v>
      </c>
      <c r="AD103" s="2">
        <v>10.029999999999999</v>
      </c>
      <c r="AE103" s="2">
        <v>10.71</v>
      </c>
      <c r="AF103" s="2">
        <v>11.38</v>
      </c>
      <c r="AG103" s="2">
        <v>12.57</v>
      </c>
      <c r="AH103" s="1">
        <v>0</v>
      </c>
      <c r="AI103" s="2">
        <v>311</v>
      </c>
      <c r="AJ103" s="2">
        <v>439</v>
      </c>
      <c r="AK103" s="2">
        <v>49</v>
      </c>
      <c r="AL103" s="2">
        <v>64</v>
      </c>
      <c r="AM103" s="2">
        <v>60</v>
      </c>
      <c r="AN103" s="2">
        <v>61</v>
      </c>
      <c r="AO103" s="2">
        <v>66</v>
      </c>
      <c r="AP103" s="2">
        <v>60</v>
      </c>
      <c r="AQ103" s="2">
        <v>34</v>
      </c>
      <c r="AR103" s="2">
        <v>28</v>
      </c>
      <c r="AS103" s="2">
        <v>22</v>
      </c>
      <c r="AT103" s="2">
        <v>7</v>
      </c>
      <c r="AU103" s="2">
        <v>3</v>
      </c>
      <c r="AV103" s="2">
        <v>2</v>
      </c>
      <c r="AW103" s="2">
        <v>1</v>
      </c>
      <c r="AX103" s="2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2">
        <v>0</v>
      </c>
      <c r="BJ103" s="2">
        <v>0</v>
      </c>
      <c r="BK103" s="2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2">
        <v>0</v>
      </c>
      <c r="BX103" s="2">
        <v>0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2">
        <v>0</v>
      </c>
      <c r="CK103" s="2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0</v>
      </c>
      <c r="CR103" s="2">
        <v>0</v>
      </c>
      <c r="CS103" s="2">
        <v>0</v>
      </c>
      <c r="CT103" s="2">
        <v>0</v>
      </c>
      <c r="CU103" s="2">
        <v>0</v>
      </c>
      <c r="CV103" s="2">
        <v>0</v>
      </c>
      <c r="CW103" s="2">
        <v>0</v>
      </c>
      <c r="CX103" s="2">
        <v>0</v>
      </c>
      <c r="CY103" s="2">
        <v>0</v>
      </c>
    </row>
    <row r="104" spans="1:103" x14ac:dyDescent="0.35">
      <c r="A104" s="2">
        <v>103</v>
      </c>
      <c r="B104" s="24">
        <v>4040</v>
      </c>
      <c r="C104" s="2">
        <v>5</v>
      </c>
      <c r="D104" s="2">
        <v>1105</v>
      </c>
      <c r="E104" s="2">
        <v>4</v>
      </c>
      <c r="F104" s="2">
        <v>2.89</v>
      </c>
      <c r="G104" s="2">
        <v>1.56</v>
      </c>
      <c r="H104" s="20">
        <v>17.87</v>
      </c>
      <c r="I104" s="20">
        <v>3.35</v>
      </c>
      <c r="J104" s="2">
        <v>2.0499999999999998</v>
      </c>
      <c r="K104" s="2">
        <v>1.76</v>
      </c>
      <c r="L104" s="2">
        <v>2</v>
      </c>
      <c r="M104" s="2">
        <v>2.0499999999999998</v>
      </c>
      <c r="N104" s="2">
        <v>2.17</v>
      </c>
      <c r="O104" s="2">
        <v>2.34</v>
      </c>
      <c r="P104" s="2">
        <v>2.74</v>
      </c>
      <c r="Q104" s="2">
        <v>4.59</v>
      </c>
      <c r="R104" s="2">
        <v>6.81</v>
      </c>
      <c r="S104" s="2">
        <v>8.59</v>
      </c>
      <c r="T104" s="2">
        <v>15.37</v>
      </c>
      <c r="U104" s="20">
        <v>9.6199999999999992</v>
      </c>
      <c r="V104" s="2">
        <v>31.31</v>
      </c>
      <c r="W104" s="2">
        <v>1.56</v>
      </c>
      <c r="X104" s="2">
        <v>17.87</v>
      </c>
      <c r="Y104" s="2">
        <v>5.93</v>
      </c>
      <c r="Z104" s="2">
        <v>7.25</v>
      </c>
      <c r="AA104" s="2">
        <v>8.07</v>
      </c>
      <c r="AB104" s="2">
        <v>8.7200000000000006</v>
      </c>
      <c r="AC104" s="20">
        <v>9.31</v>
      </c>
      <c r="AD104" s="2">
        <v>9.89</v>
      </c>
      <c r="AE104" s="2">
        <v>10.73</v>
      </c>
      <c r="AF104" s="2">
        <v>12.05</v>
      </c>
      <c r="AG104" s="2">
        <v>13.29</v>
      </c>
      <c r="AH104" s="1">
        <v>0</v>
      </c>
      <c r="AI104" s="2">
        <v>259</v>
      </c>
      <c r="AJ104" s="2">
        <v>421</v>
      </c>
      <c r="AK104" s="2">
        <v>58</v>
      </c>
      <c r="AL104" s="2">
        <v>51</v>
      </c>
      <c r="AM104" s="2">
        <v>53</v>
      </c>
      <c r="AN104" s="2">
        <v>57</v>
      </c>
      <c r="AO104" s="2">
        <v>57</v>
      </c>
      <c r="AP104" s="2">
        <v>54</v>
      </c>
      <c r="AQ104" s="2">
        <v>46</v>
      </c>
      <c r="AR104" s="2">
        <v>22</v>
      </c>
      <c r="AS104" s="2">
        <v>9</v>
      </c>
      <c r="AT104" s="2">
        <v>10</v>
      </c>
      <c r="AU104" s="2">
        <v>4</v>
      </c>
      <c r="AV104" s="2">
        <v>1</v>
      </c>
      <c r="AW104" s="2">
        <v>0</v>
      </c>
      <c r="AX104" s="2">
        <v>1</v>
      </c>
      <c r="AY104" s="2">
        <v>2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2">
        <v>0</v>
      </c>
      <c r="BJ104" s="2">
        <v>0</v>
      </c>
      <c r="BK104" s="2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2">
        <v>0</v>
      </c>
      <c r="BX104" s="2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0</v>
      </c>
      <c r="CF104" s="2">
        <v>0</v>
      </c>
      <c r="CG104" s="2">
        <v>0</v>
      </c>
      <c r="CH104" s="2">
        <v>0</v>
      </c>
      <c r="CI104" s="2">
        <v>0</v>
      </c>
      <c r="CJ104" s="2">
        <v>0</v>
      </c>
      <c r="CK104" s="2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0</v>
      </c>
      <c r="CV104" s="2">
        <v>0</v>
      </c>
      <c r="CW104" s="2">
        <v>0</v>
      </c>
      <c r="CX104" s="2">
        <v>0</v>
      </c>
      <c r="CY104" s="2">
        <v>0</v>
      </c>
    </row>
    <row r="105" spans="1:103" x14ac:dyDescent="0.35">
      <c r="A105" s="2">
        <v>104</v>
      </c>
      <c r="B105" s="24">
        <v>4080</v>
      </c>
      <c r="C105" s="2">
        <v>5</v>
      </c>
      <c r="D105" s="2">
        <v>1120</v>
      </c>
      <c r="E105" s="2">
        <v>3.91</v>
      </c>
      <c r="F105" s="2">
        <v>2.8</v>
      </c>
      <c r="G105" s="2">
        <v>1.56</v>
      </c>
      <c r="H105" s="20">
        <v>16.97</v>
      </c>
      <c r="I105" s="20">
        <v>3.29</v>
      </c>
      <c r="J105" s="2">
        <v>2.0499999999999998</v>
      </c>
      <c r="K105" s="2">
        <v>1.76</v>
      </c>
      <c r="L105" s="2">
        <v>2</v>
      </c>
      <c r="M105" s="2">
        <v>2.0499999999999998</v>
      </c>
      <c r="N105" s="2">
        <v>2.17</v>
      </c>
      <c r="O105" s="2">
        <v>2.27</v>
      </c>
      <c r="P105" s="2">
        <v>2.74</v>
      </c>
      <c r="Q105" s="2">
        <v>4.3899999999999997</v>
      </c>
      <c r="R105" s="2">
        <v>6.61</v>
      </c>
      <c r="S105" s="2">
        <v>8.3800000000000008</v>
      </c>
      <c r="T105" s="2">
        <v>14.26</v>
      </c>
      <c r="U105" s="20">
        <v>9.18</v>
      </c>
      <c r="V105" s="2">
        <v>26.56</v>
      </c>
      <c r="W105" s="2">
        <v>1.56</v>
      </c>
      <c r="X105" s="2">
        <v>16.97</v>
      </c>
      <c r="Y105" s="2">
        <v>5.78</v>
      </c>
      <c r="Z105" s="2">
        <v>7.04</v>
      </c>
      <c r="AA105" s="2">
        <v>7.87</v>
      </c>
      <c r="AB105" s="2">
        <v>8.4700000000000006</v>
      </c>
      <c r="AC105" s="20">
        <v>9.1</v>
      </c>
      <c r="AD105" s="2">
        <v>9.69</v>
      </c>
      <c r="AE105" s="2">
        <v>10.41</v>
      </c>
      <c r="AF105" s="2">
        <v>11.39</v>
      </c>
      <c r="AG105" s="2">
        <v>12.69</v>
      </c>
      <c r="AH105" s="1">
        <v>0</v>
      </c>
      <c r="AI105" s="2">
        <v>266</v>
      </c>
      <c r="AJ105" s="2">
        <v>432</v>
      </c>
      <c r="AK105" s="2">
        <v>57</v>
      </c>
      <c r="AL105" s="2">
        <v>59</v>
      </c>
      <c r="AM105" s="2">
        <v>48</v>
      </c>
      <c r="AN105" s="2">
        <v>59</v>
      </c>
      <c r="AO105" s="2">
        <v>61</v>
      </c>
      <c r="AP105" s="2">
        <v>55</v>
      </c>
      <c r="AQ105" s="2">
        <v>38</v>
      </c>
      <c r="AR105" s="2">
        <v>22</v>
      </c>
      <c r="AS105" s="2">
        <v>12</v>
      </c>
      <c r="AT105" s="2">
        <v>6</v>
      </c>
      <c r="AU105" s="2">
        <v>2</v>
      </c>
      <c r="AV105" s="2">
        <v>2</v>
      </c>
      <c r="AW105" s="2">
        <v>0</v>
      </c>
      <c r="AX105" s="2">
        <v>1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2">
        <v>0</v>
      </c>
      <c r="BJ105" s="2">
        <v>0</v>
      </c>
      <c r="BK105" s="2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2">
        <v>0</v>
      </c>
      <c r="BX105" s="2">
        <v>0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2">
        <v>0</v>
      </c>
      <c r="CK105" s="2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0</v>
      </c>
      <c r="CT105" s="2">
        <v>0</v>
      </c>
      <c r="CU105" s="2">
        <v>0</v>
      </c>
      <c r="CV105" s="2">
        <v>0</v>
      </c>
      <c r="CW105" s="2">
        <v>0</v>
      </c>
      <c r="CX105" s="2">
        <v>0</v>
      </c>
      <c r="CY105" s="2">
        <v>0</v>
      </c>
    </row>
    <row r="106" spans="1:103" x14ac:dyDescent="0.35">
      <c r="A106" s="2">
        <v>105</v>
      </c>
      <c r="B106" s="24">
        <v>4120</v>
      </c>
      <c r="C106" s="2">
        <v>5</v>
      </c>
      <c r="D106" s="2">
        <v>1063</v>
      </c>
      <c r="E106" s="2">
        <v>3.9</v>
      </c>
      <c r="F106" s="2">
        <v>2.85</v>
      </c>
      <c r="G106" s="2">
        <v>1.56</v>
      </c>
      <c r="H106" s="20">
        <v>16.8</v>
      </c>
      <c r="I106" s="20">
        <v>3.29</v>
      </c>
      <c r="J106" s="2">
        <v>2.06</v>
      </c>
      <c r="K106" s="2">
        <v>1.76</v>
      </c>
      <c r="L106" s="2">
        <v>2</v>
      </c>
      <c r="M106" s="2">
        <v>2.0499999999999998</v>
      </c>
      <c r="N106" s="2">
        <v>2.09</v>
      </c>
      <c r="O106" s="2">
        <v>2.27</v>
      </c>
      <c r="P106" s="2">
        <v>2.56</v>
      </c>
      <c r="Q106" s="2">
        <v>4.4800000000000004</v>
      </c>
      <c r="R106" s="2">
        <v>6.68</v>
      </c>
      <c r="S106" s="2">
        <v>8.4499999999999993</v>
      </c>
      <c r="T106" s="2">
        <v>13.92</v>
      </c>
      <c r="U106" s="20">
        <v>9.3000000000000007</v>
      </c>
      <c r="V106" s="2">
        <v>25.88</v>
      </c>
      <c r="W106" s="2">
        <v>1.56</v>
      </c>
      <c r="X106" s="2">
        <v>16.8</v>
      </c>
      <c r="Y106" s="2">
        <v>6.08</v>
      </c>
      <c r="Z106" s="2">
        <v>7.14</v>
      </c>
      <c r="AA106" s="2">
        <v>8.02</v>
      </c>
      <c r="AB106" s="2">
        <v>8.5399999999999991</v>
      </c>
      <c r="AC106" s="20">
        <v>9.2899999999999991</v>
      </c>
      <c r="AD106" s="2">
        <v>9.9499999999999993</v>
      </c>
      <c r="AE106" s="2">
        <v>10.81</v>
      </c>
      <c r="AF106" s="2">
        <v>11.51</v>
      </c>
      <c r="AG106" s="2">
        <v>12.12</v>
      </c>
      <c r="AH106" s="1">
        <v>0</v>
      </c>
      <c r="AI106" s="2">
        <v>265</v>
      </c>
      <c r="AJ106" s="2">
        <v>418</v>
      </c>
      <c r="AK106" s="2">
        <v>44</v>
      </c>
      <c r="AL106" s="2">
        <v>47</v>
      </c>
      <c r="AM106" s="2">
        <v>38</v>
      </c>
      <c r="AN106" s="2">
        <v>59</v>
      </c>
      <c r="AO106" s="2">
        <v>54</v>
      </c>
      <c r="AP106" s="2">
        <v>52</v>
      </c>
      <c r="AQ106" s="2">
        <v>36</v>
      </c>
      <c r="AR106" s="2">
        <v>19</v>
      </c>
      <c r="AS106" s="2">
        <v>20</v>
      </c>
      <c r="AT106" s="2">
        <v>5</v>
      </c>
      <c r="AU106" s="2">
        <v>5</v>
      </c>
      <c r="AV106" s="2">
        <v>0</v>
      </c>
      <c r="AW106" s="2">
        <v>0</v>
      </c>
      <c r="AX106" s="2">
        <v>1</v>
      </c>
      <c r="AY106" s="2">
        <v>0</v>
      </c>
      <c r="AZ106" s="2">
        <v>0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2">
        <v>0</v>
      </c>
      <c r="BJ106" s="2">
        <v>0</v>
      </c>
      <c r="BK106" s="2">
        <v>0</v>
      </c>
      <c r="BL106" s="2">
        <v>0</v>
      </c>
      <c r="BM106" s="2">
        <v>0</v>
      </c>
      <c r="BN106" s="2">
        <v>0</v>
      </c>
      <c r="BO106" s="2">
        <v>0</v>
      </c>
      <c r="BP106" s="2">
        <v>0</v>
      </c>
      <c r="BQ106" s="2">
        <v>0</v>
      </c>
      <c r="BR106" s="2">
        <v>0</v>
      </c>
      <c r="BS106" s="2">
        <v>0</v>
      </c>
      <c r="BT106" s="2">
        <v>0</v>
      </c>
      <c r="BU106" s="2">
        <v>0</v>
      </c>
      <c r="BV106" s="2">
        <v>0</v>
      </c>
      <c r="BW106" s="2">
        <v>0</v>
      </c>
      <c r="BX106" s="2">
        <v>0</v>
      </c>
      <c r="BY106" s="2">
        <v>0</v>
      </c>
      <c r="BZ106" s="2">
        <v>0</v>
      </c>
      <c r="CA106" s="2">
        <v>0</v>
      </c>
      <c r="CB106" s="2">
        <v>0</v>
      </c>
      <c r="CC106" s="2">
        <v>0</v>
      </c>
      <c r="CD106" s="2">
        <v>0</v>
      </c>
      <c r="CE106" s="2">
        <v>0</v>
      </c>
      <c r="CF106" s="2">
        <v>0</v>
      </c>
      <c r="CG106" s="2">
        <v>0</v>
      </c>
      <c r="CH106" s="2">
        <v>0</v>
      </c>
      <c r="CI106" s="2">
        <v>0</v>
      </c>
      <c r="CJ106" s="2">
        <v>0</v>
      </c>
      <c r="CK106" s="2">
        <v>0</v>
      </c>
      <c r="CL106" s="2">
        <v>0</v>
      </c>
      <c r="CM106" s="2">
        <v>0</v>
      </c>
      <c r="CN106" s="2">
        <v>0</v>
      </c>
      <c r="CO106" s="2">
        <v>0</v>
      </c>
      <c r="CP106" s="2">
        <v>0</v>
      </c>
      <c r="CQ106" s="2">
        <v>0</v>
      </c>
      <c r="CR106" s="2">
        <v>0</v>
      </c>
      <c r="CS106" s="2">
        <v>0</v>
      </c>
      <c r="CT106" s="2">
        <v>0</v>
      </c>
      <c r="CU106" s="2">
        <v>0</v>
      </c>
      <c r="CV106" s="2">
        <v>0</v>
      </c>
      <c r="CW106" s="2">
        <v>0</v>
      </c>
      <c r="CX106" s="2">
        <v>0</v>
      </c>
      <c r="CY106" s="2">
        <v>0</v>
      </c>
    </row>
    <row r="107" spans="1:103" x14ac:dyDescent="0.35">
      <c r="A107" s="2">
        <v>106</v>
      </c>
      <c r="B107" s="24">
        <v>4160</v>
      </c>
      <c r="C107" s="2">
        <v>5</v>
      </c>
      <c r="D107" s="2">
        <v>922</v>
      </c>
      <c r="E107" s="2">
        <v>3.84</v>
      </c>
      <c r="F107" s="2">
        <v>2.77</v>
      </c>
      <c r="G107" s="2">
        <v>1.56</v>
      </c>
      <c r="H107" s="20">
        <v>16.079999999999998</v>
      </c>
      <c r="I107" s="20">
        <v>3.13</v>
      </c>
      <c r="J107" s="2">
        <v>1.7</v>
      </c>
      <c r="K107" s="2">
        <v>1.7</v>
      </c>
      <c r="L107" s="2">
        <v>2</v>
      </c>
      <c r="M107" s="2">
        <v>2.0499999999999998</v>
      </c>
      <c r="N107" s="2">
        <v>2.14</v>
      </c>
      <c r="O107" s="2">
        <v>2.27</v>
      </c>
      <c r="P107" s="2">
        <v>2.74</v>
      </c>
      <c r="Q107" s="2">
        <v>4.2300000000000004</v>
      </c>
      <c r="R107" s="2">
        <v>6.5</v>
      </c>
      <c r="S107" s="2">
        <v>8.35</v>
      </c>
      <c r="T107" s="2">
        <v>11.32</v>
      </c>
      <c r="U107" s="20">
        <v>9.15</v>
      </c>
      <c r="V107" s="2">
        <v>26.66</v>
      </c>
      <c r="W107" s="2">
        <v>1.56</v>
      </c>
      <c r="X107" s="2">
        <v>16.079999999999998</v>
      </c>
      <c r="Y107" s="2">
        <v>5.8</v>
      </c>
      <c r="Z107" s="2">
        <v>7.06</v>
      </c>
      <c r="AA107" s="2">
        <v>7.9</v>
      </c>
      <c r="AB107" s="2">
        <v>8.4499999999999993</v>
      </c>
      <c r="AC107" s="20">
        <v>9.0399999999999991</v>
      </c>
      <c r="AD107" s="2">
        <v>9.74</v>
      </c>
      <c r="AE107" s="2">
        <v>10.44</v>
      </c>
      <c r="AF107" s="2">
        <v>11.26</v>
      </c>
      <c r="AG107" s="2">
        <v>12.31</v>
      </c>
      <c r="AH107" s="1">
        <v>0</v>
      </c>
      <c r="AI107" s="2">
        <v>252</v>
      </c>
      <c r="AJ107" s="2">
        <v>335</v>
      </c>
      <c r="AK107" s="2">
        <v>46</v>
      </c>
      <c r="AL107" s="2">
        <v>50</v>
      </c>
      <c r="AM107" s="2">
        <v>32</v>
      </c>
      <c r="AN107" s="2">
        <v>47</v>
      </c>
      <c r="AO107" s="2">
        <v>53</v>
      </c>
      <c r="AP107" s="2">
        <v>42</v>
      </c>
      <c r="AQ107" s="2">
        <v>27</v>
      </c>
      <c r="AR107" s="2">
        <v>17</v>
      </c>
      <c r="AS107" s="2">
        <v>11</v>
      </c>
      <c r="AT107" s="2">
        <v>6</v>
      </c>
      <c r="AU107" s="2">
        <v>2</v>
      </c>
      <c r="AV107" s="2">
        <v>0</v>
      </c>
      <c r="AW107" s="2">
        <v>1</v>
      </c>
      <c r="AX107" s="2">
        <v>1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2">
        <v>0</v>
      </c>
      <c r="BJ107" s="2">
        <v>0</v>
      </c>
      <c r="BK107" s="2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2">
        <v>0</v>
      </c>
      <c r="BX107" s="2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2">
        <v>0</v>
      </c>
      <c r="CK107" s="2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0</v>
      </c>
      <c r="CV107" s="2">
        <v>0</v>
      </c>
      <c r="CW107" s="2">
        <v>0</v>
      </c>
      <c r="CX107" s="2">
        <v>0</v>
      </c>
      <c r="CY107" s="2">
        <v>0</v>
      </c>
    </row>
    <row r="108" spans="1:103" x14ac:dyDescent="0.35">
      <c r="A108" s="2">
        <v>107</v>
      </c>
      <c r="B108" s="24">
        <v>4200</v>
      </c>
      <c r="C108" s="2">
        <v>5</v>
      </c>
      <c r="D108" s="2">
        <v>880</v>
      </c>
      <c r="E108" s="2">
        <v>3.97</v>
      </c>
      <c r="F108" s="2">
        <v>2.83</v>
      </c>
      <c r="G108" s="2">
        <v>1.56</v>
      </c>
      <c r="H108" s="20">
        <v>15.1</v>
      </c>
      <c r="I108" s="20">
        <v>3.33</v>
      </c>
      <c r="J108" s="2">
        <v>2.06</v>
      </c>
      <c r="K108" s="2">
        <v>1.7</v>
      </c>
      <c r="L108" s="2">
        <v>2</v>
      </c>
      <c r="M108" s="2">
        <v>2.0499999999999998</v>
      </c>
      <c r="N108" s="2">
        <v>2.17</v>
      </c>
      <c r="O108" s="2">
        <v>2.34</v>
      </c>
      <c r="P108" s="2">
        <v>2.74</v>
      </c>
      <c r="Q108" s="2">
        <v>4.79</v>
      </c>
      <c r="R108" s="2">
        <v>6.73</v>
      </c>
      <c r="S108" s="2">
        <v>8.59</v>
      </c>
      <c r="T108" s="2">
        <v>11.56</v>
      </c>
      <c r="U108" s="20">
        <v>9.08</v>
      </c>
      <c r="V108" s="2">
        <v>23.07</v>
      </c>
      <c r="W108" s="2">
        <v>1.56</v>
      </c>
      <c r="X108" s="2">
        <v>15.1</v>
      </c>
      <c r="Y108" s="2">
        <v>5.76</v>
      </c>
      <c r="Z108" s="2">
        <v>7.1</v>
      </c>
      <c r="AA108" s="2">
        <v>7.9</v>
      </c>
      <c r="AB108" s="2">
        <v>8.56</v>
      </c>
      <c r="AC108" s="20">
        <v>9.07</v>
      </c>
      <c r="AD108" s="2">
        <v>9.85</v>
      </c>
      <c r="AE108" s="2">
        <v>10.44</v>
      </c>
      <c r="AF108" s="2">
        <v>11.29</v>
      </c>
      <c r="AG108" s="2">
        <v>12.17</v>
      </c>
      <c r="AH108" s="1">
        <v>0</v>
      </c>
      <c r="AI108" s="2">
        <v>221</v>
      </c>
      <c r="AJ108" s="2">
        <v>323</v>
      </c>
      <c r="AK108" s="2">
        <v>39</v>
      </c>
      <c r="AL108" s="2">
        <v>42</v>
      </c>
      <c r="AM108" s="2">
        <v>44</v>
      </c>
      <c r="AN108" s="2">
        <v>47</v>
      </c>
      <c r="AO108" s="2">
        <v>50</v>
      </c>
      <c r="AP108" s="2">
        <v>47</v>
      </c>
      <c r="AQ108" s="2">
        <v>27</v>
      </c>
      <c r="AR108" s="2">
        <v>18</v>
      </c>
      <c r="AS108" s="2">
        <v>13</v>
      </c>
      <c r="AT108" s="2">
        <v>5</v>
      </c>
      <c r="AU108" s="2">
        <v>3</v>
      </c>
      <c r="AV108" s="2">
        <v>0</v>
      </c>
      <c r="AW108" s="2">
        <v>1</v>
      </c>
      <c r="AX108" s="2">
        <v>0</v>
      </c>
      <c r="AY108" s="2">
        <v>0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2">
        <v>0</v>
      </c>
      <c r="BJ108" s="2">
        <v>0</v>
      </c>
      <c r="BK108" s="2">
        <v>0</v>
      </c>
      <c r="BL108" s="2">
        <v>0</v>
      </c>
      <c r="BM108" s="2">
        <v>0</v>
      </c>
      <c r="BN108" s="2">
        <v>0</v>
      </c>
      <c r="BO108" s="2">
        <v>0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2">
        <v>0</v>
      </c>
      <c r="BX108" s="2">
        <v>0</v>
      </c>
      <c r="BY108" s="2">
        <v>0</v>
      </c>
      <c r="BZ108" s="2">
        <v>0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2">
        <v>0</v>
      </c>
      <c r="CJ108" s="2">
        <v>0</v>
      </c>
      <c r="CK108" s="2">
        <v>0</v>
      </c>
      <c r="CL108" s="2">
        <v>0</v>
      </c>
      <c r="CM108" s="2">
        <v>0</v>
      </c>
      <c r="CN108" s="2">
        <v>0</v>
      </c>
      <c r="CO108" s="2">
        <v>0</v>
      </c>
      <c r="CP108" s="2">
        <v>0</v>
      </c>
      <c r="CQ108" s="2">
        <v>0</v>
      </c>
      <c r="CR108" s="2">
        <v>0</v>
      </c>
      <c r="CS108" s="2">
        <v>0</v>
      </c>
      <c r="CT108" s="2">
        <v>0</v>
      </c>
      <c r="CU108" s="2">
        <v>0</v>
      </c>
      <c r="CV108" s="2">
        <v>0</v>
      </c>
      <c r="CW108" s="2">
        <v>0</v>
      </c>
      <c r="CX108" s="2">
        <v>0</v>
      </c>
      <c r="CY108" s="2">
        <v>0</v>
      </c>
    </row>
    <row r="109" spans="1:103" hidden="1" x14ac:dyDescent="0.35">
      <c r="A109" s="2">
        <v>108</v>
      </c>
      <c r="B109" s="3"/>
      <c r="C109" s="2">
        <v>5</v>
      </c>
      <c r="D109" s="2">
        <v>754</v>
      </c>
      <c r="E109" s="2">
        <v>3.85</v>
      </c>
      <c r="F109" s="2">
        <v>2.78</v>
      </c>
      <c r="G109" s="2">
        <v>1.56</v>
      </c>
      <c r="H109" s="20">
        <v>14.55</v>
      </c>
      <c r="I109" s="2">
        <v>3.25</v>
      </c>
      <c r="J109" s="2">
        <v>2.0499999999999998</v>
      </c>
      <c r="K109" s="2">
        <v>1.7</v>
      </c>
      <c r="L109" s="2">
        <v>2</v>
      </c>
      <c r="M109" s="2">
        <v>2.0499999999999998</v>
      </c>
      <c r="N109" s="2">
        <v>2.14</v>
      </c>
      <c r="O109" s="2">
        <v>2.27</v>
      </c>
      <c r="P109" s="2">
        <v>2.74</v>
      </c>
      <c r="Q109" s="2">
        <v>4.3099999999999996</v>
      </c>
      <c r="R109" s="2">
        <v>6.3</v>
      </c>
      <c r="S109" s="2">
        <v>8.3800000000000008</v>
      </c>
      <c r="T109" s="2">
        <v>9.34</v>
      </c>
      <c r="U109" s="2">
        <v>9.19</v>
      </c>
      <c r="V109" s="2">
        <v>25.53</v>
      </c>
      <c r="W109" s="2">
        <v>1.56</v>
      </c>
      <c r="X109" s="2">
        <v>14.55</v>
      </c>
      <c r="Y109" s="2">
        <v>5.62</v>
      </c>
      <c r="Z109" s="2">
        <v>7.02</v>
      </c>
      <c r="AA109" s="2">
        <v>7.85</v>
      </c>
      <c r="AB109" s="2">
        <v>8.4700000000000006</v>
      </c>
      <c r="AC109" s="2">
        <v>9.1199999999999992</v>
      </c>
      <c r="AD109" s="2">
        <v>9.77</v>
      </c>
      <c r="AE109" s="2">
        <v>10.61</v>
      </c>
      <c r="AF109" s="2">
        <v>11.48</v>
      </c>
      <c r="AG109" s="2">
        <v>13</v>
      </c>
      <c r="AH109" s="1">
        <v>0</v>
      </c>
      <c r="AI109" s="2">
        <v>202</v>
      </c>
      <c r="AJ109" s="2">
        <v>275</v>
      </c>
      <c r="AK109" s="2">
        <v>35</v>
      </c>
      <c r="AL109" s="2">
        <v>38</v>
      </c>
      <c r="AM109" s="2">
        <v>40</v>
      </c>
      <c r="AN109" s="2">
        <v>36</v>
      </c>
      <c r="AO109" s="2">
        <v>37</v>
      </c>
      <c r="AP109" s="2">
        <v>37</v>
      </c>
      <c r="AQ109" s="2">
        <v>23</v>
      </c>
      <c r="AR109" s="2">
        <v>12</v>
      </c>
      <c r="AS109" s="2">
        <v>9</v>
      </c>
      <c r="AT109" s="2">
        <v>4</v>
      </c>
      <c r="AU109" s="2">
        <v>3</v>
      </c>
      <c r="AV109" s="2">
        <v>3</v>
      </c>
      <c r="AW109" s="2">
        <v>0</v>
      </c>
      <c r="AX109" s="2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2">
        <v>0</v>
      </c>
      <c r="BJ109" s="2">
        <v>0</v>
      </c>
      <c r="BK109" s="2">
        <v>0</v>
      </c>
      <c r="BL109" s="2">
        <v>0</v>
      </c>
      <c r="BM109" s="2">
        <v>0</v>
      </c>
      <c r="BN109" s="2"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2">
        <v>0</v>
      </c>
      <c r="BX109" s="2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0</v>
      </c>
      <c r="CE109" s="2">
        <v>0</v>
      </c>
      <c r="CF109" s="2">
        <v>0</v>
      </c>
      <c r="CG109" s="2">
        <v>0</v>
      </c>
      <c r="CH109" s="2">
        <v>0</v>
      </c>
      <c r="CI109" s="2">
        <v>0</v>
      </c>
      <c r="CJ109" s="2">
        <v>0</v>
      </c>
      <c r="CK109" s="2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2">
        <v>0</v>
      </c>
      <c r="CS109" s="2">
        <v>0</v>
      </c>
      <c r="CT109" s="2">
        <v>0</v>
      </c>
      <c r="CU109" s="2">
        <v>0</v>
      </c>
      <c r="CV109" s="2">
        <v>0</v>
      </c>
      <c r="CW109" s="2">
        <v>0</v>
      </c>
      <c r="CX109" s="2">
        <v>0</v>
      </c>
      <c r="CY109" s="2">
        <v>0</v>
      </c>
    </row>
    <row r="110" spans="1:103" hidden="1" x14ac:dyDescent="0.35">
      <c r="A110" s="2">
        <v>109</v>
      </c>
      <c r="B110" s="3"/>
      <c r="C110" s="2">
        <v>5</v>
      </c>
      <c r="D110" s="2">
        <v>700</v>
      </c>
      <c r="E110" s="2">
        <v>3.87</v>
      </c>
      <c r="F110" s="2">
        <v>2.8</v>
      </c>
      <c r="G110" s="2">
        <v>1.56</v>
      </c>
      <c r="H110" s="20">
        <v>14.6</v>
      </c>
      <c r="I110" s="2">
        <v>3.15</v>
      </c>
      <c r="J110" s="2">
        <v>1.7</v>
      </c>
      <c r="K110" s="2">
        <v>1.7</v>
      </c>
      <c r="L110" s="2">
        <v>2</v>
      </c>
      <c r="M110" s="2">
        <v>2.0499999999999998</v>
      </c>
      <c r="N110" s="2">
        <v>2.0499999999999998</v>
      </c>
      <c r="O110" s="2">
        <v>2.27</v>
      </c>
      <c r="P110" s="2">
        <v>2.74</v>
      </c>
      <c r="Q110" s="2">
        <v>4.5599999999999996</v>
      </c>
      <c r="R110" s="2">
        <v>6.57</v>
      </c>
      <c r="S110" s="2">
        <v>7.98</v>
      </c>
      <c r="T110" s="2">
        <v>8.86</v>
      </c>
      <c r="U110" s="2">
        <v>9.26</v>
      </c>
      <c r="V110" s="2">
        <v>26.04</v>
      </c>
      <c r="W110" s="2">
        <v>1.56</v>
      </c>
      <c r="X110" s="2">
        <v>14.6</v>
      </c>
      <c r="Y110" s="2">
        <v>5.68</v>
      </c>
      <c r="Z110" s="2">
        <v>7.02</v>
      </c>
      <c r="AA110" s="2">
        <v>7.62</v>
      </c>
      <c r="AB110" s="2">
        <v>8.1</v>
      </c>
      <c r="AC110" s="2">
        <v>9.23</v>
      </c>
      <c r="AD110" s="2">
        <v>10.27</v>
      </c>
      <c r="AE110" s="2">
        <v>11.05</v>
      </c>
      <c r="AF110" s="2">
        <v>11.73</v>
      </c>
      <c r="AG110" s="2">
        <v>12.92</v>
      </c>
      <c r="AH110" s="1">
        <v>0</v>
      </c>
      <c r="AI110" s="2">
        <v>204</v>
      </c>
      <c r="AJ110" s="2">
        <v>235</v>
      </c>
      <c r="AK110" s="2">
        <v>34</v>
      </c>
      <c r="AL110" s="2">
        <v>31</v>
      </c>
      <c r="AM110" s="2">
        <v>35</v>
      </c>
      <c r="AN110" s="2">
        <v>38</v>
      </c>
      <c r="AO110" s="2">
        <v>53</v>
      </c>
      <c r="AP110" s="2">
        <v>22</v>
      </c>
      <c r="AQ110" s="2">
        <v>16</v>
      </c>
      <c r="AR110" s="2">
        <v>10</v>
      </c>
      <c r="AS110" s="2">
        <v>12</v>
      </c>
      <c r="AT110" s="2">
        <v>5</v>
      </c>
      <c r="AU110" s="2">
        <v>2</v>
      </c>
      <c r="AV110" s="2">
        <v>3</v>
      </c>
      <c r="AW110" s="2">
        <v>0</v>
      </c>
      <c r="AX110" s="2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2">
        <v>0</v>
      </c>
      <c r="BJ110" s="2">
        <v>0</v>
      </c>
      <c r="BK110" s="2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2">
        <v>0</v>
      </c>
      <c r="BX110" s="2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2">
        <v>0</v>
      </c>
      <c r="CE110" s="2">
        <v>0</v>
      </c>
      <c r="CF110" s="2">
        <v>0</v>
      </c>
      <c r="CG110" s="2">
        <v>0</v>
      </c>
      <c r="CH110" s="2">
        <v>0</v>
      </c>
      <c r="CI110" s="2">
        <v>0</v>
      </c>
      <c r="CJ110" s="2">
        <v>0</v>
      </c>
      <c r="CK110" s="2">
        <v>0</v>
      </c>
      <c r="CL110" s="2">
        <v>0</v>
      </c>
      <c r="CM110" s="2">
        <v>0</v>
      </c>
      <c r="CN110" s="2">
        <v>0</v>
      </c>
      <c r="CO110" s="2">
        <v>0</v>
      </c>
      <c r="CP110" s="2">
        <v>0</v>
      </c>
      <c r="CQ110" s="2">
        <v>0</v>
      </c>
      <c r="CR110" s="2">
        <v>0</v>
      </c>
      <c r="CS110" s="2">
        <v>0</v>
      </c>
      <c r="CT110" s="2">
        <v>0</v>
      </c>
      <c r="CU110" s="2">
        <v>0</v>
      </c>
      <c r="CV110" s="2">
        <v>0</v>
      </c>
      <c r="CW110" s="2">
        <v>0</v>
      </c>
      <c r="CX110" s="2">
        <v>0</v>
      </c>
      <c r="CY110" s="2">
        <v>0</v>
      </c>
    </row>
    <row r="111" spans="1:103" hidden="1" x14ac:dyDescent="0.35">
      <c r="A111" s="2">
        <v>110</v>
      </c>
      <c r="B111" s="3"/>
      <c r="C111" s="2">
        <v>5</v>
      </c>
      <c r="D111" s="2">
        <v>697</v>
      </c>
      <c r="E111" s="2">
        <v>4.01</v>
      </c>
      <c r="F111" s="2">
        <v>2.92</v>
      </c>
      <c r="G111" s="2">
        <v>1.56</v>
      </c>
      <c r="H111" s="20">
        <v>14.63</v>
      </c>
      <c r="I111" s="2">
        <v>3.36</v>
      </c>
      <c r="J111" s="2">
        <v>2.06</v>
      </c>
      <c r="K111" s="2">
        <v>1.7</v>
      </c>
      <c r="L111" s="2">
        <v>2</v>
      </c>
      <c r="M111" s="2">
        <v>2.0499999999999998</v>
      </c>
      <c r="N111" s="2">
        <v>2.14</v>
      </c>
      <c r="O111" s="2">
        <v>2.27</v>
      </c>
      <c r="P111" s="2">
        <v>2.66</v>
      </c>
      <c r="Q111" s="2">
        <v>4.88</v>
      </c>
      <c r="R111" s="2">
        <v>6.78</v>
      </c>
      <c r="S111" s="2">
        <v>8.59</v>
      </c>
      <c r="T111" s="2">
        <v>9.7200000000000006</v>
      </c>
      <c r="U111" s="2">
        <v>9.34</v>
      </c>
      <c r="V111" s="2">
        <v>24.4</v>
      </c>
      <c r="W111" s="2">
        <v>1.56</v>
      </c>
      <c r="X111" s="2">
        <v>14.63</v>
      </c>
      <c r="Y111" s="2">
        <v>5.99</v>
      </c>
      <c r="Z111" s="2">
        <v>7.22</v>
      </c>
      <c r="AA111" s="2">
        <v>7.89</v>
      </c>
      <c r="AB111" s="2">
        <v>8.67</v>
      </c>
      <c r="AC111" s="2">
        <v>9.36</v>
      </c>
      <c r="AD111" s="2">
        <v>10.08</v>
      </c>
      <c r="AE111" s="2">
        <v>10.78</v>
      </c>
      <c r="AF111" s="2">
        <v>11.56</v>
      </c>
      <c r="AG111" s="2">
        <v>13.13</v>
      </c>
      <c r="AH111" s="1">
        <v>0</v>
      </c>
      <c r="AI111" s="2">
        <v>173</v>
      </c>
      <c r="AJ111" s="2">
        <v>265</v>
      </c>
      <c r="AK111" s="2">
        <v>22</v>
      </c>
      <c r="AL111" s="2">
        <v>31</v>
      </c>
      <c r="AM111" s="2">
        <v>32</v>
      </c>
      <c r="AN111" s="2">
        <v>42</v>
      </c>
      <c r="AO111" s="2">
        <v>44</v>
      </c>
      <c r="AP111" s="2">
        <v>29</v>
      </c>
      <c r="AQ111" s="2">
        <v>23</v>
      </c>
      <c r="AR111" s="2">
        <v>16</v>
      </c>
      <c r="AS111" s="2">
        <v>11</v>
      </c>
      <c r="AT111" s="2">
        <v>2</v>
      </c>
      <c r="AU111" s="2">
        <v>5</v>
      </c>
      <c r="AV111" s="2">
        <v>2</v>
      </c>
      <c r="AW111" s="2">
        <v>0</v>
      </c>
      <c r="AX111" s="2">
        <v>0</v>
      </c>
      <c r="AY111" s="2">
        <v>0</v>
      </c>
      <c r="AZ111" s="2">
        <v>0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2">
        <v>0</v>
      </c>
      <c r="BI111" s="2">
        <v>0</v>
      </c>
      <c r="BJ111" s="2">
        <v>0</v>
      </c>
      <c r="BK111" s="2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>
        <v>0</v>
      </c>
      <c r="BR111" s="2">
        <v>0</v>
      </c>
      <c r="BS111" s="2">
        <v>0</v>
      </c>
      <c r="BT111" s="2">
        <v>0</v>
      </c>
      <c r="BU111" s="2">
        <v>0</v>
      </c>
      <c r="BV111" s="2">
        <v>0</v>
      </c>
      <c r="BW111" s="2">
        <v>0</v>
      </c>
      <c r="BX111" s="2">
        <v>0</v>
      </c>
      <c r="BY111" s="2">
        <v>0</v>
      </c>
      <c r="BZ111" s="2">
        <v>0</v>
      </c>
      <c r="CA111" s="2">
        <v>0</v>
      </c>
      <c r="CB111" s="2">
        <v>0</v>
      </c>
      <c r="CC111" s="2">
        <v>0</v>
      </c>
      <c r="CD111" s="2">
        <v>0</v>
      </c>
      <c r="CE111" s="2">
        <v>0</v>
      </c>
      <c r="CF111" s="2">
        <v>0</v>
      </c>
      <c r="CG111" s="2">
        <v>0</v>
      </c>
      <c r="CH111" s="2">
        <v>0</v>
      </c>
      <c r="CI111" s="2">
        <v>0</v>
      </c>
      <c r="CJ111" s="2">
        <v>0</v>
      </c>
      <c r="CK111" s="2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0</v>
      </c>
      <c r="CR111" s="2">
        <v>0</v>
      </c>
      <c r="CS111" s="2">
        <v>0</v>
      </c>
      <c r="CT111" s="2">
        <v>0</v>
      </c>
      <c r="CU111" s="2">
        <v>0</v>
      </c>
      <c r="CV111" s="2">
        <v>0</v>
      </c>
      <c r="CW111" s="2">
        <v>0</v>
      </c>
      <c r="CX111" s="2">
        <v>0</v>
      </c>
      <c r="CY111" s="2">
        <v>0</v>
      </c>
    </row>
    <row r="112" spans="1:103" hidden="1" x14ac:dyDescent="0.35">
      <c r="A112" s="2">
        <v>111</v>
      </c>
      <c r="B112" s="3"/>
      <c r="C112" s="2">
        <v>5</v>
      </c>
      <c r="D112" s="2">
        <v>567</v>
      </c>
      <c r="E112" s="2">
        <v>3.82</v>
      </c>
      <c r="F112" s="2">
        <v>2.66</v>
      </c>
      <c r="G112" s="2">
        <v>1.56</v>
      </c>
      <c r="H112" s="20">
        <v>13.58</v>
      </c>
      <c r="I112" s="2">
        <v>3.23</v>
      </c>
      <c r="J112" s="2">
        <v>2.06</v>
      </c>
      <c r="K112" s="2">
        <v>1.7</v>
      </c>
      <c r="L112" s="2">
        <v>2</v>
      </c>
      <c r="M112" s="2">
        <v>2.0499999999999998</v>
      </c>
      <c r="N112" s="2">
        <v>2.17</v>
      </c>
      <c r="O112" s="2">
        <v>2.27</v>
      </c>
      <c r="P112" s="2">
        <v>2.62</v>
      </c>
      <c r="Q112" s="2">
        <v>4.4800000000000004</v>
      </c>
      <c r="R112" s="2">
        <v>6.61</v>
      </c>
      <c r="S112" s="2">
        <v>8.1</v>
      </c>
      <c r="T112" s="2">
        <v>6.36</v>
      </c>
      <c r="U112" s="2">
        <v>8.44</v>
      </c>
      <c r="V112" s="2">
        <v>20.25</v>
      </c>
      <c r="W112" s="2">
        <v>1.56</v>
      </c>
      <c r="X112" s="2">
        <v>13.58</v>
      </c>
      <c r="Y112" s="2">
        <v>5.6</v>
      </c>
      <c r="Z112" s="2">
        <v>6.77</v>
      </c>
      <c r="AA112" s="2">
        <v>7.54</v>
      </c>
      <c r="AB112" s="2">
        <v>7.93</v>
      </c>
      <c r="AC112" s="2">
        <v>8.3800000000000008</v>
      </c>
      <c r="AD112" s="2">
        <v>8.8699999999999992</v>
      </c>
      <c r="AE112" s="2">
        <v>9.4700000000000006</v>
      </c>
      <c r="AF112" s="2">
        <v>10.43</v>
      </c>
      <c r="AG112" s="2">
        <v>11.18</v>
      </c>
      <c r="AH112" s="1">
        <v>0</v>
      </c>
      <c r="AI112" s="2">
        <v>139</v>
      </c>
      <c r="AJ112" s="2">
        <v>224</v>
      </c>
      <c r="AK112" s="2">
        <v>22</v>
      </c>
      <c r="AL112" s="2">
        <v>25</v>
      </c>
      <c r="AM112" s="2">
        <v>21</v>
      </c>
      <c r="AN112" s="2">
        <v>34</v>
      </c>
      <c r="AO112" s="2">
        <v>41</v>
      </c>
      <c r="AP112" s="2">
        <v>31</v>
      </c>
      <c r="AQ112" s="2">
        <v>13</v>
      </c>
      <c r="AR112" s="2">
        <v>9</v>
      </c>
      <c r="AS112" s="2">
        <v>6</v>
      </c>
      <c r="AT112" s="2">
        <v>1</v>
      </c>
      <c r="AU112" s="2">
        <v>1</v>
      </c>
      <c r="AV112" s="2">
        <v>0</v>
      </c>
      <c r="AW112" s="2">
        <v>0</v>
      </c>
      <c r="AX112" s="2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0</v>
      </c>
      <c r="BH112" s="2">
        <v>0</v>
      </c>
      <c r="BI112" s="2">
        <v>0</v>
      </c>
      <c r="BJ112" s="2">
        <v>0</v>
      </c>
      <c r="BK112" s="2">
        <v>0</v>
      </c>
      <c r="BL112" s="2">
        <v>0</v>
      </c>
      <c r="BM112" s="2">
        <v>0</v>
      </c>
      <c r="BN112" s="2">
        <v>0</v>
      </c>
      <c r="BO112" s="2">
        <v>0</v>
      </c>
      <c r="BP112" s="2"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2">
        <v>0</v>
      </c>
      <c r="BX112" s="2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0</v>
      </c>
      <c r="CH112" s="2">
        <v>0</v>
      </c>
      <c r="CI112" s="2">
        <v>0</v>
      </c>
      <c r="CJ112" s="2">
        <v>0</v>
      </c>
      <c r="CK112" s="2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2">
        <v>0</v>
      </c>
      <c r="CS112" s="2">
        <v>0</v>
      </c>
      <c r="CT112" s="2">
        <v>0</v>
      </c>
      <c r="CU112" s="2">
        <v>0</v>
      </c>
      <c r="CV112" s="2">
        <v>0</v>
      </c>
      <c r="CW112" s="2">
        <v>0</v>
      </c>
      <c r="CX112" s="2">
        <v>0</v>
      </c>
      <c r="CY112" s="2">
        <v>0</v>
      </c>
    </row>
    <row r="113" spans="1:103" hidden="1" x14ac:dyDescent="0.35">
      <c r="A113" s="2">
        <v>112</v>
      </c>
      <c r="B113" s="3"/>
      <c r="C113" s="2">
        <v>5</v>
      </c>
      <c r="D113" s="2">
        <v>506</v>
      </c>
      <c r="E113" s="2">
        <v>3.8</v>
      </c>
      <c r="F113" s="2">
        <v>2.82</v>
      </c>
      <c r="G113" s="2">
        <v>1.56</v>
      </c>
      <c r="H113" s="20">
        <v>15.16</v>
      </c>
      <c r="I113" s="2">
        <v>3.2</v>
      </c>
      <c r="J113" s="2">
        <v>2</v>
      </c>
      <c r="K113" s="2">
        <v>1.76</v>
      </c>
      <c r="L113" s="2">
        <v>2</v>
      </c>
      <c r="M113" s="2">
        <v>2.0499999999999998</v>
      </c>
      <c r="N113" s="2">
        <v>2.0499999999999998</v>
      </c>
      <c r="O113" s="2">
        <v>2.27</v>
      </c>
      <c r="P113" s="2">
        <v>2.46</v>
      </c>
      <c r="Q113" s="2">
        <v>4.03</v>
      </c>
      <c r="R113" s="2">
        <v>6.08</v>
      </c>
      <c r="S113" s="2">
        <v>8.2200000000000006</v>
      </c>
      <c r="T113" s="2">
        <v>6.43</v>
      </c>
      <c r="U113" s="2">
        <v>9.58</v>
      </c>
      <c r="V113" s="2">
        <v>28.21</v>
      </c>
      <c r="W113" s="2">
        <v>1.56</v>
      </c>
      <c r="X113" s="2">
        <v>15.16</v>
      </c>
      <c r="Y113" s="2">
        <v>5.66</v>
      </c>
      <c r="Z113" s="2">
        <v>7.14</v>
      </c>
      <c r="AA113" s="2">
        <v>7.95</v>
      </c>
      <c r="AB113" s="2">
        <v>8.75</v>
      </c>
      <c r="AC113" s="2">
        <v>9.5299999999999994</v>
      </c>
      <c r="AD113" s="2">
        <v>10.42</v>
      </c>
      <c r="AE113" s="2">
        <v>11.56</v>
      </c>
      <c r="AF113" s="2">
        <v>12.28</v>
      </c>
      <c r="AG113" s="2">
        <v>13.14</v>
      </c>
      <c r="AH113" s="1">
        <v>0</v>
      </c>
      <c r="AI113" s="2">
        <v>138</v>
      </c>
      <c r="AJ113" s="2">
        <v>195</v>
      </c>
      <c r="AK113" s="2">
        <v>19</v>
      </c>
      <c r="AL113" s="2">
        <v>21</v>
      </c>
      <c r="AM113" s="2">
        <v>29</v>
      </c>
      <c r="AN113" s="2">
        <v>26</v>
      </c>
      <c r="AO113" s="2">
        <v>23</v>
      </c>
      <c r="AP113" s="2">
        <v>18</v>
      </c>
      <c r="AQ113" s="2">
        <v>12</v>
      </c>
      <c r="AR113" s="2">
        <v>8</v>
      </c>
      <c r="AS113" s="2">
        <v>5</v>
      </c>
      <c r="AT113" s="2">
        <v>8</v>
      </c>
      <c r="AU113" s="2">
        <v>3</v>
      </c>
      <c r="AV113" s="2">
        <v>0</v>
      </c>
      <c r="AW113" s="2">
        <v>1</v>
      </c>
      <c r="AX113" s="2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2">
        <v>0</v>
      </c>
      <c r="BJ113" s="2">
        <v>0</v>
      </c>
      <c r="BK113" s="2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2">
        <v>0</v>
      </c>
      <c r="BX113" s="2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0</v>
      </c>
      <c r="CH113" s="2">
        <v>0</v>
      </c>
      <c r="CI113" s="2">
        <v>0</v>
      </c>
      <c r="CJ113" s="2">
        <v>0</v>
      </c>
      <c r="CK113" s="2">
        <v>0</v>
      </c>
      <c r="CL113" s="2">
        <v>0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2">
        <v>0</v>
      </c>
      <c r="CS113" s="2">
        <v>0</v>
      </c>
      <c r="CT113" s="2">
        <v>0</v>
      </c>
      <c r="CU113" s="2">
        <v>0</v>
      </c>
      <c r="CV113" s="2">
        <v>0</v>
      </c>
      <c r="CW113" s="2">
        <v>0</v>
      </c>
      <c r="CX113" s="2">
        <v>0</v>
      </c>
      <c r="CY113" s="2">
        <v>0</v>
      </c>
    </row>
    <row r="114" spans="1:103" hidden="1" x14ac:dyDescent="0.35">
      <c r="A114" s="2">
        <v>113</v>
      </c>
      <c r="B114" s="3"/>
      <c r="C114" s="2">
        <v>5</v>
      </c>
      <c r="D114" s="2">
        <v>467</v>
      </c>
      <c r="E114" s="2">
        <v>3.74</v>
      </c>
      <c r="F114" s="2">
        <v>2.69</v>
      </c>
      <c r="G114" s="2">
        <v>1.56</v>
      </c>
      <c r="H114" s="20">
        <v>13.26</v>
      </c>
      <c r="I114" s="2">
        <v>3.18</v>
      </c>
      <c r="J114" s="2">
        <v>2.0499999999999998</v>
      </c>
      <c r="K114" s="2">
        <v>1.7</v>
      </c>
      <c r="L114" s="2">
        <v>2</v>
      </c>
      <c r="M114" s="2">
        <v>2.0499999999999998</v>
      </c>
      <c r="N114" s="2">
        <v>2.0499999999999998</v>
      </c>
      <c r="O114" s="2">
        <v>2.27</v>
      </c>
      <c r="P114" s="2">
        <v>2.54</v>
      </c>
      <c r="Q114" s="2">
        <v>3.87</v>
      </c>
      <c r="R114" s="2">
        <v>6.33</v>
      </c>
      <c r="S114" s="2">
        <v>8.15</v>
      </c>
      <c r="T114" s="2">
        <v>5.27</v>
      </c>
      <c r="U114" s="2">
        <v>8.7799999999999994</v>
      </c>
      <c r="V114" s="2">
        <v>22.57</v>
      </c>
      <c r="W114" s="2">
        <v>1.56</v>
      </c>
      <c r="X114" s="2">
        <v>13.26</v>
      </c>
      <c r="Y114" s="2">
        <v>5.57</v>
      </c>
      <c r="Z114" s="2">
        <v>6.9</v>
      </c>
      <c r="AA114" s="2">
        <v>7.66</v>
      </c>
      <c r="AB114" s="2">
        <v>8.18</v>
      </c>
      <c r="AC114" s="2">
        <v>8.93</v>
      </c>
      <c r="AD114" s="2">
        <v>9.6300000000000008</v>
      </c>
      <c r="AE114" s="2">
        <v>10.09</v>
      </c>
      <c r="AF114" s="2">
        <v>10.65</v>
      </c>
      <c r="AG114" s="2">
        <v>11.47</v>
      </c>
      <c r="AH114" s="1">
        <v>0</v>
      </c>
      <c r="AI114" s="2">
        <v>139</v>
      </c>
      <c r="AJ114" s="2">
        <v>164</v>
      </c>
      <c r="AK114" s="2">
        <v>26</v>
      </c>
      <c r="AL114" s="2">
        <v>18</v>
      </c>
      <c r="AM114" s="2">
        <v>17</v>
      </c>
      <c r="AN114" s="2">
        <v>26</v>
      </c>
      <c r="AO114" s="2">
        <v>27</v>
      </c>
      <c r="AP114" s="2">
        <v>18</v>
      </c>
      <c r="AQ114" s="2">
        <v>14</v>
      </c>
      <c r="AR114" s="2">
        <v>11</v>
      </c>
      <c r="AS114" s="2">
        <v>4</v>
      </c>
      <c r="AT114" s="2">
        <v>1</v>
      </c>
      <c r="AU114" s="2">
        <v>2</v>
      </c>
      <c r="AV114" s="2">
        <v>0</v>
      </c>
      <c r="AW114" s="2">
        <v>0</v>
      </c>
      <c r="AX114" s="2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2">
        <v>0</v>
      </c>
      <c r="BJ114" s="2">
        <v>0</v>
      </c>
      <c r="BK114" s="2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2">
        <v>0</v>
      </c>
      <c r="BX114" s="2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2">
        <v>0</v>
      </c>
      <c r="CF114" s="2">
        <v>0</v>
      </c>
      <c r="CG114" s="2">
        <v>0</v>
      </c>
      <c r="CH114" s="2">
        <v>0</v>
      </c>
      <c r="CI114" s="2">
        <v>0</v>
      </c>
      <c r="CJ114" s="2">
        <v>0</v>
      </c>
      <c r="CK114" s="2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2">
        <v>0</v>
      </c>
      <c r="CS114" s="2">
        <v>0</v>
      </c>
      <c r="CT114" s="2">
        <v>0</v>
      </c>
      <c r="CU114" s="2">
        <v>0</v>
      </c>
      <c r="CV114" s="2">
        <v>0</v>
      </c>
      <c r="CW114" s="2">
        <v>0</v>
      </c>
      <c r="CX114" s="2">
        <v>0</v>
      </c>
      <c r="CY114" s="2">
        <v>0</v>
      </c>
    </row>
    <row r="115" spans="1:103" hidden="1" x14ac:dyDescent="0.35">
      <c r="A115" s="2">
        <v>114</v>
      </c>
      <c r="B115" s="3"/>
      <c r="C115" s="2">
        <v>5</v>
      </c>
      <c r="D115" s="2">
        <v>452</v>
      </c>
      <c r="E115" s="2">
        <v>3.71</v>
      </c>
      <c r="F115" s="2">
        <v>2.58</v>
      </c>
      <c r="G115" s="2">
        <v>1.56</v>
      </c>
      <c r="H115" s="20">
        <v>14.47</v>
      </c>
      <c r="I115" s="2">
        <v>3.16</v>
      </c>
      <c r="J115" s="2">
        <v>2.0499999999999998</v>
      </c>
      <c r="K115" s="2">
        <v>1.7</v>
      </c>
      <c r="L115" s="2">
        <v>2</v>
      </c>
      <c r="M115" s="2">
        <v>2.0499999999999998</v>
      </c>
      <c r="N115" s="2">
        <v>2.14</v>
      </c>
      <c r="O115" s="2">
        <v>2.27</v>
      </c>
      <c r="P115" s="2">
        <v>2.74</v>
      </c>
      <c r="Q115" s="2">
        <v>3.91</v>
      </c>
      <c r="R115" s="2">
        <v>6.05</v>
      </c>
      <c r="S115" s="2">
        <v>8.15</v>
      </c>
      <c r="T115" s="2">
        <v>4.75</v>
      </c>
      <c r="U115" s="2">
        <v>8.58</v>
      </c>
      <c r="V115" s="2">
        <v>24.03</v>
      </c>
      <c r="W115" s="2">
        <v>1.56</v>
      </c>
      <c r="X115" s="2">
        <v>14.47</v>
      </c>
      <c r="Y115" s="2">
        <v>5.26</v>
      </c>
      <c r="Z115" s="2">
        <v>6.73</v>
      </c>
      <c r="AA115" s="2">
        <v>7.62</v>
      </c>
      <c r="AB115" s="2">
        <v>8.15</v>
      </c>
      <c r="AC115" s="2">
        <v>8.5500000000000007</v>
      </c>
      <c r="AD115" s="2">
        <v>9.01</v>
      </c>
      <c r="AE115" s="2">
        <v>9.4499999999999993</v>
      </c>
      <c r="AF115" s="2">
        <v>10.130000000000001</v>
      </c>
      <c r="AG115" s="2">
        <v>11.77</v>
      </c>
      <c r="AH115" s="1">
        <v>0</v>
      </c>
      <c r="AI115" s="2">
        <v>111</v>
      </c>
      <c r="AJ115" s="2">
        <v>172</v>
      </c>
      <c r="AK115" s="2">
        <v>34</v>
      </c>
      <c r="AL115" s="2">
        <v>22</v>
      </c>
      <c r="AM115" s="2">
        <v>21</v>
      </c>
      <c r="AN115" s="2">
        <v>20</v>
      </c>
      <c r="AO115" s="2">
        <v>21</v>
      </c>
      <c r="AP115" s="2">
        <v>27</v>
      </c>
      <c r="AQ115" s="2">
        <v>15</v>
      </c>
      <c r="AR115" s="2">
        <v>3</v>
      </c>
      <c r="AS115" s="2">
        <v>3</v>
      </c>
      <c r="AT115" s="2">
        <v>1</v>
      </c>
      <c r="AU115" s="2">
        <v>1</v>
      </c>
      <c r="AV115" s="2">
        <v>1</v>
      </c>
      <c r="AW115" s="2">
        <v>0</v>
      </c>
      <c r="AX115" s="2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2">
        <v>0</v>
      </c>
      <c r="BG115" s="2">
        <v>0</v>
      </c>
      <c r="BH115" s="2">
        <v>0</v>
      </c>
      <c r="BI115" s="2">
        <v>0</v>
      </c>
      <c r="BJ115" s="2">
        <v>0</v>
      </c>
      <c r="BK115" s="2">
        <v>0</v>
      </c>
      <c r="BL115" s="2">
        <v>0</v>
      </c>
      <c r="BM115" s="2">
        <v>0</v>
      </c>
      <c r="BN115" s="2">
        <v>0</v>
      </c>
      <c r="BO115" s="2">
        <v>0</v>
      </c>
      <c r="BP115" s="2"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2">
        <v>0</v>
      </c>
      <c r="BX115" s="2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2">
        <v>0</v>
      </c>
      <c r="CE115" s="2">
        <v>0</v>
      </c>
      <c r="CF115" s="2">
        <v>0</v>
      </c>
      <c r="CG115" s="2">
        <v>0</v>
      </c>
      <c r="CH115" s="2">
        <v>0</v>
      </c>
      <c r="CI115" s="2">
        <v>0</v>
      </c>
      <c r="CJ115" s="2">
        <v>0</v>
      </c>
      <c r="CK115" s="2">
        <v>0</v>
      </c>
      <c r="CL115" s="2">
        <v>0</v>
      </c>
      <c r="CM115" s="2">
        <v>0</v>
      </c>
      <c r="CN115" s="2">
        <v>0</v>
      </c>
      <c r="CO115" s="2">
        <v>0</v>
      </c>
      <c r="CP115" s="2">
        <v>0</v>
      </c>
      <c r="CQ115" s="2">
        <v>0</v>
      </c>
      <c r="CR115" s="2">
        <v>0</v>
      </c>
      <c r="CS115" s="2">
        <v>0</v>
      </c>
      <c r="CT115" s="2">
        <v>0</v>
      </c>
      <c r="CU115" s="2">
        <v>0</v>
      </c>
      <c r="CV115" s="2">
        <v>0</v>
      </c>
      <c r="CW115" s="2">
        <v>0</v>
      </c>
      <c r="CX115" s="2">
        <v>0</v>
      </c>
      <c r="CY115" s="2">
        <v>0</v>
      </c>
    </row>
    <row r="116" spans="1:103" hidden="1" x14ac:dyDescent="0.35">
      <c r="A116" s="2">
        <v>115</v>
      </c>
      <c r="B116" s="3"/>
      <c r="C116" s="2">
        <v>5</v>
      </c>
      <c r="D116" s="2">
        <v>354</v>
      </c>
      <c r="E116" s="2">
        <v>3.77</v>
      </c>
      <c r="F116" s="2">
        <v>2.74</v>
      </c>
      <c r="G116" s="2">
        <v>1.56</v>
      </c>
      <c r="H116" s="20">
        <v>15.8</v>
      </c>
      <c r="I116" s="2">
        <v>3.2</v>
      </c>
      <c r="J116" s="2">
        <v>2.06</v>
      </c>
      <c r="K116" s="2">
        <v>1.7</v>
      </c>
      <c r="L116" s="2">
        <v>2</v>
      </c>
      <c r="M116" s="2">
        <v>2.0499999999999998</v>
      </c>
      <c r="N116" s="2">
        <v>2.0499999999999998</v>
      </c>
      <c r="O116" s="2">
        <v>2.27</v>
      </c>
      <c r="P116" s="2">
        <v>2.54</v>
      </c>
      <c r="Q116" s="2">
        <v>4.26</v>
      </c>
      <c r="R116" s="2">
        <v>6.21</v>
      </c>
      <c r="S116" s="2">
        <v>8.0299999999999994</v>
      </c>
      <c r="T116" s="2">
        <v>4.22</v>
      </c>
      <c r="U116" s="2">
        <v>9.2799999999999994</v>
      </c>
      <c r="V116" s="2">
        <v>29.01</v>
      </c>
      <c r="W116" s="2">
        <v>1.56</v>
      </c>
      <c r="X116" s="2">
        <v>15.8</v>
      </c>
      <c r="Y116" s="2">
        <v>5.61</v>
      </c>
      <c r="Z116" s="2">
        <v>6.82</v>
      </c>
      <c r="AA116" s="2">
        <v>7.58</v>
      </c>
      <c r="AB116" s="2">
        <v>8.4</v>
      </c>
      <c r="AC116" s="2">
        <v>9.2200000000000006</v>
      </c>
      <c r="AD116" s="2">
        <v>10.130000000000001</v>
      </c>
      <c r="AE116" s="2">
        <v>10.91</v>
      </c>
      <c r="AF116" s="2">
        <v>11.4</v>
      </c>
      <c r="AG116" s="2">
        <v>12.68</v>
      </c>
      <c r="AH116" s="1">
        <v>0</v>
      </c>
      <c r="AI116" s="2">
        <v>101</v>
      </c>
      <c r="AJ116" s="2">
        <v>126</v>
      </c>
      <c r="AK116" s="2">
        <v>14</v>
      </c>
      <c r="AL116" s="2">
        <v>17</v>
      </c>
      <c r="AM116" s="2">
        <v>21</v>
      </c>
      <c r="AN116" s="2">
        <v>23</v>
      </c>
      <c r="AO116" s="2">
        <v>15</v>
      </c>
      <c r="AP116" s="2">
        <v>14</v>
      </c>
      <c r="AQ116" s="2">
        <v>8</v>
      </c>
      <c r="AR116" s="2">
        <v>6</v>
      </c>
      <c r="AS116" s="2">
        <v>4</v>
      </c>
      <c r="AT116" s="2">
        <v>4</v>
      </c>
      <c r="AU116" s="2">
        <v>0</v>
      </c>
      <c r="AV116" s="2">
        <v>0</v>
      </c>
      <c r="AW116" s="2">
        <v>1</v>
      </c>
      <c r="AX116" s="2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2">
        <v>0</v>
      </c>
      <c r="BJ116" s="2">
        <v>0</v>
      </c>
      <c r="BK116" s="2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2">
        <v>0</v>
      </c>
      <c r="BR116" s="2">
        <v>0</v>
      </c>
      <c r="BS116" s="2">
        <v>0</v>
      </c>
      <c r="BT116" s="2">
        <v>0</v>
      </c>
      <c r="BU116" s="2">
        <v>0</v>
      </c>
      <c r="BV116" s="2">
        <v>0</v>
      </c>
      <c r="BW116" s="2">
        <v>0</v>
      </c>
      <c r="BX116" s="2">
        <v>0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2">
        <v>0</v>
      </c>
      <c r="CE116" s="2">
        <v>0</v>
      </c>
      <c r="CF116" s="2">
        <v>0</v>
      </c>
      <c r="CG116" s="2">
        <v>0</v>
      </c>
      <c r="CH116" s="2">
        <v>0</v>
      </c>
      <c r="CI116" s="2">
        <v>0</v>
      </c>
      <c r="CJ116" s="2">
        <v>0</v>
      </c>
      <c r="CK116" s="2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0</v>
      </c>
      <c r="CQ116" s="2">
        <v>0</v>
      </c>
      <c r="CR116" s="2">
        <v>0</v>
      </c>
      <c r="CS116" s="2">
        <v>0</v>
      </c>
      <c r="CT116" s="2">
        <v>0</v>
      </c>
      <c r="CU116" s="2">
        <v>0</v>
      </c>
      <c r="CV116" s="2">
        <v>0</v>
      </c>
      <c r="CW116" s="2">
        <v>0</v>
      </c>
      <c r="CX116" s="2">
        <v>0</v>
      </c>
      <c r="CY116" s="2">
        <v>0</v>
      </c>
    </row>
    <row r="117" spans="1:103" x14ac:dyDescent="0.35">
      <c r="D117">
        <f>AVERAGE(D4:D64)</f>
        <v>11269.459016393443</v>
      </c>
      <c r="E117">
        <v>4.13</v>
      </c>
      <c r="U117" s="20">
        <v>9.66</v>
      </c>
      <c r="AC117" s="20">
        <v>9.6</v>
      </c>
      <c r="AH117" s="1">
        <f>SUM(AH4:AH62)</f>
        <v>0</v>
      </c>
      <c r="AI117" s="1">
        <f t="shared" ref="AI117:BI117" si="0">SUM(AI4:AI62)</f>
        <v>185730</v>
      </c>
      <c r="AJ117" s="1">
        <f t="shared" si="0"/>
        <v>233461</v>
      </c>
      <c r="AK117" s="1">
        <f t="shared" si="0"/>
        <v>26755</v>
      </c>
      <c r="AL117" s="1">
        <f t="shared" si="0"/>
        <v>31717</v>
      </c>
      <c r="AM117" s="1">
        <f t="shared" si="0"/>
        <v>31628</v>
      </c>
      <c r="AN117" s="1">
        <f t="shared" si="0"/>
        <v>34553</v>
      </c>
      <c r="AO117" s="1">
        <f t="shared" si="0"/>
        <v>36092</v>
      </c>
      <c r="AP117" s="1">
        <f t="shared" si="0"/>
        <v>30456</v>
      </c>
      <c r="AQ117" s="1">
        <f t="shared" si="0"/>
        <v>23708</v>
      </c>
      <c r="AR117" s="1">
        <f t="shared" si="0"/>
        <v>17400</v>
      </c>
      <c r="AS117" s="1">
        <f t="shared" si="0"/>
        <v>11384</v>
      </c>
      <c r="AT117" s="1">
        <f t="shared" si="0"/>
        <v>6713</v>
      </c>
      <c r="AU117" s="1">
        <f t="shared" si="0"/>
        <v>3514</v>
      </c>
      <c r="AV117" s="1">
        <f t="shared" si="0"/>
        <v>1694</v>
      </c>
      <c r="AW117" s="1">
        <f t="shared" si="0"/>
        <v>746</v>
      </c>
      <c r="AX117" s="1">
        <f t="shared" si="0"/>
        <v>335</v>
      </c>
      <c r="AY117" s="1">
        <f t="shared" si="0"/>
        <v>138</v>
      </c>
      <c r="AZ117" s="1">
        <f t="shared" si="0"/>
        <v>55</v>
      </c>
      <c r="BA117" s="1">
        <f t="shared" si="0"/>
        <v>30</v>
      </c>
      <c r="BB117" s="1">
        <f t="shared" si="0"/>
        <v>18</v>
      </c>
      <c r="BC117" s="1">
        <f t="shared" si="0"/>
        <v>9</v>
      </c>
      <c r="BD117" s="1">
        <f t="shared" si="0"/>
        <v>3</v>
      </c>
      <c r="BE117" s="1">
        <f t="shared" si="0"/>
        <v>2</v>
      </c>
      <c r="BF117" s="1">
        <f t="shared" si="0"/>
        <v>0</v>
      </c>
      <c r="BG117" s="1">
        <f t="shared" si="0"/>
        <v>1</v>
      </c>
      <c r="BH117" s="1">
        <f t="shared" si="0"/>
        <v>0</v>
      </c>
      <c r="BI117" s="1">
        <f t="shared" si="0"/>
        <v>0</v>
      </c>
    </row>
    <row r="118" spans="1:103" x14ac:dyDescent="0.35">
      <c r="AI118">
        <f>SUM(AI5:AI100)</f>
        <v>213698</v>
      </c>
      <c r="AJ118" s="13">
        <f t="shared" ref="AJ118:BE118" si="1">SUM(AJ5:AJ100)</f>
        <v>270812</v>
      </c>
      <c r="AK118" s="13">
        <f t="shared" si="1"/>
        <v>30950</v>
      </c>
      <c r="AL118" s="13">
        <f t="shared" si="1"/>
        <v>36546</v>
      </c>
      <c r="AM118" s="13">
        <f t="shared" si="1"/>
        <v>36575</v>
      </c>
      <c r="AN118" s="13">
        <f t="shared" si="1"/>
        <v>41144</v>
      </c>
      <c r="AO118" s="13">
        <f t="shared" si="1"/>
        <v>43451</v>
      </c>
      <c r="AP118" s="13">
        <f t="shared" si="1"/>
        <v>36792</v>
      </c>
      <c r="AQ118" s="13">
        <f t="shared" si="1"/>
        <v>28235</v>
      </c>
      <c r="AR118" s="13">
        <f t="shared" si="1"/>
        <v>20572</v>
      </c>
      <c r="AS118" s="13">
        <f t="shared" si="1"/>
        <v>13235</v>
      </c>
      <c r="AT118" s="13">
        <f t="shared" si="1"/>
        <v>7676</v>
      </c>
      <c r="AU118" s="13">
        <f t="shared" si="1"/>
        <v>4019</v>
      </c>
      <c r="AV118" s="13">
        <f t="shared" si="1"/>
        <v>1907</v>
      </c>
      <c r="AW118" s="13">
        <f t="shared" si="1"/>
        <v>828</v>
      </c>
      <c r="AX118" s="13">
        <f t="shared" si="1"/>
        <v>378</v>
      </c>
      <c r="AY118" s="13">
        <f t="shared" si="1"/>
        <v>150</v>
      </c>
      <c r="AZ118" s="13">
        <f t="shared" si="1"/>
        <v>66</v>
      </c>
      <c r="BA118" s="13">
        <f t="shared" si="1"/>
        <v>31</v>
      </c>
      <c r="BB118" s="13">
        <f t="shared" si="1"/>
        <v>21</v>
      </c>
      <c r="BC118" s="13">
        <f t="shared" si="1"/>
        <v>11</v>
      </c>
      <c r="BD118" s="13">
        <f t="shared" si="1"/>
        <v>5</v>
      </c>
      <c r="BE118" s="13">
        <f t="shared" si="1"/>
        <v>1</v>
      </c>
    </row>
  </sheetData>
  <autoFilter ref="A1:CY118" xr:uid="{00000000-0009-0000-0000-000001000000}">
    <filterColumn colId="3">
      <filters blank="1">
        <filter val="10068"/>
        <filter val="10230"/>
        <filter val="10609"/>
        <filter val="1063"/>
        <filter val="1105"/>
        <filter val="1120"/>
        <filter val="11269.45902"/>
        <filter val="11457"/>
        <filter val="11489"/>
        <filter val="11514"/>
        <filter val="11851"/>
        <filter val="11905"/>
        <filter val="1207"/>
        <filter val="12243"/>
        <filter val="12393"/>
        <filter val="12560"/>
        <filter val="12574"/>
        <filter val="12861"/>
        <filter val="13050"/>
        <filter val="13319"/>
        <filter val="13413"/>
        <filter val="13634"/>
        <filter val="14007"/>
        <filter val="1407"/>
        <filter val="14240"/>
        <filter val="1444"/>
        <filter val="14671"/>
        <filter val="14884"/>
        <filter val="15288"/>
        <filter val="15778"/>
        <filter val="1613"/>
        <filter val="16533"/>
        <filter val="16597"/>
        <filter val="1709"/>
        <filter val="1736"/>
        <filter val="17378"/>
        <filter val="17434"/>
        <filter val="1808"/>
        <filter val="19085"/>
        <filter val="19178"/>
        <filter val="19216"/>
        <filter val="19250"/>
        <filter val="19300"/>
        <filter val="19375"/>
        <filter val="1977"/>
        <filter val="2000"/>
        <filter val="2145"/>
        <filter val="2199"/>
        <filter val="2239"/>
        <filter val="2301"/>
        <filter val="2422"/>
        <filter val="2458"/>
        <filter val="2521"/>
        <filter val="2767"/>
        <filter val="2901"/>
        <filter val="2968"/>
        <filter val="3009"/>
        <filter val="3124"/>
        <filter val="3256"/>
        <filter val="3428"/>
        <filter val="3501"/>
        <filter val="3510"/>
        <filter val="3715"/>
        <filter val="3737"/>
        <filter val="3902"/>
        <filter val="4072"/>
        <filter val="4225"/>
        <filter val="4380"/>
        <filter val="4436"/>
        <filter val="4537"/>
        <filter val="4690"/>
        <filter val="4874"/>
        <filter val="4948"/>
        <filter val="5260"/>
        <filter val="5275"/>
        <filter val="5401"/>
        <filter val="5530"/>
        <filter val="5764"/>
        <filter val="5801"/>
        <filter val="6079"/>
        <filter val="6160"/>
        <filter val="6438"/>
        <filter val="6516"/>
        <filter val="6550"/>
        <filter val="6829"/>
        <filter val="6935"/>
        <filter val="7183"/>
        <filter val="7271"/>
        <filter val="7296"/>
        <filter val="7662"/>
        <filter val="7704"/>
        <filter val="7893"/>
        <filter val="8286"/>
        <filter val="8296"/>
        <filter val="8440"/>
        <filter val="8660"/>
        <filter val="880"/>
        <filter val="8927"/>
        <filter val="9088"/>
        <filter val="922"/>
        <filter val="9338"/>
        <filter val="9416"/>
        <filter val="9526"/>
        <filter val="9859"/>
        <filter val="9918"/>
        <filter val="Count"/>
        <filter val="Water"/>
      </filters>
    </filterColumn>
  </autoFilter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filterMode="1"/>
  <dimension ref="A1:CZ162"/>
  <sheetViews>
    <sheetView topLeftCell="S1" workbookViewId="0">
      <selection activeCell="U1" sqref="U1:U1048576"/>
    </sheetView>
  </sheetViews>
  <sheetFormatPr defaultRowHeight="14.5" x14ac:dyDescent="0.35"/>
  <cols>
    <col min="2" max="2" width="8.7265625" style="19"/>
    <col min="3" max="3" width="20.36328125" customWidth="1"/>
    <col min="10" max="10" width="8.7265625" style="20"/>
    <col min="22" max="22" width="12.36328125" style="20" customWidth="1"/>
    <col min="30" max="30" width="8.7265625" style="20"/>
    <col min="35" max="35" width="9.08984375" style="1"/>
  </cols>
  <sheetData>
    <row r="1" spans="1:104" x14ac:dyDescent="0.35">
      <c r="A1" s="4" t="s">
        <v>110</v>
      </c>
      <c r="C1" s="4" t="s">
        <v>111</v>
      </c>
      <c r="D1" s="4" t="s">
        <v>107</v>
      </c>
      <c r="E1" s="4">
        <v>4</v>
      </c>
      <c r="F1" s="4">
        <v>5</v>
      </c>
      <c r="G1" s="4">
        <v>6</v>
      </c>
      <c r="H1" s="4">
        <v>7</v>
      </c>
      <c r="I1" s="4">
        <v>8</v>
      </c>
      <c r="J1" s="20">
        <v>9</v>
      </c>
      <c r="K1" s="4">
        <v>10</v>
      </c>
      <c r="L1" s="4">
        <v>11</v>
      </c>
      <c r="M1" s="4">
        <v>12</v>
      </c>
      <c r="N1" s="4">
        <v>13</v>
      </c>
      <c r="O1" s="4">
        <v>14</v>
      </c>
      <c r="P1" s="4">
        <v>15</v>
      </c>
      <c r="Q1" s="4">
        <v>16</v>
      </c>
      <c r="R1" s="4">
        <v>17</v>
      </c>
      <c r="S1" s="4">
        <v>18</v>
      </c>
      <c r="T1" s="4">
        <v>19</v>
      </c>
      <c r="U1" s="4">
        <v>20</v>
      </c>
      <c r="V1" s="20">
        <v>21</v>
      </c>
      <c r="W1" s="4">
        <v>22</v>
      </c>
      <c r="X1" s="4">
        <v>23</v>
      </c>
      <c r="Y1" s="4">
        <v>24</v>
      </c>
      <c r="Z1" s="4">
        <v>25</v>
      </c>
      <c r="AA1" s="4">
        <v>26</v>
      </c>
      <c r="AB1" s="4">
        <v>27</v>
      </c>
      <c r="AC1" s="4">
        <v>28</v>
      </c>
      <c r="AD1" s="20">
        <v>29</v>
      </c>
      <c r="AE1" s="4">
        <v>30</v>
      </c>
      <c r="AF1" s="4">
        <v>31</v>
      </c>
      <c r="AG1" s="4">
        <v>32</v>
      </c>
      <c r="AH1" s="4">
        <v>33</v>
      </c>
      <c r="AI1" s="1">
        <v>34</v>
      </c>
      <c r="AJ1" s="4">
        <v>35</v>
      </c>
      <c r="AK1" s="4">
        <v>36</v>
      </c>
      <c r="AL1" s="4">
        <v>37</v>
      </c>
      <c r="AM1" s="4">
        <v>38</v>
      </c>
      <c r="AN1" s="4">
        <v>39</v>
      </c>
      <c r="AO1" s="4">
        <v>40</v>
      </c>
      <c r="AP1" s="4">
        <v>41</v>
      </c>
      <c r="AQ1" s="4">
        <v>42</v>
      </c>
      <c r="AR1" s="4">
        <v>43</v>
      </c>
      <c r="AS1" s="4">
        <v>44</v>
      </c>
      <c r="AT1" s="4">
        <v>45</v>
      </c>
      <c r="AU1" s="4">
        <v>46</v>
      </c>
      <c r="AV1" s="4">
        <v>47</v>
      </c>
      <c r="AW1" s="4">
        <v>48</v>
      </c>
      <c r="AX1" s="4">
        <v>49</v>
      </c>
      <c r="AY1" s="4">
        <v>50</v>
      </c>
      <c r="AZ1" s="4">
        <v>51</v>
      </c>
      <c r="BA1" s="4">
        <v>52</v>
      </c>
      <c r="BB1" s="4">
        <v>53</v>
      </c>
      <c r="BC1" s="4">
        <v>54</v>
      </c>
      <c r="BD1" s="4">
        <v>55</v>
      </c>
      <c r="BE1" s="4">
        <v>56</v>
      </c>
      <c r="BF1" s="4">
        <v>57</v>
      </c>
      <c r="BG1" s="4">
        <v>58</v>
      </c>
      <c r="BH1" s="4">
        <v>59</v>
      </c>
      <c r="BI1" s="4">
        <v>60</v>
      </c>
      <c r="BJ1" s="4">
        <v>61</v>
      </c>
      <c r="BK1" s="4">
        <v>62</v>
      </c>
      <c r="BL1" s="4">
        <v>63</v>
      </c>
      <c r="BM1" s="4">
        <v>64</v>
      </c>
      <c r="BN1" s="4">
        <v>65</v>
      </c>
      <c r="BO1" s="4">
        <v>66</v>
      </c>
      <c r="BP1" s="4">
        <v>67</v>
      </c>
      <c r="BQ1" s="4">
        <v>68</v>
      </c>
      <c r="BR1" s="4">
        <v>69</v>
      </c>
      <c r="BS1" s="4">
        <v>70</v>
      </c>
      <c r="BT1" s="4">
        <v>71</v>
      </c>
      <c r="BU1" s="4">
        <v>72</v>
      </c>
      <c r="BV1" s="4">
        <v>73</v>
      </c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</row>
    <row r="2" spans="1:104" x14ac:dyDescent="0.35">
      <c r="A2" s="4" t="s">
        <v>1</v>
      </c>
      <c r="C2" s="4" t="s">
        <v>2</v>
      </c>
      <c r="D2" s="4" t="s">
        <v>3</v>
      </c>
      <c r="E2" s="4" t="s">
        <v>4</v>
      </c>
      <c r="F2" s="4" t="s">
        <v>4</v>
      </c>
      <c r="G2" s="4" t="s">
        <v>4</v>
      </c>
      <c r="H2" s="4" t="s">
        <v>4</v>
      </c>
      <c r="I2" s="4" t="s">
        <v>4</v>
      </c>
      <c r="J2" s="20" t="s">
        <v>4</v>
      </c>
      <c r="K2" s="4" t="s">
        <v>4</v>
      </c>
      <c r="L2" s="4" t="s">
        <v>4</v>
      </c>
      <c r="M2" s="4" t="s">
        <v>4</v>
      </c>
      <c r="N2" s="4" t="s">
        <v>4</v>
      </c>
      <c r="O2" s="4" t="s">
        <v>4</v>
      </c>
      <c r="P2" s="4" t="s">
        <v>4</v>
      </c>
      <c r="Q2" s="4" t="s">
        <v>4</v>
      </c>
      <c r="R2" s="4" t="s">
        <v>4</v>
      </c>
      <c r="S2" s="4" t="s">
        <v>4</v>
      </c>
      <c r="T2" s="4" t="s">
        <v>4</v>
      </c>
      <c r="U2" s="4" t="s">
        <v>4</v>
      </c>
      <c r="V2" s="20" t="s">
        <v>4</v>
      </c>
      <c r="W2" s="4" t="s">
        <v>4</v>
      </c>
      <c r="X2" s="4" t="s">
        <v>4</v>
      </c>
      <c r="Y2" s="4" t="s">
        <v>4</v>
      </c>
      <c r="Z2" s="4" t="s">
        <v>4</v>
      </c>
      <c r="AA2" s="4" t="s">
        <v>4</v>
      </c>
      <c r="AB2" s="4" t="s">
        <v>4</v>
      </c>
      <c r="AC2" s="4" t="s">
        <v>4</v>
      </c>
      <c r="AD2" s="20" t="s">
        <v>4</v>
      </c>
      <c r="AE2" s="4" t="s">
        <v>4</v>
      </c>
      <c r="AF2" s="4" t="s">
        <v>4</v>
      </c>
      <c r="AG2" s="4" t="s">
        <v>4</v>
      </c>
      <c r="AH2" s="4" t="s">
        <v>4</v>
      </c>
      <c r="AI2" s="1" t="s">
        <v>4</v>
      </c>
      <c r="AJ2" s="4" t="s">
        <v>4</v>
      </c>
      <c r="AK2" s="4" t="s">
        <v>4</v>
      </c>
      <c r="AL2" s="4" t="s">
        <v>4</v>
      </c>
      <c r="AM2" s="4" t="s">
        <v>4</v>
      </c>
      <c r="AN2" s="4" t="s">
        <v>4</v>
      </c>
      <c r="AO2" s="4" t="s">
        <v>4</v>
      </c>
      <c r="AP2" s="4" t="s">
        <v>4</v>
      </c>
      <c r="AQ2" s="4" t="s">
        <v>4</v>
      </c>
      <c r="AR2" s="4" t="s">
        <v>4</v>
      </c>
      <c r="AS2" s="4" t="s">
        <v>4</v>
      </c>
      <c r="AT2" s="4" t="s">
        <v>4</v>
      </c>
      <c r="AU2" s="4" t="s">
        <v>4</v>
      </c>
      <c r="AV2" s="4" t="s">
        <v>4</v>
      </c>
      <c r="AW2" s="4" t="s">
        <v>4</v>
      </c>
      <c r="AX2" s="4" t="s">
        <v>4</v>
      </c>
      <c r="AY2" s="4" t="s">
        <v>4</v>
      </c>
      <c r="AZ2" s="4" t="s">
        <v>4</v>
      </c>
      <c r="BA2" s="4" t="s">
        <v>4</v>
      </c>
      <c r="BB2" s="4" t="s">
        <v>4</v>
      </c>
      <c r="BC2" s="4" t="s">
        <v>4</v>
      </c>
      <c r="BD2" s="4" t="s">
        <v>4</v>
      </c>
      <c r="BE2" s="4" t="s">
        <v>4</v>
      </c>
      <c r="BF2" s="4" t="s">
        <v>4</v>
      </c>
      <c r="BG2" s="4" t="s">
        <v>4</v>
      </c>
      <c r="BH2" s="4" t="s">
        <v>4</v>
      </c>
      <c r="BI2" s="4" t="s">
        <v>4</v>
      </c>
      <c r="BJ2" s="4" t="s">
        <v>4</v>
      </c>
      <c r="BK2" s="4" t="s">
        <v>4</v>
      </c>
      <c r="BL2" s="4" t="s">
        <v>4</v>
      </c>
      <c r="BM2" s="4" t="s">
        <v>4</v>
      </c>
      <c r="BN2" s="4" t="s">
        <v>4</v>
      </c>
      <c r="BO2" s="4" t="s">
        <v>4</v>
      </c>
      <c r="BP2" s="4" t="s">
        <v>4</v>
      </c>
      <c r="BQ2" s="4" t="s">
        <v>4</v>
      </c>
      <c r="BR2" s="4" t="s">
        <v>4</v>
      </c>
      <c r="BS2" s="4" t="s">
        <v>4</v>
      </c>
      <c r="BT2" s="4" t="s">
        <v>4</v>
      </c>
      <c r="BU2" s="4" t="s">
        <v>4</v>
      </c>
      <c r="BV2" s="4" t="s">
        <v>4</v>
      </c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</row>
    <row r="3" spans="1:104" x14ac:dyDescent="0.35">
      <c r="A3" s="4" t="s">
        <v>5</v>
      </c>
      <c r="C3" s="4" t="s">
        <v>5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20" t="s">
        <v>11</v>
      </c>
      <c r="K3" s="4" t="s">
        <v>12</v>
      </c>
      <c r="L3" s="4" t="s">
        <v>13</v>
      </c>
      <c r="M3" s="4" t="s">
        <v>14</v>
      </c>
      <c r="N3" s="4" t="s">
        <v>15</v>
      </c>
      <c r="O3" s="4" t="s">
        <v>16</v>
      </c>
      <c r="P3" s="4" t="s">
        <v>17</v>
      </c>
      <c r="Q3" s="4" t="s">
        <v>18</v>
      </c>
      <c r="R3" s="4" t="s">
        <v>19</v>
      </c>
      <c r="S3" s="4" t="s">
        <v>20</v>
      </c>
      <c r="T3" s="4" t="s">
        <v>21</v>
      </c>
      <c r="U3" s="4" t="s">
        <v>22</v>
      </c>
      <c r="V3" s="20" t="s">
        <v>23</v>
      </c>
      <c r="W3" s="4" t="s">
        <v>24</v>
      </c>
      <c r="X3" s="4" t="s">
        <v>25</v>
      </c>
      <c r="Y3" s="4" t="s">
        <v>26</v>
      </c>
      <c r="Z3" s="4" t="s">
        <v>27</v>
      </c>
      <c r="AA3" s="4" t="s">
        <v>28</v>
      </c>
      <c r="AB3" s="4" t="s">
        <v>29</v>
      </c>
      <c r="AC3" s="4" t="s">
        <v>30</v>
      </c>
      <c r="AD3" s="20" t="s">
        <v>31</v>
      </c>
      <c r="AE3" s="4" t="s">
        <v>32</v>
      </c>
      <c r="AF3" s="4" t="s">
        <v>33</v>
      </c>
      <c r="AG3" s="4" t="s">
        <v>34</v>
      </c>
      <c r="AH3" s="4" t="s">
        <v>35</v>
      </c>
      <c r="AI3" s="1" t="s">
        <v>36</v>
      </c>
      <c r="AJ3" s="4" t="s">
        <v>37</v>
      </c>
      <c r="AK3" s="4" t="s">
        <v>38</v>
      </c>
      <c r="AL3" s="4" t="s">
        <v>39</v>
      </c>
      <c r="AM3" s="4" t="s">
        <v>40</v>
      </c>
      <c r="AN3" s="4" t="s">
        <v>41</v>
      </c>
      <c r="AO3" s="4" t="s">
        <v>42</v>
      </c>
      <c r="AP3" s="4" t="s">
        <v>43</v>
      </c>
      <c r="AQ3" s="4" t="s">
        <v>44</v>
      </c>
      <c r="AR3" s="4" t="s">
        <v>45</v>
      </c>
      <c r="AS3" s="4" t="s">
        <v>46</v>
      </c>
      <c r="AT3" s="4" t="s">
        <v>47</v>
      </c>
      <c r="AU3" s="4" t="s">
        <v>48</v>
      </c>
      <c r="AV3" s="4" t="s">
        <v>49</v>
      </c>
      <c r="AW3" s="4" t="s">
        <v>50</v>
      </c>
      <c r="AX3" s="4" t="s">
        <v>51</v>
      </c>
      <c r="AY3" s="4" t="s">
        <v>52</v>
      </c>
      <c r="AZ3" s="4" t="s">
        <v>53</v>
      </c>
      <c r="BA3" s="4" t="s">
        <v>54</v>
      </c>
      <c r="BB3" s="4" t="s">
        <v>55</v>
      </c>
      <c r="BC3" s="4" t="s">
        <v>56</v>
      </c>
      <c r="BD3" s="4" t="s">
        <v>57</v>
      </c>
      <c r="BE3" s="4" t="s">
        <v>58</v>
      </c>
      <c r="BF3" s="4" t="s">
        <v>59</v>
      </c>
      <c r="BG3" s="4" t="s">
        <v>60</v>
      </c>
      <c r="BH3" s="4" t="s">
        <v>61</v>
      </c>
      <c r="BI3" s="4" t="s">
        <v>62</v>
      </c>
      <c r="BJ3" s="4" t="s">
        <v>63</v>
      </c>
      <c r="BK3" s="4" t="s">
        <v>64</v>
      </c>
      <c r="BL3" s="4" t="s">
        <v>65</v>
      </c>
      <c r="BM3" s="4" t="s">
        <v>66</v>
      </c>
      <c r="BN3" s="4" t="s">
        <v>67</v>
      </c>
      <c r="BO3" s="4" t="s">
        <v>68</v>
      </c>
      <c r="BP3" s="4" t="s">
        <v>69</v>
      </c>
      <c r="BQ3" s="4" t="s">
        <v>70</v>
      </c>
      <c r="BR3" s="4" t="s">
        <v>71</v>
      </c>
      <c r="BS3" s="4" t="s">
        <v>72</v>
      </c>
      <c r="BT3" s="4" t="s">
        <v>73</v>
      </c>
      <c r="BU3" s="4" t="s">
        <v>74</v>
      </c>
      <c r="BV3" s="4" t="s">
        <v>75</v>
      </c>
      <c r="BW3" s="4" t="s">
        <v>76</v>
      </c>
      <c r="BX3" s="4" t="s">
        <v>77</v>
      </c>
      <c r="BY3" s="4" t="s">
        <v>78</v>
      </c>
      <c r="BZ3" s="4" t="s">
        <v>79</v>
      </c>
      <c r="CA3" s="4" t="s">
        <v>80</v>
      </c>
      <c r="CB3" s="4" t="s">
        <v>81</v>
      </c>
      <c r="CC3" s="4" t="s">
        <v>82</v>
      </c>
      <c r="CD3" s="4" t="s">
        <v>83</v>
      </c>
      <c r="CE3" s="4" t="s">
        <v>84</v>
      </c>
      <c r="CF3" s="4" t="s">
        <v>85</v>
      </c>
      <c r="CG3" s="4" t="s">
        <v>86</v>
      </c>
      <c r="CH3" s="4" t="s">
        <v>87</v>
      </c>
      <c r="CI3" s="4" t="s">
        <v>88</v>
      </c>
      <c r="CJ3" s="4" t="s">
        <v>89</v>
      </c>
      <c r="CK3" s="4" t="s">
        <v>90</v>
      </c>
      <c r="CL3" s="4" t="s">
        <v>91</v>
      </c>
      <c r="CM3" s="4" t="s">
        <v>92</v>
      </c>
      <c r="CN3" s="4" t="s">
        <v>93</v>
      </c>
      <c r="CO3" s="4" t="s">
        <v>94</v>
      </c>
      <c r="CP3" s="4" t="s">
        <v>95</v>
      </c>
      <c r="CQ3" s="4" t="s">
        <v>96</v>
      </c>
      <c r="CR3" s="4" t="s">
        <v>97</v>
      </c>
      <c r="CS3" s="4" t="s">
        <v>98</v>
      </c>
      <c r="CT3" s="4" t="s">
        <v>99</v>
      </c>
      <c r="CU3" s="4" t="s">
        <v>100</v>
      </c>
      <c r="CV3" s="4" t="s">
        <v>101</v>
      </c>
      <c r="CW3" s="4" t="s">
        <v>102</v>
      </c>
      <c r="CX3" s="4" t="s">
        <v>103</v>
      </c>
      <c r="CY3" s="4" t="s">
        <v>104</v>
      </c>
      <c r="CZ3" s="4" t="s">
        <v>105</v>
      </c>
    </row>
    <row r="4" spans="1:104" x14ac:dyDescent="0.35">
      <c r="A4" s="4">
        <v>1</v>
      </c>
      <c r="B4" s="19">
        <v>21355</v>
      </c>
      <c r="C4" s="12">
        <v>40</v>
      </c>
      <c r="D4" s="4">
        <v>5</v>
      </c>
      <c r="E4" s="4">
        <v>20680</v>
      </c>
      <c r="F4" s="4">
        <v>3.56</v>
      </c>
      <c r="G4" s="4">
        <v>2.8</v>
      </c>
      <c r="H4" s="4">
        <v>1.56</v>
      </c>
      <c r="I4" s="4">
        <v>34.049999999999997</v>
      </c>
      <c r="J4" s="20">
        <v>3.04</v>
      </c>
      <c r="K4" s="4">
        <v>2</v>
      </c>
      <c r="L4" s="4">
        <v>1.7</v>
      </c>
      <c r="M4" s="4">
        <v>2</v>
      </c>
      <c r="N4" s="4">
        <v>2</v>
      </c>
      <c r="O4" s="4">
        <v>2.0499999999999998</v>
      </c>
      <c r="P4" s="4">
        <v>2.27</v>
      </c>
      <c r="Q4" s="4">
        <v>2.31</v>
      </c>
      <c r="R4" s="4">
        <v>3.14</v>
      </c>
      <c r="S4" s="4">
        <v>5.2</v>
      </c>
      <c r="T4" s="4">
        <v>7.73</v>
      </c>
      <c r="U4" s="4">
        <v>418.22</v>
      </c>
      <c r="V4" s="20">
        <v>10.85</v>
      </c>
      <c r="W4" s="4">
        <v>69.84</v>
      </c>
      <c r="X4" s="4">
        <v>1.56</v>
      </c>
      <c r="Y4" s="4">
        <v>34.049999999999997</v>
      </c>
      <c r="Z4" s="4">
        <v>5.6</v>
      </c>
      <c r="AA4" s="4">
        <v>7.28</v>
      </c>
      <c r="AB4" s="4">
        <v>8.5399999999999991</v>
      </c>
      <c r="AC4" s="4">
        <v>9.57</v>
      </c>
      <c r="AD4" s="20">
        <v>10.69</v>
      </c>
      <c r="AE4" s="4">
        <v>11.77</v>
      </c>
      <c r="AF4" s="4">
        <v>12.66</v>
      </c>
      <c r="AG4" s="4">
        <v>13.91</v>
      </c>
      <c r="AH4" s="4">
        <v>15.63</v>
      </c>
      <c r="AI4" s="1">
        <v>0</v>
      </c>
      <c r="AJ4" s="4">
        <v>6431</v>
      </c>
      <c r="AK4" s="4">
        <v>7820</v>
      </c>
      <c r="AL4" s="4">
        <v>1061</v>
      </c>
      <c r="AM4" s="4">
        <v>1068</v>
      </c>
      <c r="AN4" s="4">
        <v>911</v>
      </c>
      <c r="AO4" s="4">
        <v>814</v>
      </c>
      <c r="AP4" s="4">
        <v>650</v>
      </c>
      <c r="AQ4" s="4">
        <v>559</v>
      </c>
      <c r="AR4" s="4">
        <v>363</v>
      </c>
      <c r="AS4" s="4">
        <v>293</v>
      </c>
      <c r="AT4" s="4">
        <v>224</v>
      </c>
      <c r="AU4" s="4">
        <v>206</v>
      </c>
      <c r="AV4" s="4">
        <v>118</v>
      </c>
      <c r="AW4" s="4">
        <v>66</v>
      </c>
      <c r="AX4" s="4">
        <v>48</v>
      </c>
      <c r="AY4" s="4">
        <v>20</v>
      </c>
      <c r="AZ4" s="4">
        <v>10</v>
      </c>
      <c r="BA4" s="4">
        <v>10</v>
      </c>
      <c r="BB4" s="4">
        <v>2</v>
      </c>
      <c r="BC4" s="4">
        <v>2</v>
      </c>
      <c r="BD4" s="4">
        <v>2</v>
      </c>
      <c r="BE4" s="4">
        <v>0</v>
      </c>
      <c r="BF4" s="4">
        <v>0</v>
      </c>
      <c r="BG4" s="4">
        <v>0</v>
      </c>
      <c r="BH4" s="4">
        <v>1</v>
      </c>
      <c r="BI4" s="4">
        <v>0</v>
      </c>
      <c r="BJ4" s="4">
        <v>0</v>
      </c>
      <c r="BK4" s="4">
        <v>0</v>
      </c>
      <c r="BL4" s="4">
        <v>0</v>
      </c>
      <c r="BM4" s="4">
        <v>0</v>
      </c>
      <c r="BN4" s="4">
        <v>0</v>
      </c>
      <c r="BO4" s="4">
        <v>1</v>
      </c>
      <c r="BP4" s="4">
        <v>0</v>
      </c>
      <c r="BQ4" s="4">
        <v>0</v>
      </c>
      <c r="BR4" s="4">
        <v>0</v>
      </c>
      <c r="BS4" s="4">
        <v>0</v>
      </c>
      <c r="BT4" s="4">
        <v>0</v>
      </c>
      <c r="BU4" s="4">
        <v>0</v>
      </c>
      <c r="BV4" s="4">
        <v>0</v>
      </c>
      <c r="BW4" s="4">
        <v>0</v>
      </c>
      <c r="BX4" s="4">
        <v>0</v>
      </c>
      <c r="BY4" s="4">
        <v>0</v>
      </c>
      <c r="BZ4" s="4">
        <v>0</v>
      </c>
      <c r="CA4" s="4">
        <v>0</v>
      </c>
      <c r="CB4" s="4">
        <v>0</v>
      </c>
      <c r="CC4" s="4">
        <v>0</v>
      </c>
      <c r="CD4" s="4">
        <v>0</v>
      </c>
      <c r="CE4" s="4">
        <v>0</v>
      </c>
      <c r="CF4" s="4">
        <v>0</v>
      </c>
      <c r="CG4" s="4">
        <v>0</v>
      </c>
      <c r="CH4" s="4">
        <v>0</v>
      </c>
      <c r="CI4" s="4">
        <v>0</v>
      </c>
      <c r="CJ4" s="4">
        <v>0</v>
      </c>
      <c r="CK4" s="4">
        <v>0</v>
      </c>
      <c r="CL4" s="4">
        <v>0</v>
      </c>
      <c r="CM4" s="4">
        <v>0</v>
      </c>
      <c r="CN4" s="4">
        <v>0</v>
      </c>
      <c r="CO4" s="4">
        <v>0</v>
      </c>
      <c r="CP4" s="4">
        <v>0</v>
      </c>
      <c r="CQ4" s="4">
        <v>0</v>
      </c>
      <c r="CR4" s="4">
        <v>0</v>
      </c>
      <c r="CS4" s="4">
        <v>0</v>
      </c>
      <c r="CT4" s="4">
        <v>0</v>
      </c>
      <c r="CU4" s="4">
        <v>0</v>
      </c>
      <c r="CV4" s="4">
        <v>0</v>
      </c>
      <c r="CW4" s="4">
        <v>0</v>
      </c>
      <c r="CX4" s="4">
        <v>0</v>
      </c>
      <c r="CY4" s="4">
        <v>0</v>
      </c>
      <c r="CZ4" s="4">
        <v>0</v>
      </c>
    </row>
    <row r="5" spans="1:104" hidden="1" x14ac:dyDescent="0.35">
      <c r="A5" s="4">
        <v>2</v>
      </c>
      <c r="B5" s="19">
        <v>21445</v>
      </c>
      <c r="C5" s="12">
        <v>80</v>
      </c>
      <c r="D5" s="4">
        <v>5</v>
      </c>
      <c r="E5" s="4">
        <v>12693</v>
      </c>
      <c r="F5" s="4">
        <v>3.43</v>
      </c>
      <c r="G5" s="4">
        <v>2.68</v>
      </c>
      <c r="H5" s="4">
        <v>1.56</v>
      </c>
      <c r="I5" s="4">
        <v>22.25</v>
      </c>
      <c r="J5" s="4">
        <v>2.95</v>
      </c>
      <c r="K5" s="4">
        <v>2</v>
      </c>
      <c r="L5" s="4">
        <v>1.7</v>
      </c>
      <c r="M5" s="4">
        <v>2</v>
      </c>
      <c r="N5" s="4">
        <v>2</v>
      </c>
      <c r="O5" s="4">
        <v>2.0499999999999998</v>
      </c>
      <c r="P5" s="4">
        <v>2.27</v>
      </c>
      <c r="Q5" s="4">
        <v>2.27</v>
      </c>
      <c r="R5" s="4">
        <v>2.74</v>
      </c>
      <c r="S5" s="4">
        <v>4.79</v>
      </c>
      <c r="T5" s="4">
        <v>7.38</v>
      </c>
      <c r="U5" s="4">
        <v>407.07</v>
      </c>
      <c r="V5" s="4">
        <v>10.5</v>
      </c>
      <c r="W5" s="4">
        <v>47.54</v>
      </c>
      <c r="X5" s="4">
        <v>1.56</v>
      </c>
      <c r="Y5" s="4">
        <v>22.25</v>
      </c>
      <c r="Z5" s="4">
        <v>5.44</v>
      </c>
      <c r="AA5" s="4">
        <v>7.13</v>
      </c>
      <c r="AB5" s="4">
        <v>8.3800000000000008</v>
      </c>
      <c r="AC5" s="4">
        <v>9.4700000000000006</v>
      </c>
      <c r="AD5" s="4">
        <v>10.47</v>
      </c>
      <c r="AE5" s="4">
        <v>11.41</v>
      </c>
      <c r="AF5" s="4">
        <v>12.46</v>
      </c>
      <c r="AG5" s="4">
        <v>13.66</v>
      </c>
      <c r="AH5" s="4">
        <v>15.63</v>
      </c>
      <c r="AI5" s="1">
        <v>0</v>
      </c>
      <c r="AJ5" s="4">
        <v>3971</v>
      </c>
      <c r="AK5" s="4">
        <v>5118</v>
      </c>
      <c r="AL5" s="4">
        <v>600</v>
      </c>
      <c r="AM5" s="4">
        <v>608</v>
      </c>
      <c r="AN5" s="4">
        <v>509</v>
      </c>
      <c r="AO5" s="4">
        <v>461</v>
      </c>
      <c r="AP5" s="4">
        <v>375</v>
      </c>
      <c r="AQ5" s="4">
        <v>270</v>
      </c>
      <c r="AR5" s="4">
        <v>224</v>
      </c>
      <c r="AS5" s="4">
        <v>184</v>
      </c>
      <c r="AT5" s="4">
        <v>136</v>
      </c>
      <c r="AU5" s="4">
        <v>93</v>
      </c>
      <c r="AV5" s="4">
        <v>61</v>
      </c>
      <c r="AW5" s="4">
        <v>35</v>
      </c>
      <c r="AX5" s="4">
        <v>18</v>
      </c>
      <c r="AY5" s="4">
        <v>10</v>
      </c>
      <c r="AZ5" s="4">
        <v>7</v>
      </c>
      <c r="BA5" s="4">
        <v>5</v>
      </c>
      <c r="BB5" s="4">
        <v>5</v>
      </c>
      <c r="BC5" s="4">
        <v>2</v>
      </c>
      <c r="BD5" s="4">
        <v>0</v>
      </c>
      <c r="BE5" s="4">
        <v>1</v>
      </c>
      <c r="BF5" s="4">
        <v>0</v>
      </c>
      <c r="BG5" s="4">
        <v>0</v>
      </c>
      <c r="BH5" s="4">
        <v>0</v>
      </c>
      <c r="BI5" s="4">
        <v>0</v>
      </c>
      <c r="BJ5" s="4">
        <v>0</v>
      </c>
      <c r="BK5" s="4">
        <v>0</v>
      </c>
      <c r="BL5" s="4">
        <v>0</v>
      </c>
      <c r="BM5" s="4">
        <v>0</v>
      </c>
      <c r="BN5" s="4">
        <v>0</v>
      </c>
      <c r="BO5" s="4">
        <v>0</v>
      </c>
      <c r="BP5" s="4">
        <v>0</v>
      </c>
      <c r="BQ5" s="4">
        <v>0</v>
      </c>
      <c r="BR5" s="4">
        <v>0</v>
      </c>
      <c r="BS5" s="4">
        <v>0</v>
      </c>
      <c r="BT5" s="4">
        <v>0</v>
      </c>
      <c r="BU5" s="4">
        <v>0</v>
      </c>
      <c r="BV5" s="4">
        <v>0</v>
      </c>
      <c r="BW5" s="4">
        <v>0</v>
      </c>
      <c r="BX5" s="4">
        <v>0</v>
      </c>
      <c r="BY5" s="4">
        <v>0</v>
      </c>
      <c r="BZ5" s="4">
        <v>0</v>
      </c>
      <c r="CA5" s="4">
        <v>0</v>
      </c>
      <c r="CB5" s="4">
        <v>0</v>
      </c>
      <c r="CC5" s="4">
        <v>0</v>
      </c>
      <c r="CD5" s="4">
        <v>0</v>
      </c>
      <c r="CE5" s="4">
        <v>0</v>
      </c>
      <c r="CF5" s="4">
        <v>0</v>
      </c>
      <c r="CG5" s="4">
        <v>0</v>
      </c>
      <c r="CH5" s="4">
        <v>0</v>
      </c>
      <c r="CI5" s="4">
        <v>0</v>
      </c>
      <c r="CJ5" s="4">
        <v>0</v>
      </c>
      <c r="CK5" s="4">
        <v>0</v>
      </c>
      <c r="CL5" s="4">
        <v>0</v>
      </c>
      <c r="CM5" s="4">
        <v>0</v>
      </c>
      <c r="CN5" s="4">
        <v>0</v>
      </c>
      <c r="CO5" s="4">
        <v>0</v>
      </c>
      <c r="CP5" s="4">
        <v>0</v>
      </c>
      <c r="CQ5" s="4">
        <v>0</v>
      </c>
      <c r="CR5" s="4">
        <v>0</v>
      </c>
      <c r="CS5" s="4">
        <v>0</v>
      </c>
      <c r="CT5" s="4">
        <v>0</v>
      </c>
      <c r="CU5" s="4">
        <v>0</v>
      </c>
      <c r="CV5" s="4">
        <v>0</v>
      </c>
      <c r="CW5" s="4">
        <v>0</v>
      </c>
      <c r="CX5" s="4">
        <v>0</v>
      </c>
      <c r="CY5" s="4">
        <v>0</v>
      </c>
      <c r="CZ5" s="4">
        <v>0</v>
      </c>
    </row>
    <row r="6" spans="1:104" x14ac:dyDescent="0.35">
      <c r="A6" s="4">
        <v>3</v>
      </c>
      <c r="B6" s="19">
        <v>21355</v>
      </c>
      <c r="C6" s="12">
        <v>120</v>
      </c>
      <c r="D6" s="4">
        <v>5</v>
      </c>
      <c r="E6" s="4">
        <v>21445</v>
      </c>
      <c r="F6" s="4">
        <v>3.9</v>
      </c>
      <c r="G6" s="4">
        <v>2.96</v>
      </c>
      <c r="H6" s="4">
        <v>1.56</v>
      </c>
      <c r="I6" s="4">
        <v>21.76</v>
      </c>
      <c r="J6" s="20">
        <v>3.26</v>
      </c>
      <c r="K6" s="4">
        <v>2</v>
      </c>
      <c r="L6" s="4">
        <v>1.76</v>
      </c>
      <c r="M6" s="4">
        <v>2</v>
      </c>
      <c r="N6" s="4">
        <v>2.0499999999999998</v>
      </c>
      <c r="O6" s="4">
        <v>2.17</v>
      </c>
      <c r="P6" s="4">
        <v>2.27</v>
      </c>
      <c r="Q6" s="4">
        <v>2.82</v>
      </c>
      <c r="R6" s="4">
        <v>4.2300000000000004</v>
      </c>
      <c r="S6" s="4">
        <v>5.93</v>
      </c>
      <c r="T6" s="4">
        <v>8.35</v>
      </c>
      <c r="U6" s="4">
        <v>461.11</v>
      </c>
      <c r="V6" s="20">
        <v>10.69</v>
      </c>
      <c r="W6" s="4">
        <v>40.950000000000003</v>
      </c>
      <c r="X6" s="4">
        <v>1.56</v>
      </c>
      <c r="Y6" s="4">
        <v>21.76</v>
      </c>
      <c r="Z6" s="4">
        <v>5.68</v>
      </c>
      <c r="AA6" s="4">
        <v>7.33</v>
      </c>
      <c r="AB6" s="4">
        <v>8.5299999999999994</v>
      </c>
      <c r="AC6" s="4">
        <v>9.64</v>
      </c>
      <c r="AD6" s="20">
        <v>10.67</v>
      </c>
      <c r="AE6" s="4">
        <v>11.58</v>
      </c>
      <c r="AF6" s="4">
        <v>12.66</v>
      </c>
      <c r="AG6" s="4">
        <v>13.91</v>
      </c>
      <c r="AH6" s="4">
        <v>15.68</v>
      </c>
      <c r="AI6" s="1">
        <v>0</v>
      </c>
      <c r="AJ6" s="4">
        <v>5631</v>
      </c>
      <c r="AK6" s="4">
        <v>7626</v>
      </c>
      <c r="AL6" s="4">
        <v>1423</v>
      </c>
      <c r="AM6" s="4">
        <v>1359</v>
      </c>
      <c r="AN6" s="4">
        <v>1192</v>
      </c>
      <c r="AO6" s="4">
        <v>998</v>
      </c>
      <c r="AP6" s="4">
        <v>830</v>
      </c>
      <c r="AQ6" s="4">
        <v>660</v>
      </c>
      <c r="AR6" s="4">
        <v>474</v>
      </c>
      <c r="AS6" s="4">
        <v>369</v>
      </c>
      <c r="AT6" s="4">
        <v>328</v>
      </c>
      <c r="AU6" s="4">
        <v>191</v>
      </c>
      <c r="AV6" s="4">
        <v>150</v>
      </c>
      <c r="AW6" s="4">
        <v>98</v>
      </c>
      <c r="AX6" s="4">
        <v>50</v>
      </c>
      <c r="AY6" s="4">
        <v>23</v>
      </c>
      <c r="AZ6" s="4">
        <v>15</v>
      </c>
      <c r="BA6" s="4">
        <v>15</v>
      </c>
      <c r="BB6" s="4">
        <v>8</v>
      </c>
      <c r="BC6" s="4">
        <v>2</v>
      </c>
      <c r="BD6" s="4">
        <v>3</v>
      </c>
      <c r="BE6" s="4">
        <v>0</v>
      </c>
      <c r="BF6" s="4">
        <v>0</v>
      </c>
      <c r="BG6" s="4">
        <v>0</v>
      </c>
      <c r="BH6" s="4">
        <v>0</v>
      </c>
      <c r="BI6" s="4">
        <v>0</v>
      </c>
      <c r="BJ6" s="4">
        <v>0</v>
      </c>
      <c r="BK6" s="4">
        <v>0</v>
      </c>
      <c r="BL6" s="4">
        <v>0</v>
      </c>
      <c r="BM6" s="4">
        <v>0</v>
      </c>
      <c r="BN6" s="4">
        <v>0</v>
      </c>
      <c r="BO6" s="4">
        <v>0</v>
      </c>
      <c r="BP6" s="4">
        <v>0</v>
      </c>
      <c r="BQ6" s="4">
        <v>0</v>
      </c>
      <c r="BR6" s="4">
        <v>0</v>
      </c>
      <c r="BS6" s="4">
        <v>0</v>
      </c>
      <c r="BT6" s="4">
        <v>0</v>
      </c>
      <c r="BU6" s="4">
        <v>0</v>
      </c>
      <c r="BV6" s="4">
        <v>0</v>
      </c>
      <c r="BW6" s="4">
        <v>0</v>
      </c>
      <c r="BX6" s="4">
        <v>0</v>
      </c>
      <c r="BY6" s="4">
        <v>0</v>
      </c>
      <c r="BZ6" s="4">
        <v>0</v>
      </c>
      <c r="CA6" s="4">
        <v>0</v>
      </c>
      <c r="CB6" s="4">
        <v>0</v>
      </c>
      <c r="CC6" s="4">
        <v>0</v>
      </c>
      <c r="CD6" s="4">
        <v>0</v>
      </c>
      <c r="CE6" s="4">
        <v>0</v>
      </c>
      <c r="CF6" s="4">
        <v>0</v>
      </c>
      <c r="CG6" s="4">
        <v>0</v>
      </c>
      <c r="CH6" s="4">
        <v>0</v>
      </c>
      <c r="CI6" s="4">
        <v>0</v>
      </c>
      <c r="CJ6" s="4">
        <v>0</v>
      </c>
      <c r="CK6" s="4">
        <v>0</v>
      </c>
      <c r="CL6" s="4">
        <v>0</v>
      </c>
      <c r="CM6" s="4">
        <v>0</v>
      </c>
      <c r="CN6" s="4">
        <v>0</v>
      </c>
      <c r="CO6" s="4">
        <v>0</v>
      </c>
      <c r="CP6" s="4">
        <v>0</v>
      </c>
      <c r="CQ6" s="4">
        <v>0</v>
      </c>
      <c r="CR6" s="4">
        <v>0</v>
      </c>
      <c r="CS6" s="4">
        <v>0</v>
      </c>
      <c r="CT6" s="4">
        <v>0</v>
      </c>
      <c r="CU6" s="4">
        <v>0</v>
      </c>
      <c r="CV6" s="4">
        <v>0</v>
      </c>
      <c r="CW6" s="4">
        <v>0</v>
      </c>
      <c r="CX6" s="4">
        <v>0</v>
      </c>
      <c r="CY6" s="4">
        <v>0</v>
      </c>
      <c r="CZ6" s="4">
        <v>0</v>
      </c>
    </row>
    <row r="7" spans="1:104" hidden="1" x14ac:dyDescent="0.35">
      <c r="A7" s="4">
        <v>4</v>
      </c>
      <c r="B7" s="19">
        <v>21265</v>
      </c>
      <c r="C7" s="12">
        <v>160</v>
      </c>
      <c r="D7" s="4">
        <v>5</v>
      </c>
      <c r="E7" s="4">
        <v>7251</v>
      </c>
      <c r="F7" s="4">
        <v>3.83</v>
      </c>
      <c r="G7" s="4">
        <v>2.88</v>
      </c>
      <c r="H7" s="4">
        <v>1.56</v>
      </c>
      <c r="I7" s="4">
        <v>25.77</v>
      </c>
      <c r="J7" s="4">
        <v>3.22</v>
      </c>
      <c r="K7" s="4">
        <v>2</v>
      </c>
      <c r="L7" s="4">
        <v>1.76</v>
      </c>
      <c r="M7" s="4">
        <v>2</v>
      </c>
      <c r="N7" s="4">
        <v>2.0499999999999998</v>
      </c>
      <c r="O7" s="4">
        <v>2.17</v>
      </c>
      <c r="P7" s="4">
        <v>2.27</v>
      </c>
      <c r="Q7" s="4">
        <v>2.74</v>
      </c>
      <c r="R7" s="4">
        <v>4.1100000000000003</v>
      </c>
      <c r="S7" s="4">
        <v>5.76</v>
      </c>
      <c r="T7" s="4">
        <v>8.1199999999999992</v>
      </c>
      <c r="U7" s="4">
        <v>424.91</v>
      </c>
      <c r="V7" s="4">
        <v>10.61</v>
      </c>
      <c r="W7" s="4">
        <v>46.98</v>
      </c>
      <c r="X7" s="4">
        <v>1.56</v>
      </c>
      <c r="Y7" s="4">
        <v>25.77</v>
      </c>
      <c r="Z7" s="4">
        <v>5.56</v>
      </c>
      <c r="AA7" s="4">
        <v>7.13</v>
      </c>
      <c r="AB7" s="4">
        <v>8.3000000000000007</v>
      </c>
      <c r="AC7" s="4">
        <v>9.34</v>
      </c>
      <c r="AD7" s="4">
        <v>10.44</v>
      </c>
      <c r="AE7" s="4">
        <v>11.41</v>
      </c>
      <c r="AF7" s="4">
        <v>12.56</v>
      </c>
      <c r="AG7" s="4">
        <v>13.71</v>
      </c>
      <c r="AH7" s="4">
        <v>16.03</v>
      </c>
      <c r="AI7" s="1">
        <v>0</v>
      </c>
      <c r="AJ7" s="4">
        <v>1911</v>
      </c>
      <c r="AK7" s="4">
        <v>2608</v>
      </c>
      <c r="AL7" s="4">
        <v>501</v>
      </c>
      <c r="AM7" s="4">
        <v>437</v>
      </c>
      <c r="AN7" s="4">
        <v>427</v>
      </c>
      <c r="AO7" s="4">
        <v>335</v>
      </c>
      <c r="AP7" s="4">
        <v>269</v>
      </c>
      <c r="AQ7" s="4">
        <v>235</v>
      </c>
      <c r="AR7" s="4">
        <v>137</v>
      </c>
      <c r="AS7" s="4">
        <v>131</v>
      </c>
      <c r="AT7" s="4">
        <v>92</v>
      </c>
      <c r="AU7" s="4">
        <v>59</v>
      </c>
      <c r="AV7" s="4">
        <v>44</v>
      </c>
      <c r="AW7" s="4">
        <v>28</v>
      </c>
      <c r="AX7" s="4">
        <v>9</v>
      </c>
      <c r="AY7" s="4">
        <v>18</v>
      </c>
      <c r="AZ7" s="4">
        <v>5</v>
      </c>
      <c r="BA7" s="4">
        <v>3</v>
      </c>
      <c r="BB7" s="4">
        <v>0</v>
      </c>
      <c r="BC7" s="4">
        <v>0</v>
      </c>
      <c r="BD7" s="4">
        <v>1</v>
      </c>
      <c r="BE7" s="4">
        <v>0</v>
      </c>
      <c r="BF7" s="4">
        <v>0</v>
      </c>
      <c r="BG7" s="4">
        <v>0</v>
      </c>
      <c r="BH7" s="4">
        <v>1</v>
      </c>
      <c r="BI7" s="4">
        <v>0</v>
      </c>
      <c r="BJ7" s="4">
        <v>0</v>
      </c>
      <c r="BK7" s="4">
        <v>0</v>
      </c>
      <c r="BL7" s="4">
        <v>0</v>
      </c>
      <c r="BM7" s="4">
        <v>0</v>
      </c>
      <c r="BN7" s="4">
        <v>0</v>
      </c>
      <c r="BO7" s="4">
        <v>0</v>
      </c>
      <c r="BP7" s="4">
        <v>0</v>
      </c>
      <c r="BQ7" s="4">
        <v>0</v>
      </c>
      <c r="BR7" s="4">
        <v>0</v>
      </c>
      <c r="BS7" s="4">
        <v>0</v>
      </c>
      <c r="BT7" s="4">
        <v>0</v>
      </c>
      <c r="BU7" s="4">
        <v>0</v>
      </c>
      <c r="BV7" s="4">
        <v>0</v>
      </c>
      <c r="BW7" s="4">
        <v>0</v>
      </c>
      <c r="BX7" s="4">
        <v>0</v>
      </c>
      <c r="BY7" s="4">
        <v>0</v>
      </c>
      <c r="BZ7" s="4">
        <v>0</v>
      </c>
      <c r="CA7" s="4">
        <v>0</v>
      </c>
      <c r="CB7" s="4">
        <v>0</v>
      </c>
      <c r="CC7" s="4">
        <v>0</v>
      </c>
      <c r="CD7" s="4">
        <v>0</v>
      </c>
      <c r="CE7" s="4">
        <v>0</v>
      </c>
      <c r="CF7" s="4">
        <v>0</v>
      </c>
      <c r="CG7" s="4">
        <v>0</v>
      </c>
      <c r="CH7" s="4">
        <v>0</v>
      </c>
      <c r="CI7" s="4">
        <v>0</v>
      </c>
      <c r="CJ7" s="4">
        <v>0</v>
      </c>
      <c r="CK7" s="4">
        <v>0</v>
      </c>
      <c r="CL7" s="4">
        <v>0</v>
      </c>
      <c r="CM7" s="4">
        <v>0</v>
      </c>
      <c r="CN7" s="4">
        <v>0</v>
      </c>
      <c r="CO7" s="4">
        <v>0</v>
      </c>
      <c r="CP7" s="4">
        <v>0</v>
      </c>
      <c r="CQ7" s="4">
        <v>0</v>
      </c>
      <c r="CR7" s="4">
        <v>0</v>
      </c>
      <c r="CS7" s="4">
        <v>0</v>
      </c>
      <c r="CT7" s="4">
        <v>0</v>
      </c>
      <c r="CU7" s="4">
        <v>0</v>
      </c>
      <c r="CV7" s="4">
        <v>0</v>
      </c>
      <c r="CW7" s="4">
        <v>0</v>
      </c>
      <c r="CX7" s="4">
        <v>0</v>
      </c>
      <c r="CY7" s="4">
        <v>0</v>
      </c>
      <c r="CZ7" s="4">
        <v>0</v>
      </c>
    </row>
    <row r="8" spans="1:104" x14ac:dyDescent="0.35">
      <c r="A8" s="4">
        <v>5</v>
      </c>
      <c r="B8" s="19">
        <v>21365</v>
      </c>
      <c r="C8" s="12">
        <v>200</v>
      </c>
      <c r="D8" s="4">
        <v>5</v>
      </c>
      <c r="E8" s="4">
        <v>21355</v>
      </c>
      <c r="F8" s="4">
        <v>4.03</v>
      </c>
      <c r="G8" s="4">
        <v>3.07</v>
      </c>
      <c r="H8" s="4">
        <v>1.56</v>
      </c>
      <c r="I8" s="4">
        <v>21.85</v>
      </c>
      <c r="J8" s="20">
        <v>3.35</v>
      </c>
      <c r="K8" s="4">
        <v>2</v>
      </c>
      <c r="L8" s="4">
        <v>1.7</v>
      </c>
      <c r="M8" s="4">
        <v>2</v>
      </c>
      <c r="N8" s="4">
        <v>2.0499999999999998</v>
      </c>
      <c r="O8" s="4">
        <v>2.2599999999999998</v>
      </c>
      <c r="P8" s="4">
        <v>2.27</v>
      </c>
      <c r="Q8" s="4">
        <v>3.02</v>
      </c>
      <c r="R8" s="4">
        <v>4.59</v>
      </c>
      <c r="S8" s="4">
        <v>6.18</v>
      </c>
      <c r="T8" s="4">
        <v>8.6199999999999992</v>
      </c>
      <c r="U8" s="4">
        <v>489.59</v>
      </c>
      <c r="V8" s="20">
        <v>10.94</v>
      </c>
      <c r="W8" s="4">
        <v>40.880000000000003</v>
      </c>
      <c r="X8" s="4">
        <v>1.56</v>
      </c>
      <c r="Y8" s="4">
        <v>21.85</v>
      </c>
      <c r="Z8" s="4">
        <v>5.85</v>
      </c>
      <c r="AA8" s="4">
        <v>7.46</v>
      </c>
      <c r="AB8" s="4">
        <v>8.6999999999999993</v>
      </c>
      <c r="AC8" s="4">
        <v>9.75</v>
      </c>
      <c r="AD8" s="20">
        <v>10.84</v>
      </c>
      <c r="AE8" s="4">
        <v>11.89</v>
      </c>
      <c r="AF8" s="4">
        <v>13.03</v>
      </c>
      <c r="AG8" s="4">
        <v>14.38</v>
      </c>
      <c r="AH8" s="4">
        <v>16.309999999999999</v>
      </c>
      <c r="AI8" s="1">
        <v>0</v>
      </c>
      <c r="AJ8" s="4">
        <v>5459</v>
      </c>
      <c r="AK8" s="4">
        <v>7340</v>
      </c>
      <c r="AL8" s="4">
        <v>1346</v>
      </c>
      <c r="AM8" s="4">
        <v>1454</v>
      </c>
      <c r="AN8" s="4">
        <v>1272</v>
      </c>
      <c r="AO8" s="4">
        <v>1024</v>
      </c>
      <c r="AP8" s="4">
        <v>875</v>
      </c>
      <c r="AQ8" s="4">
        <v>696</v>
      </c>
      <c r="AR8" s="4">
        <v>526</v>
      </c>
      <c r="AS8" s="4">
        <v>409</v>
      </c>
      <c r="AT8" s="4">
        <v>307</v>
      </c>
      <c r="AU8" s="4">
        <v>227</v>
      </c>
      <c r="AV8" s="4">
        <v>156</v>
      </c>
      <c r="AW8" s="4">
        <v>98</v>
      </c>
      <c r="AX8" s="4">
        <v>64</v>
      </c>
      <c r="AY8" s="4">
        <v>49</v>
      </c>
      <c r="AZ8" s="4">
        <v>26</v>
      </c>
      <c r="BA8" s="4">
        <v>13</v>
      </c>
      <c r="BB8" s="4">
        <v>7</v>
      </c>
      <c r="BC8" s="4">
        <v>3</v>
      </c>
      <c r="BD8" s="4">
        <v>4</v>
      </c>
      <c r="BE8" s="4">
        <v>0</v>
      </c>
      <c r="BF8" s="4">
        <v>0</v>
      </c>
      <c r="BG8" s="4">
        <v>0</v>
      </c>
      <c r="BH8" s="4">
        <v>0</v>
      </c>
      <c r="BI8" s="4">
        <v>0</v>
      </c>
      <c r="BJ8" s="4">
        <v>0</v>
      </c>
      <c r="BK8" s="4">
        <v>0</v>
      </c>
      <c r="BL8" s="4">
        <v>0</v>
      </c>
      <c r="BM8" s="4">
        <v>0</v>
      </c>
      <c r="BN8" s="4">
        <v>0</v>
      </c>
      <c r="BO8" s="4">
        <v>0</v>
      </c>
      <c r="BP8" s="4">
        <v>0</v>
      </c>
      <c r="BQ8" s="4">
        <v>0</v>
      </c>
      <c r="BR8" s="4">
        <v>0</v>
      </c>
      <c r="BS8" s="4">
        <v>0</v>
      </c>
      <c r="BT8" s="4">
        <v>0</v>
      </c>
      <c r="BU8" s="4">
        <v>0</v>
      </c>
      <c r="BV8" s="4">
        <v>0</v>
      </c>
      <c r="BW8" s="4">
        <v>0</v>
      </c>
      <c r="BX8" s="4">
        <v>0</v>
      </c>
      <c r="BY8" s="4">
        <v>0</v>
      </c>
      <c r="BZ8" s="4">
        <v>0</v>
      </c>
      <c r="CA8" s="4">
        <v>0</v>
      </c>
      <c r="CB8" s="4">
        <v>0</v>
      </c>
      <c r="CC8" s="4">
        <v>0</v>
      </c>
      <c r="CD8" s="4">
        <v>0</v>
      </c>
      <c r="CE8" s="4">
        <v>0</v>
      </c>
      <c r="CF8" s="4">
        <v>0</v>
      </c>
      <c r="CG8" s="4">
        <v>0</v>
      </c>
      <c r="CH8" s="4">
        <v>0</v>
      </c>
      <c r="CI8" s="4">
        <v>0</v>
      </c>
      <c r="CJ8" s="4">
        <v>0</v>
      </c>
      <c r="CK8" s="4">
        <v>0</v>
      </c>
      <c r="CL8" s="4">
        <v>0</v>
      </c>
      <c r="CM8" s="4">
        <v>0</v>
      </c>
      <c r="CN8" s="4">
        <v>0</v>
      </c>
      <c r="CO8" s="4">
        <v>0</v>
      </c>
      <c r="CP8" s="4">
        <v>0</v>
      </c>
      <c r="CQ8" s="4">
        <v>0</v>
      </c>
      <c r="CR8" s="4">
        <v>0</v>
      </c>
      <c r="CS8" s="4">
        <v>0</v>
      </c>
      <c r="CT8" s="4">
        <v>0</v>
      </c>
      <c r="CU8" s="4">
        <v>0</v>
      </c>
      <c r="CV8" s="4">
        <v>0</v>
      </c>
      <c r="CW8" s="4">
        <v>0</v>
      </c>
      <c r="CX8" s="4">
        <v>0</v>
      </c>
      <c r="CY8" s="4">
        <v>0</v>
      </c>
      <c r="CZ8" s="4">
        <v>0</v>
      </c>
    </row>
    <row r="9" spans="1:104" hidden="1" x14ac:dyDescent="0.35">
      <c r="A9" s="4">
        <v>6</v>
      </c>
      <c r="B9" s="19">
        <v>20816</v>
      </c>
      <c r="C9" s="12">
        <v>240</v>
      </c>
      <c r="D9" s="4">
        <v>5</v>
      </c>
      <c r="E9" s="4">
        <v>7030</v>
      </c>
      <c r="F9" s="4">
        <v>4.09</v>
      </c>
      <c r="G9" s="4">
        <v>3.11</v>
      </c>
      <c r="H9" s="4">
        <v>1.56</v>
      </c>
      <c r="I9" s="4">
        <v>35.19</v>
      </c>
      <c r="J9" s="4">
        <v>3.39</v>
      </c>
      <c r="K9" s="4">
        <v>2</v>
      </c>
      <c r="L9" s="4">
        <v>1.76</v>
      </c>
      <c r="M9" s="4">
        <v>2</v>
      </c>
      <c r="N9" s="4">
        <v>2.0499999999999998</v>
      </c>
      <c r="O9" s="4">
        <v>2.27</v>
      </c>
      <c r="P9" s="4">
        <v>2.34</v>
      </c>
      <c r="Q9" s="4">
        <v>3.22</v>
      </c>
      <c r="R9" s="4">
        <v>4.63</v>
      </c>
      <c r="S9" s="4">
        <v>6.33</v>
      </c>
      <c r="T9" s="4">
        <v>8.7899999999999991</v>
      </c>
      <c r="U9" s="4">
        <v>498.27</v>
      </c>
      <c r="V9" s="4">
        <v>11.43</v>
      </c>
      <c r="W9" s="4">
        <v>84.46</v>
      </c>
      <c r="X9" s="4">
        <v>1.56</v>
      </c>
      <c r="Y9" s="4">
        <v>35.19</v>
      </c>
      <c r="Z9" s="4">
        <v>5.88</v>
      </c>
      <c r="AA9" s="4">
        <v>7.62</v>
      </c>
      <c r="AB9" s="4">
        <v>8.82</v>
      </c>
      <c r="AC9" s="4">
        <v>9.9600000000000009</v>
      </c>
      <c r="AD9" s="4">
        <v>10.89</v>
      </c>
      <c r="AE9" s="4">
        <v>11.94</v>
      </c>
      <c r="AF9" s="4">
        <v>13.02</v>
      </c>
      <c r="AG9" s="4">
        <v>14.55</v>
      </c>
      <c r="AH9" s="4">
        <v>16.29</v>
      </c>
      <c r="AI9" s="1">
        <v>0</v>
      </c>
      <c r="AJ9" s="4">
        <v>1758</v>
      </c>
      <c r="AK9" s="4">
        <v>2362</v>
      </c>
      <c r="AL9" s="4">
        <v>476</v>
      </c>
      <c r="AM9" s="4">
        <v>509</v>
      </c>
      <c r="AN9" s="4">
        <v>416</v>
      </c>
      <c r="AO9" s="4">
        <v>323</v>
      </c>
      <c r="AP9" s="4">
        <v>293</v>
      </c>
      <c r="AQ9" s="4">
        <v>237</v>
      </c>
      <c r="AR9" s="4">
        <v>173</v>
      </c>
      <c r="AS9" s="4">
        <v>155</v>
      </c>
      <c r="AT9" s="4">
        <v>108</v>
      </c>
      <c r="AU9" s="4">
        <v>81</v>
      </c>
      <c r="AV9" s="4">
        <v>51</v>
      </c>
      <c r="AW9" s="4">
        <v>41</v>
      </c>
      <c r="AX9" s="4">
        <v>18</v>
      </c>
      <c r="AY9" s="4">
        <v>12</v>
      </c>
      <c r="AZ9" s="4">
        <v>8</v>
      </c>
      <c r="BA9" s="4">
        <v>4</v>
      </c>
      <c r="BB9" s="4">
        <v>2</v>
      </c>
      <c r="BC9" s="4">
        <v>2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</row>
    <row r="10" spans="1:104" x14ac:dyDescent="0.35">
      <c r="A10" s="4">
        <v>7</v>
      </c>
      <c r="B10" s="19">
        <v>21104</v>
      </c>
      <c r="C10" s="12">
        <v>280</v>
      </c>
      <c r="D10" s="4">
        <v>5</v>
      </c>
      <c r="E10" s="4">
        <v>21265</v>
      </c>
      <c r="F10" s="4">
        <v>4.12</v>
      </c>
      <c r="G10" s="4">
        <v>3.12</v>
      </c>
      <c r="H10" s="4">
        <v>1.56</v>
      </c>
      <c r="I10" s="4">
        <v>23.08</v>
      </c>
      <c r="J10" s="20">
        <v>3.42</v>
      </c>
      <c r="K10" s="4">
        <v>2</v>
      </c>
      <c r="L10" s="4">
        <v>1.7</v>
      </c>
      <c r="M10" s="4">
        <v>2</v>
      </c>
      <c r="N10" s="4">
        <v>2.0499999999999998</v>
      </c>
      <c r="O10" s="4">
        <v>2.2599999999999998</v>
      </c>
      <c r="P10" s="4">
        <v>2.34</v>
      </c>
      <c r="Q10" s="4">
        <v>3.22</v>
      </c>
      <c r="R10" s="4">
        <v>4.79</v>
      </c>
      <c r="S10" s="4">
        <v>6.41</v>
      </c>
      <c r="T10" s="4">
        <v>8.8699999999999992</v>
      </c>
      <c r="U10" s="4">
        <v>462.8</v>
      </c>
      <c r="V10" s="20">
        <v>10.92</v>
      </c>
      <c r="W10" s="4">
        <v>39.93</v>
      </c>
      <c r="X10" s="4">
        <v>1.56</v>
      </c>
      <c r="Y10" s="4">
        <v>23.08</v>
      </c>
      <c r="Z10" s="4">
        <v>5.93</v>
      </c>
      <c r="AA10" s="4">
        <v>7.53</v>
      </c>
      <c r="AB10" s="4">
        <v>8.75</v>
      </c>
      <c r="AC10" s="4">
        <v>9.84</v>
      </c>
      <c r="AD10" s="20">
        <v>10.85</v>
      </c>
      <c r="AE10" s="4">
        <v>11.77</v>
      </c>
      <c r="AF10" s="4">
        <v>12.94</v>
      </c>
      <c r="AG10" s="4">
        <v>14.15</v>
      </c>
      <c r="AH10" s="4">
        <v>16.170000000000002</v>
      </c>
      <c r="AI10" s="1">
        <v>0</v>
      </c>
      <c r="AJ10" s="4">
        <v>5335</v>
      </c>
      <c r="AK10" s="4">
        <v>7073</v>
      </c>
      <c r="AL10" s="4">
        <v>1362</v>
      </c>
      <c r="AM10" s="4">
        <v>1426</v>
      </c>
      <c r="AN10" s="4">
        <v>1313</v>
      </c>
      <c r="AO10" s="4">
        <v>1132</v>
      </c>
      <c r="AP10" s="4">
        <v>875</v>
      </c>
      <c r="AQ10" s="4">
        <v>731</v>
      </c>
      <c r="AR10" s="4">
        <v>559</v>
      </c>
      <c r="AS10" s="4">
        <v>435</v>
      </c>
      <c r="AT10" s="4">
        <v>366</v>
      </c>
      <c r="AU10" s="4">
        <v>222</v>
      </c>
      <c r="AV10" s="4">
        <v>175</v>
      </c>
      <c r="AW10" s="4">
        <v>100</v>
      </c>
      <c r="AX10" s="4">
        <v>59</v>
      </c>
      <c r="AY10" s="4">
        <v>52</v>
      </c>
      <c r="AZ10" s="4">
        <v>24</v>
      </c>
      <c r="BA10" s="4">
        <v>12</v>
      </c>
      <c r="BB10" s="4">
        <v>6</v>
      </c>
      <c r="BC10" s="4">
        <v>4</v>
      </c>
      <c r="BD10" s="4">
        <v>1</v>
      </c>
      <c r="BE10" s="4">
        <v>2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</row>
    <row r="11" spans="1:104" hidden="1" x14ac:dyDescent="0.35">
      <c r="A11" s="4">
        <v>8</v>
      </c>
      <c r="B11" s="19">
        <v>21071</v>
      </c>
      <c r="C11" s="12">
        <v>320</v>
      </c>
      <c r="D11" s="4">
        <v>5</v>
      </c>
      <c r="E11" s="4">
        <v>4611</v>
      </c>
      <c r="F11" s="4">
        <v>4.2300000000000004</v>
      </c>
      <c r="G11" s="4">
        <v>3.18</v>
      </c>
      <c r="H11" s="4">
        <v>1.56</v>
      </c>
      <c r="I11" s="4">
        <v>22.01</v>
      </c>
      <c r="J11" s="4">
        <v>3.5</v>
      </c>
      <c r="K11" s="4">
        <v>2.0499999999999998</v>
      </c>
      <c r="L11" s="4">
        <v>1.76</v>
      </c>
      <c r="M11" s="4">
        <v>2</v>
      </c>
      <c r="N11" s="4">
        <v>2.0499999999999998</v>
      </c>
      <c r="O11" s="4">
        <v>2.27</v>
      </c>
      <c r="P11" s="4">
        <v>2.46</v>
      </c>
      <c r="Q11" s="4">
        <v>3.51</v>
      </c>
      <c r="R11" s="4">
        <v>4.99</v>
      </c>
      <c r="S11" s="4">
        <v>6.6</v>
      </c>
      <c r="T11" s="4">
        <v>8.9499999999999993</v>
      </c>
      <c r="U11" s="4">
        <v>453.64</v>
      </c>
      <c r="V11" s="4">
        <v>11.14</v>
      </c>
      <c r="W11" s="4">
        <v>42.24</v>
      </c>
      <c r="X11" s="4">
        <v>1.56</v>
      </c>
      <c r="Y11" s="4">
        <v>22.01</v>
      </c>
      <c r="Z11" s="4">
        <v>5.96</v>
      </c>
      <c r="AA11" s="4">
        <v>7.62</v>
      </c>
      <c r="AB11" s="4">
        <v>8.75</v>
      </c>
      <c r="AC11" s="4">
        <v>9.8699999999999992</v>
      </c>
      <c r="AD11" s="4">
        <v>10.81</v>
      </c>
      <c r="AE11" s="4">
        <v>11.89</v>
      </c>
      <c r="AF11" s="4">
        <v>13.04</v>
      </c>
      <c r="AG11" s="4">
        <v>14.69</v>
      </c>
      <c r="AH11" s="4">
        <v>17</v>
      </c>
      <c r="AI11" s="1">
        <v>0</v>
      </c>
      <c r="AJ11" s="4">
        <v>1102</v>
      </c>
      <c r="AK11" s="4">
        <v>1494</v>
      </c>
      <c r="AL11" s="4">
        <v>305</v>
      </c>
      <c r="AM11" s="4">
        <v>337</v>
      </c>
      <c r="AN11" s="4">
        <v>297</v>
      </c>
      <c r="AO11" s="4">
        <v>242</v>
      </c>
      <c r="AP11" s="4">
        <v>207</v>
      </c>
      <c r="AQ11" s="4">
        <v>169</v>
      </c>
      <c r="AR11" s="4">
        <v>132</v>
      </c>
      <c r="AS11" s="4">
        <v>104</v>
      </c>
      <c r="AT11" s="4">
        <v>73</v>
      </c>
      <c r="AU11" s="4">
        <v>53</v>
      </c>
      <c r="AV11" s="4">
        <v>31</v>
      </c>
      <c r="AW11" s="4">
        <v>26</v>
      </c>
      <c r="AX11" s="4">
        <v>11</v>
      </c>
      <c r="AY11" s="4">
        <v>10</v>
      </c>
      <c r="AZ11" s="4">
        <v>8</v>
      </c>
      <c r="BA11" s="4">
        <v>3</v>
      </c>
      <c r="BB11" s="4">
        <v>2</v>
      </c>
      <c r="BC11" s="4">
        <v>4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</row>
    <row r="12" spans="1:104" x14ac:dyDescent="0.35">
      <c r="A12" s="4">
        <v>9</v>
      </c>
      <c r="B12" s="19">
        <v>21169</v>
      </c>
      <c r="C12" s="12">
        <v>360</v>
      </c>
      <c r="D12" s="4">
        <v>5</v>
      </c>
      <c r="E12" s="4">
        <v>21064</v>
      </c>
      <c r="F12" s="4">
        <v>3.98</v>
      </c>
      <c r="G12" s="4">
        <v>3.06</v>
      </c>
      <c r="H12" s="4">
        <v>1.56</v>
      </c>
      <c r="I12" s="4">
        <v>22.89</v>
      </c>
      <c r="J12" s="20">
        <v>3.32</v>
      </c>
      <c r="K12" s="4">
        <v>2</v>
      </c>
      <c r="L12" s="4">
        <v>1.7</v>
      </c>
      <c r="M12" s="4">
        <v>2</v>
      </c>
      <c r="N12" s="4">
        <v>2.0499999999999998</v>
      </c>
      <c r="O12" s="4">
        <v>2.17</v>
      </c>
      <c r="P12" s="4">
        <v>2.27</v>
      </c>
      <c r="Q12" s="4">
        <v>2.77</v>
      </c>
      <c r="R12" s="4">
        <v>4.3899999999999997</v>
      </c>
      <c r="S12" s="4">
        <v>6.2</v>
      </c>
      <c r="T12" s="4">
        <v>8.6300000000000008</v>
      </c>
      <c r="U12" s="4">
        <v>404.23</v>
      </c>
      <c r="V12" s="20">
        <v>10.87</v>
      </c>
      <c r="W12" s="4">
        <v>40.950000000000003</v>
      </c>
      <c r="X12" s="4">
        <v>1.56</v>
      </c>
      <c r="Y12" s="4">
        <v>22.89</v>
      </c>
      <c r="Z12" s="4">
        <v>5.96</v>
      </c>
      <c r="AA12" s="4">
        <v>7.5</v>
      </c>
      <c r="AB12" s="4">
        <v>8.74</v>
      </c>
      <c r="AC12" s="4">
        <v>9.84</v>
      </c>
      <c r="AD12" s="20">
        <v>10.72</v>
      </c>
      <c r="AE12" s="4">
        <v>11.76</v>
      </c>
      <c r="AF12" s="4">
        <v>12.8</v>
      </c>
      <c r="AG12" s="4">
        <v>14.08</v>
      </c>
      <c r="AH12" s="4">
        <v>16.03</v>
      </c>
      <c r="AI12" s="1">
        <v>0</v>
      </c>
      <c r="AJ12" s="4">
        <v>5655</v>
      </c>
      <c r="AK12" s="4">
        <v>7345</v>
      </c>
      <c r="AL12" s="4">
        <v>1194</v>
      </c>
      <c r="AM12" s="4">
        <v>1305</v>
      </c>
      <c r="AN12" s="4">
        <v>1121</v>
      </c>
      <c r="AO12" s="4">
        <v>1034</v>
      </c>
      <c r="AP12" s="4">
        <v>844</v>
      </c>
      <c r="AQ12" s="4">
        <v>681</v>
      </c>
      <c r="AR12" s="4">
        <v>506</v>
      </c>
      <c r="AS12" s="4">
        <v>449</v>
      </c>
      <c r="AT12" s="4">
        <v>317</v>
      </c>
      <c r="AU12" s="4">
        <v>236</v>
      </c>
      <c r="AV12" s="4">
        <v>142</v>
      </c>
      <c r="AW12" s="4">
        <v>99</v>
      </c>
      <c r="AX12" s="4">
        <v>52</v>
      </c>
      <c r="AY12" s="4">
        <v>34</v>
      </c>
      <c r="AZ12" s="4">
        <v>17</v>
      </c>
      <c r="BA12" s="4">
        <v>19</v>
      </c>
      <c r="BB12" s="4">
        <v>9</v>
      </c>
      <c r="BC12" s="4">
        <v>3</v>
      </c>
      <c r="BD12" s="4">
        <v>0</v>
      </c>
      <c r="BE12" s="4">
        <v>2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</row>
    <row r="13" spans="1:104" hidden="1" x14ac:dyDescent="0.35">
      <c r="A13" s="4">
        <v>10</v>
      </c>
      <c r="B13" s="19">
        <v>21052</v>
      </c>
      <c r="C13" s="12">
        <v>400</v>
      </c>
      <c r="D13" s="4">
        <v>5</v>
      </c>
      <c r="E13" s="4">
        <v>2965</v>
      </c>
      <c r="F13" s="4">
        <v>4.08</v>
      </c>
      <c r="G13" s="4">
        <v>3.05</v>
      </c>
      <c r="H13" s="4">
        <v>1.56</v>
      </c>
      <c r="I13" s="4">
        <v>19.64</v>
      </c>
      <c r="J13" s="4">
        <v>3.4</v>
      </c>
      <c r="K13" s="4">
        <v>2.0499999999999998</v>
      </c>
      <c r="L13" s="4">
        <v>1.76</v>
      </c>
      <c r="M13" s="4">
        <v>2</v>
      </c>
      <c r="N13" s="4">
        <v>2.0499999999999998</v>
      </c>
      <c r="O13" s="4">
        <v>2.2599999999999998</v>
      </c>
      <c r="P13" s="4">
        <v>2.34</v>
      </c>
      <c r="Q13" s="4">
        <v>3.11</v>
      </c>
      <c r="R13" s="4">
        <v>4.68</v>
      </c>
      <c r="S13" s="4">
        <v>6.45</v>
      </c>
      <c r="T13" s="4">
        <v>8.7899999999999991</v>
      </c>
      <c r="U13" s="4">
        <v>386.33</v>
      </c>
      <c r="V13" s="4">
        <v>10.45</v>
      </c>
      <c r="W13" s="4">
        <v>35</v>
      </c>
      <c r="X13" s="4">
        <v>1.56</v>
      </c>
      <c r="Y13" s="4">
        <v>19.64</v>
      </c>
      <c r="Z13" s="4">
        <v>5.96</v>
      </c>
      <c r="AA13" s="4">
        <v>7.39</v>
      </c>
      <c r="AB13" s="4">
        <v>8.59</v>
      </c>
      <c r="AC13" s="4">
        <v>9.52</v>
      </c>
      <c r="AD13" s="4">
        <v>10.44</v>
      </c>
      <c r="AE13" s="4">
        <v>11.44</v>
      </c>
      <c r="AF13" s="4">
        <v>12.29</v>
      </c>
      <c r="AG13" s="4">
        <v>13.26</v>
      </c>
      <c r="AH13" s="4">
        <v>14.43</v>
      </c>
      <c r="AI13" s="1">
        <v>0</v>
      </c>
      <c r="AJ13" s="4">
        <v>754</v>
      </c>
      <c r="AK13" s="4">
        <v>993</v>
      </c>
      <c r="AL13" s="4">
        <v>181</v>
      </c>
      <c r="AM13" s="4">
        <v>216</v>
      </c>
      <c r="AN13" s="4">
        <v>151</v>
      </c>
      <c r="AO13" s="4">
        <v>170</v>
      </c>
      <c r="AP13" s="4">
        <v>108</v>
      </c>
      <c r="AQ13" s="4">
        <v>123</v>
      </c>
      <c r="AR13" s="4">
        <v>83</v>
      </c>
      <c r="AS13" s="4">
        <v>54</v>
      </c>
      <c r="AT13" s="4">
        <v>42</v>
      </c>
      <c r="AU13" s="4">
        <v>41</v>
      </c>
      <c r="AV13" s="4">
        <v>22</v>
      </c>
      <c r="AW13" s="4">
        <v>16</v>
      </c>
      <c r="AX13" s="4">
        <v>3</v>
      </c>
      <c r="AY13" s="4">
        <v>3</v>
      </c>
      <c r="AZ13" s="4">
        <v>2</v>
      </c>
      <c r="BA13" s="4">
        <v>2</v>
      </c>
      <c r="BB13" s="4">
        <v>1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</row>
    <row r="14" spans="1:104" x14ac:dyDescent="0.35">
      <c r="A14" s="4">
        <v>11</v>
      </c>
      <c r="B14" s="19">
        <v>20900</v>
      </c>
      <c r="C14" s="12">
        <v>440</v>
      </c>
      <c r="D14" s="4">
        <v>5</v>
      </c>
      <c r="E14" s="4">
        <v>20816</v>
      </c>
      <c r="F14" s="4">
        <v>3.87</v>
      </c>
      <c r="G14" s="4">
        <v>3.04</v>
      </c>
      <c r="H14" s="4">
        <v>1.56</v>
      </c>
      <c r="I14" s="4">
        <v>29.98</v>
      </c>
      <c r="J14" s="20">
        <v>3.25</v>
      </c>
      <c r="K14" s="4">
        <v>2</v>
      </c>
      <c r="L14" s="4">
        <v>1.7</v>
      </c>
      <c r="M14" s="4">
        <v>2</v>
      </c>
      <c r="N14" s="4">
        <v>2.0499999999999998</v>
      </c>
      <c r="O14" s="4">
        <v>2.14</v>
      </c>
      <c r="P14" s="4">
        <v>2.27</v>
      </c>
      <c r="Q14" s="4">
        <v>2.56</v>
      </c>
      <c r="R14" s="4">
        <v>4.07</v>
      </c>
      <c r="S14" s="4">
        <v>5.96</v>
      </c>
      <c r="T14" s="4">
        <v>8.4700000000000006</v>
      </c>
      <c r="U14" s="4">
        <v>410.26</v>
      </c>
      <c r="V14" s="20">
        <v>11.1</v>
      </c>
      <c r="W14" s="4">
        <v>50.78</v>
      </c>
      <c r="X14" s="4">
        <v>1.56</v>
      </c>
      <c r="Y14" s="4">
        <v>29.98</v>
      </c>
      <c r="Z14" s="4">
        <v>5.98</v>
      </c>
      <c r="AA14" s="4">
        <v>7.58</v>
      </c>
      <c r="AB14" s="4">
        <v>8.83</v>
      </c>
      <c r="AC14" s="4">
        <v>9.9600000000000009</v>
      </c>
      <c r="AD14" s="20">
        <v>10.94</v>
      </c>
      <c r="AE14" s="4">
        <v>11.89</v>
      </c>
      <c r="AF14" s="4">
        <v>12.98</v>
      </c>
      <c r="AG14" s="4">
        <v>14.51</v>
      </c>
      <c r="AH14" s="4">
        <v>16.23</v>
      </c>
      <c r="AI14" s="1">
        <v>0</v>
      </c>
      <c r="AJ14" s="4">
        <v>5770</v>
      </c>
      <c r="AK14" s="4">
        <v>7581</v>
      </c>
      <c r="AL14" s="4">
        <v>1145</v>
      </c>
      <c r="AM14" s="4">
        <v>1167</v>
      </c>
      <c r="AN14" s="4">
        <v>1014</v>
      </c>
      <c r="AO14" s="4">
        <v>980</v>
      </c>
      <c r="AP14" s="4">
        <v>745</v>
      </c>
      <c r="AQ14" s="4">
        <v>637</v>
      </c>
      <c r="AR14" s="4">
        <v>473</v>
      </c>
      <c r="AS14" s="4">
        <v>395</v>
      </c>
      <c r="AT14" s="4">
        <v>317</v>
      </c>
      <c r="AU14" s="4">
        <v>215</v>
      </c>
      <c r="AV14" s="4">
        <v>130</v>
      </c>
      <c r="AW14" s="4">
        <v>97</v>
      </c>
      <c r="AX14" s="4">
        <v>64</v>
      </c>
      <c r="AY14" s="4">
        <v>45</v>
      </c>
      <c r="AZ14" s="4">
        <v>15</v>
      </c>
      <c r="BA14" s="4">
        <v>11</v>
      </c>
      <c r="BB14" s="4">
        <v>6</v>
      </c>
      <c r="BC14" s="4">
        <v>2</v>
      </c>
      <c r="BD14" s="4">
        <v>4</v>
      </c>
      <c r="BE14" s="4">
        <v>0</v>
      </c>
      <c r="BF14" s="4">
        <v>1</v>
      </c>
      <c r="BG14" s="4">
        <v>0</v>
      </c>
      <c r="BH14" s="4">
        <v>1</v>
      </c>
      <c r="BI14" s="4">
        <v>0</v>
      </c>
      <c r="BJ14" s="4">
        <v>0</v>
      </c>
      <c r="BK14" s="4">
        <v>0</v>
      </c>
      <c r="BL14" s="4">
        <v>1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</row>
    <row r="15" spans="1:104" hidden="1" x14ac:dyDescent="0.35">
      <c r="A15" s="4">
        <v>12</v>
      </c>
      <c r="C15" s="12">
        <v>480</v>
      </c>
      <c r="D15" s="4">
        <v>5</v>
      </c>
      <c r="E15" s="4">
        <v>4846</v>
      </c>
      <c r="F15" s="4">
        <v>3.8</v>
      </c>
      <c r="G15" s="4">
        <v>2.98</v>
      </c>
      <c r="H15" s="4">
        <v>1.56</v>
      </c>
      <c r="I15" s="4">
        <v>22.62</v>
      </c>
      <c r="J15" s="4">
        <v>3.2</v>
      </c>
      <c r="K15" s="4">
        <v>2</v>
      </c>
      <c r="L15" s="4">
        <v>1.7</v>
      </c>
      <c r="M15" s="4">
        <v>2</v>
      </c>
      <c r="N15" s="4">
        <v>2.0499999999999998</v>
      </c>
      <c r="O15" s="4">
        <v>2.0499999999999998</v>
      </c>
      <c r="P15" s="4">
        <v>2.27</v>
      </c>
      <c r="Q15" s="4">
        <v>2.54</v>
      </c>
      <c r="R15" s="4">
        <v>3.91</v>
      </c>
      <c r="S15" s="4">
        <v>5.73</v>
      </c>
      <c r="T15" s="4">
        <v>8.3000000000000007</v>
      </c>
      <c r="U15" s="4">
        <v>402.56</v>
      </c>
      <c r="V15" s="4">
        <v>10.9</v>
      </c>
      <c r="W15" s="4">
        <v>43.77</v>
      </c>
      <c r="X15" s="4">
        <v>1.56</v>
      </c>
      <c r="Y15" s="4">
        <v>22.62</v>
      </c>
      <c r="Z15" s="4">
        <v>5.88</v>
      </c>
      <c r="AA15" s="4">
        <v>7.46</v>
      </c>
      <c r="AB15" s="4">
        <v>8.74</v>
      </c>
      <c r="AC15" s="4">
        <v>10</v>
      </c>
      <c r="AD15" s="4">
        <v>10.89</v>
      </c>
      <c r="AE15" s="4">
        <v>11.81</v>
      </c>
      <c r="AF15" s="4">
        <v>12.89</v>
      </c>
      <c r="AG15" s="4">
        <v>13.99</v>
      </c>
      <c r="AH15" s="4">
        <v>15.86</v>
      </c>
      <c r="AI15" s="1">
        <v>0</v>
      </c>
      <c r="AJ15" s="4">
        <v>1354</v>
      </c>
      <c r="AK15" s="4">
        <v>1815</v>
      </c>
      <c r="AL15" s="4">
        <v>252</v>
      </c>
      <c r="AM15" s="4">
        <v>277</v>
      </c>
      <c r="AN15" s="4">
        <v>226</v>
      </c>
      <c r="AO15" s="4">
        <v>220</v>
      </c>
      <c r="AP15" s="4">
        <v>172</v>
      </c>
      <c r="AQ15" s="4">
        <v>137</v>
      </c>
      <c r="AR15" s="4">
        <v>91</v>
      </c>
      <c r="AS15" s="4">
        <v>101</v>
      </c>
      <c r="AT15" s="4">
        <v>61</v>
      </c>
      <c r="AU15" s="4">
        <v>56</v>
      </c>
      <c r="AV15" s="4">
        <v>36</v>
      </c>
      <c r="AW15" s="4">
        <v>21</v>
      </c>
      <c r="AX15" s="4">
        <v>10</v>
      </c>
      <c r="AY15" s="4">
        <v>7</v>
      </c>
      <c r="AZ15" s="4">
        <v>5</v>
      </c>
      <c r="BA15" s="4">
        <v>1</v>
      </c>
      <c r="BB15" s="4">
        <v>3</v>
      </c>
      <c r="BC15" s="4">
        <v>0</v>
      </c>
      <c r="BD15" s="4">
        <v>0</v>
      </c>
      <c r="BE15" s="4">
        <v>1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</row>
    <row r="16" spans="1:104" x14ac:dyDescent="0.35">
      <c r="A16" s="4">
        <v>13</v>
      </c>
      <c r="B16" s="19">
        <v>21035</v>
      </c>
      <c r="C16" s="12">
        <v>520</v>
      </c>
      <c r="D16" s="4">
        <v>5</v>
      </c>
      <c r="E16" s="4">
        <v>20735</v>
      </c>
      <c r="F16" s="4">
        <v>4</v>
      </c>
      <c r="G16" s="4">
        <v>3.06</v>
      </c>
      <c r="H16" s="4">
        <v>1.56</v>
      </c>
      <c r="I16" s="4">
        <v>23.68</v>
      </c>
      <c r="J16" s="20">
        <v>3.35</v>
      </c>
      <c r="K16" s="4">
        <v>2.06</v>
      </c>
      <c r="L16" s="4">
        <v>1.76</v>
      </c>
      <c r="M16" s="4">
        <v>2</v>
      </c>
      <c r="N16" s="4">
        <v>2.0499999999999998</v>
      </c>
      <c r="O16" s="4">
        <v>2.17</v>
      </c>
      <c r="P16" s="4">
        <v>2.27</v>
      </c>
      <c r="Q16" s="4">
        <v>2.86</v>
      </c>
      <c r="R16" s="4">
        <v>4.4800000000000004</v>
      </c>
      <c r="S16" s="4">
        <v>6.25</v>
      </c>
      <c r="T16" s="4">
        <v>8.6199999999999992</v>
      </c>
      <c r="U16" s="4">
        <v>401.25</v>
      </c>
      <c r="V16" s="20">
        <v>10.89</v>
      </c>
      <c r="W16" s="4">
        <v>42.75</v>
      </c>
      <c r="X16" s="4">
        <v>1.56</v>
      </c>
      <c r="Y16" s="4">
        <v>23.68</v>
      </c>
      <c r="Z16" s="4">
        <v>5.93</v>
      </c>
      <c r="AA16" s="4">
        <v>7.5</v>
      </c>
      <c r="AB16" s="4">
        <v>8.66</v>
      </c>
      <c r="AC16" s="4">
        <v>9.75</v>
      </c>
      <c r="AD16" s="20">
        <v>10.69</v>
      </c>
      <c r="AE16" s="4">
        <v>11.69</v>
      </c>
      <c r="AF16" s="4">
        <v>12.74</v>
      </c>
      <c r="AG16" s="4">
        <v>14.2</v>
      </c>
      <c r="AH16" s="4">
        <v>16.29</v>
      </c>
      <c r="AI16" s="1">
        <v>0</v>
      </c>
      <c r="AJ16" s="4">
        <v>5344</v>
      </c>
      <c r="AK16" s="4">
        <v>7335</v>
      </c>
      <c r="AL16" s="4">
        <v>1228</v>
      </c>
      <c r="AM16" s="4">
        <v>1288</v>
      </c>
      <c r="AN16" s="4">
        <v>1109</v>
      </c>
      <c r="AO16" s="4">
        <v>1004</v>
      </c>
      <c r="AP16" s="4">
        <v>914</v>
      </c>
      <c r="AQ16" s="4">
        <v>697</v>
      </c>
      <c r="AR16" s="4">
        <v>488</v>
      </c>
      <c r="AS16" s="4">
        <v>423</v>
      </c>
      <c r="AT16" s="4">
        <v>325</v>
      </c>
      <c r="AU16" s="4">
        <v>224</v>
      </c>
      <c r="AV16" s="4">
        <v>130</v>
      </c>
      <c r="AW16" s="4">
        <v>83</v>
      </c>
      <c r="AX16" s="4">
        <v>52</v>
      </c>
      <c r="AY16" s="4">
        <v>40</v>
      </c>
      <c r="AZ16" s="4">
        <v>20</v>
      </c>
      <c r="BA16" s="4">
        <v>13</v>
      </c>
      <c r="BB16" s="4">
        <v>7</v>
      </c>
      <c r="BC16" s="4">
        <v>6</v>
      </c>
      <c r="BD16" s="4">
        <v>2</v>
      </c>
      <c r="BE16" s="4">
        <v>2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</row>
    <row r="17" spans="1:104" hidden="1" x14ac:dyDescent="0.35">
      <c r="A17" s="4">
        <v>14</v>
      </c>
      <c r="C17" s="12">
        <v>560</v>
      </c>
      <c r="D17" s="4">
        <v>5</v>
      </c>
      <c r="E17" s="4">
        <v>3014</v>
      </c>
      <c r="F17" s="4">
        <v>3.94</v>
      </c>
      <c r="G17" s="4">
        <v>2.96</v>
      </c>
      <c r="H17" s="4">
        <v>1.56</v>
      </c>
      <c r="I17" s="4">
        <v>20.39</v>
      </c>
      <c r="J17" s="4">
        <v>3.29</v>
      </c>
      <c r="K17" s="4">
        <v>2</v>
      </c>
      <c r="L17" s="4">
        <v>1.76</v>
      </c>
      <c r="M17" s="4">
        <v>2</v>
      </c>
      <c r="N17" s="4">
        <v>2.0499999999999998</v>
      </c>
      <c r="O17" s="4">
        <v>2.17</v>
      </c>
      <c r="P17" s="4">
        <v>2.27</v>
      </c>
      <c r="Q17" s="4">
        <v>2.86</v>
      </c>
      <c r="R17" s="4">
        <v>4.43</v>
      </c>
      <c r="S17" s="4">
        <v>6.13</v>
      </c>
      <c r="T17" s="4">
        <v>8.3800000000000008</v>
      </c>
      <c r="U17" s="4">
        <v>363.92</v>
      </c>
      <c r="V17" s="4">
        <v>10.52</v>
      </c>
      <c r="W17" s="4">
        <v>39.97</v>
      </c>
      <c r="X17" s="4">
        <v>1.56</v>
      </c>
      <c r="Y17" s="4">
        <v>20.39</v>
      </c>
      <c r="Z17" s="4">
        <v>5.76</v>
      </c>
      <c r="AA17" s="4">
        <v>7.33</v>
      </c>
      <c r="AB17" s="4">
        <v>8.33</v>
      </c>
      <c r="AC17" s="4">
        <v>9.35</v>
      </c>
      <c r="AD17" s="4">
        <v>10.24</v>
      </c>
      <c r="AE17" s="4">
        <v>11.02</v>
      </c>
      <c r="AF17" s="4">
        <v>12.58</v>
      </c>
      <c r="AG17" s="4">
        <v>13.64</v>
      </c>
      <c r="AH17" s="4">
        <v>16.13</v>
      </c>
      <c r="AI17" s="1">
        <v>0</v>
      </c>
      <c r="AJ17" s="4">
        <v>813</v>
      </c>
      <c r="AK17" s="4">
        <v>1028</v>
      </c>
      <c r="AL17" s="4">
        <v>189</v>
      </c>
      <c r="AM17" s="4">
        <v>191</v>
      </c>
      <c r="AN17" s="4">
        <v>168</v>
      </c>
      <c r="AO17" s="4">
        <v>144</v>
      </c>
      <c r="AP17" s="4">
        <v>126</v>
      </c>
      <c r="AQ17" s="4">
        <v>98</v>
      </c>
      <c r="AR17" s="4">
        <v>91</v>
      </c>
      <c r="AS17" s="4">
        <v>64</v>
      </c>
      <c r="AT17" s="4">
        <v>30</v>
      </c>
      <c r="AU17" s="4">
        <v>21</v>
      </c>
      <c r="AV17" s="4">
        <v>28</v>
      </c>
      <c r="AW17" s="4">
        <v>7</v>
      </c>
      <c r="AX17" s="4">
        <v>3</v>
      </c>
      <c r="AY17" s="4">
        <v>6</v>
      </c>
      <c r="AZ17" s="4">
        <v>4</v>
      </c>
      <c r="BA17" s="4">
        <v>1</v>
      </c>
      <c r="BB17" s="4">
        <v>1</v>
      </c>
      <c r="BC17" s="4">
        <v>1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</row>
    <row r="18" spans="1:104" x14ac:dyDescent="0.35">
      <c r="A18" s="4">
        <v>15</v>
      </c>
      <c r="B18" s="19">
        <v>21071</v>
      </c>
      <c r="C18" s="12">
        <v>600</v>
      </c>
      <c r="D18" s="4">
        <v>5</v>
      </c>
      <c r="E18" s="4">
        <v>21071</v>
      </c>
      <c r="F18" s="4">
        <v>4.0199999999999996</v>
      </c>
      <c r="G18" s="4">
        <v>3.08</v>
      </c>
      <c r="H18" s="4">
        <v>1.56</v>
      </c>
      <c r="I18" s="4">
        <v>23.03</v>
      </c>
      <c r="J18" s="20">
        <v>3.35</v>
      </c>
      <c r="K18" s="4">
        <v>2</v>
      </c>
      <c r="L18" s="4">
        <v>1.76</v>
      </c>
      <c r="M18" s="4">
        <v>2</v>
      </c>
      <c r="N18" s="4">
        <v>2.0499999999999998</v>
      </c>
      <c r="O18" s="4">
        <v>2.17</v>
      </c>
      <c r="P18" s="4">
        <v>2.27</v>
      </c>
      <c r="Q18" s="4">
        <v>2.94</v>
      </c>
      <c r="R18" s="4">
        <v>4.51</v>
      </c>
      <c r="S18" s="4">
        <v>6.28</v>
      </c>
      <c r="T18" s="4">
        <v>8.6999999999999993</v>
      </c>
      <c r="U18" s="4">
        <v>406.5</v>
      </c>
      <c r="V18" s="20">
        <v>10.91</v>
      </c>
      <c r="W18" s="4">
        <v>42.55</v>
      </c>
      <c r="X18" s="4">
        <v>1.56</v>
      </c>
      <c r="Y18" s="4">
        <v>23.03</v>
      </c>
      <c r="Z18" s="4">
        <v>5.93</v>
      </c>
      <c r="AA18" s="4">
        <v>7.5</v>
      </c>
      <c r="AB18" s="4">
        <v>8.6999999999999993</v>
      </c>
      <c r="AC18" s="4">
        <v>9.67</v>
      </c>
      <c r="AD18" s="20">
        <v>10.77</v>
      </c>
      <c r="AE18" s="4">
        <v>11.69</v>
      </c>
      <c r="AF18" s="4">
        <v>12.63</v>
      </c>
      <c r="AG18" s="4">
        <v>14.08</v>
      </c>
      <c r="AH18" s="4">
        <v>16.28</v>
      </c>
      <c r="AI18" s="1">
        <v>0</v>
      </c>
      <c r="AJ18" s="4">
        <v>5490</v>
      </c>
      <c r="AK18" s="4">
        <v>7274</v>
      </c>
      <c r="AL18" s="4">
        <v>1305</v>
      </c>
      <c r="AM18" s="4">
        <v>1288</v>
      </c>
      <c r="AN18" s="4">
        <v>1183</v>
      </c>
      <c r="AO18" s="4">
        <v>1025</v>
      </c>
      <c r="AP18" s="4">
        <v>909</v>
      </c>
      <c r="AQ18" s="4">
        <v>663</v>
      </c>
      <c r="AR18" s="4">
        <v>562</v>
      </c>
      <c r="AS18" s="4">
        <v>431</v>
      </c>
      <c r="AT18" s="4">
        <v>350</v>
      </c>
      <c r="AU18" s="4">
        <v>240</v>
      </c>
      <c r="AV18" s="4">
        <v>120</v>
      </c>
      <c r="AW18" s="4">
        <v>81</v>
      </c>
      <c r="AX18" s="4">
        <v>57</v>
      </c>
      <c r="AY18" s="4">
        <v>37</v>
      </c>
      <c r="AZ18" s="4">
        <v>24</v>
      </c>
      <c r="BA18" s="4">
        <v>11</v>
      </c>
      <c r="BB18" s="4">
        <v>9</v>
      </c>
      <c r="BC18" s="4">
        <v>5</v>
      </c>
      <c r="BD18" s="4">
        <v>3</v>
      </c>
      <c r="BE18" s="4">
        <v>3</v>
      </c>
      <c r="BF18" s="4">
        <v>1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</row>
    <row r="19" spans="1:104" hidden="1" x14ac:dyDescent="0.35">
      <c r="A19" s="4">
        <v>16</v>
      </c>
      <c r="C19" s="12">
        <v>640</v>
      </c>
      <c r="D19" s="4">
        <v>5</v>
      </c>
      <c r="E19" s="4">
        <v>3150</v>
      </c>
      <c r="F19" s="4">
        <v>3.99</v>
      </c>
      <c r="G19" s="4">
        <v>3.11</v>
      </c>
      <c r="H19" s="4">
        <v>1.56</v>
      </c>
      <c r="I19" s="4">
        <v>33.340000000000003</v>
      </c>
      <c r="J19" s="4">
        <v>3.32</v>
      </c>
      <c r="K19" s="4">
        <v>2</v>
      </c>
      <c r="L19" s="4">
        <v>1.76</v>
      </c>
      <c r="M19" s="4">
        <v>2</v>
      </c>
      <c r="N19" s="4">
        <v>2.0499999999999998</v>
      </c>
      <c r="O19" s="4">
        <v>2.17</v>
      </c>
      <c r="P19" s="4">
        <v>2.27</v>
      </c>
      <c r="Q19" s="4">
        <v>2.74</v>
      </c>
      <c r="R19" s="4">
        <v>4.43</v>
      </c>
      <c r="S19" s="4">
        <v>6.21</v>
      </c>
      <c r="T19" s="4">
        <v>8.7899999999999991</v>
      </c>
      <c r="U19" s="4">
        <v>429.12</v>
      </c>
      <c r="V19" s="4">
        <v>11.91</v>
      </c>
      <c r="W19" s="4">
        <v>99.63</v>
      </c>
      <c r="X19" s="4">
        <v>1.56</v>
      </c>
      <c r="Y19" s="4">
        <v>33.340000000000003</v>
      </c>
      <c r="Z19" s="4">
        <v>6.05</v>
      </c>
      <c r="AA19" s="4">
        <v>7.62</v>
      </c>
      <c r="AB19" s="4">
        <v>8.8699999999999992</v>
      </c>
      <c r="AC19" s="4">
        <v>9.92</v>
      </c>
      <c r="AD19" s="4">
        <v>10.92</v>
      </c>
      <c r="AE19" s="4">
        <v>12.25</v>
      </c>
      <c r="AF19" s="4">
        <v>13.28</v>
      </c>
      <c r="AG19" s="4">
        <v>14.5</v>
      </c>
      <c r="AH19" s="4">
        <v>16.97</v>
      </c>
      <c r="AI19" s="1">
        <v>0</v>
      </c>
      <c r="AJ19" s="4">
        <v>838</v>
      </c>
      <c r="AK19" s="4">
        <v>1106</v>
      </c>
      <c r="AL19" s="4">
        <v>186</v>
      </c>
      <c r="AM19" s="4">
        <v>185</v>
      </c>
      <c r="AN19" s="4">
        <v>174</v>
      </c>
      <c r="AO19" s="4">
        <v>146</v>
      </c>
      <c r="AP19" s="4">
        <v>133</v>
      </c>
      <c r="AQ19" s="4">
        <v>101</v>
      </c>
      <c r="AR19" s="4">
        <v>79</v>
      </c>
      <c r="AS19" s="4">
        <v>68</v>
      </c>
      <c r="AT19" s="4">
        <v>35</v>
      </c>
      <c r="AU19" s="4">
        <v>35</v>
      </c>
      <c r="AV19" s="4">
        <v>26</v>
      </c>
      <c r="AW19" s="4">
        <v>14</v>
      </c>
      <c r="AX19" s="4">
        <v>11</v>
      </c>
      <c r="AY19" s="4">
        <v>5</v>
      </c>
      <c r="AZ19" s="4">
        <v>3</v>
      </c>
      <c r="BA19" s="4">
        <v>4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1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</row>
    <row r="20" spans="1:104" x14ac:dyDescent="0.35">
      <c r="A20" s="4">
        <v>17</v>
      </c>
      <c r="B20" s="19">
        <v>21190</v>
      </c>
      <c r="C20" s="12">
        <v>680</v>
      </c>
      <c r="D20" s="4">
        <v>5</v>
      </c>
      <c r="E20" s="4">
        <v>21005</v>
      </c>
      <c r="F20" s="4">
        <v>3.99</v>
      </c>
      <c r="G20" s="4">
        <v>3.05</v>
      </c>
      <c r="H20" s="4">
        <v>1.56</v>
      </c>
      <c r="I20" s="4">
        <v>22.2</v>
      </c>
      <c r="J20" s="20">
        <v>3.33</v>
      </c>
      <c r="K20" s="4">
        <v>2</v>
      </c>
      <c r="L20" s="4">
        <v>1.7</v>
      </c>
      <c r="M20" s="4">
        <v>2</v>
      </c>
      <c r="N20" s="4">
        <v>2.0499999999999998</v>
      </c>
      <c r="O20" s="4">
        <v>2.17</v>
      </c>
      <c r="P20" s="4">
        <v>2.27</v>
      </c>
      <c r="Q20" s="4">
        <v>2.86</v>
      </c>
      <c r="R20" s="4">
        <v>4.4800000000000004</v>
      </c>
      <c r="S20" s="4">
        <v>6.25</v>
      </c>
      <c r="T20" s="4">
        <v>8.65</v>
      </c>
      <c r="U20" s="4">
        <v>393.58</v>
      </c>
      <c r="V20" s="20">
        <v>10.73</v>
      </c>
      <c r="W20" s="4">
        <v>39.18</v>
      </c>
      <c r="X20" s="4">
        <v>1.56</v>
      </c>
      <c r="Y20" s="4">
        <v>22.2</v>
      </c>
      <c r="Z20" s="4">
        <v>5.93</v>
      </c>
      <c r="AA20" s="4">
        <v>7.45</v>
      </c>
      <c r="AB20" s="4">
        <v>8.67</v>
      </c>
      <c r="AC20" s="4">
        <v>9.7200000000000006</v>
      </c>
      <c r="AD20" s="20">
        <v>10.67</v>
      </c>
      <c r="AE20" s="4">
        <v>11.66</v>
      </c>
      <c r="AF20" s="4">
        <v>12.71</v>
      </c>
      <c r="AG20" s="4">
        <v>13.86</v>
      </c>
      <c r="AH20" s="4">
        <v>15.68</v>
      </c>
      <c r="AI20" s="1">
        <v>0</v>
      </c>
      <c r="AJ20" s="4">
        <v>5521</v>
      </c>
      <c r="AK20" s="4">
        <v>7341</v>
      </c>
      <c r="AL20" s="4">
        <v>1206</v>
      </c>
      <c r="AM20" s="4">
        <v>1322</v>
      </c>
      <c r="AN20" s="4">
        <v>1151</v>
      </c>
      <c r="AO20" s="4">
        <v>1041</v>
      </c>
      <c r="AP20" s="4">
        <v>888</v>
      </c>
      <c r="AQ20" s="4">
        <v>656</v>
      </c>
      <c r="AR20" s="4">
        <v>532</v>
      </c>
      <c r="AS20" s="4">
        <v>447</v>
      </c>
      <c r="AT20" s="4">
        <v>291</v>
      </c>
      <c r="AU20" s="4">
        <v>240</v>
      </c>
      <c r="AV20" s="4">
        <v>150</v>
      </c>
      <c r="AW20" s="4">
        <v>84</v>
      </c>
      <c r="AX20" s="4">
        <v>63</v>
      </c>
      <c r="AY20" s="4">
        <v>33</v>
      </c>
      <c r="AZ20" s="4">
        <v>18</v>
      </c>
      <c r="BA20" s="4">
        <v>10</v>
      </c>
      <c r="BB20" s="4">
        <v>5</v>
      </c>
      <c r="BC20" s="4">
        <v>3</v>
      </c>
      <c r="BD20" s="4">
        <v>1</v>
      </c>
      <c r="BE20" s="4">
        <v>2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</row>
    <row r="21" spans="1:104" hidden="1" x14ac:dyDescent="0.35">
      <c r="A21" s="4">
        <v>18</v>
      </c>
      <c r="C21" s="12">
        <v>720</v>
      </c>
      <c r="D21" s="4">
        <v>5</v>
      </c>
      <c r="E21" s="4">
        <v>3142</v>
      </c>
      <c r="F21" s="4">
        <v>3.94</v>
      </c>
      <c r="G21" s="4">
        <v>3.02</v>
      </c>
      <c r="H21" s="4">
        <v>1.56</v>
      </c>
      <c r="I21" s="4">
        <v>20.6</v>
      </c>
      <c r="J21" s="4">
        <v>3.31</v>
      </c>
      <c r="K21" s="4">
        <v>2.06</v>
      </c>
      <c r="L21" s="4">
        <v>1.7</v>
      </c>
      <c r="M21" s="4">
        <v>2</v>
      </c>
      <c r="N21" s="4">
        <v>2.0499999999999998</v>
      </c>
      <c r="O21" s="4">
        <v>2.17</v>
      </c>
      <c r="P21" s="4">
        <v>2.27</v>
      </c>
      <c r="Q21" s="4">
        <v>2.74</v>
      </c>
      <c r="R21" s="4">
        <v>4.43</v>
      </c>
      <c r="S21" s="4">
        <v>6.08</v>
      </c>
      <c r="T21" s="4">
        <v>8.3800000000000008</v>
      </c>
      <c r="U21" s="4">
        <v>395.54</v>
      </c>
      <c r="V21" s="4">
        <v>10.93</v>
      </c>
      <c r="W21" s="4">
        <v>43.75</v>
      </c>
      <c r="X21" s="4">
        <v>1.56</v>
      </c>
      <c r="Y21" s="4">
        <v>20.6</v>
      </c>
      <c r="Z21" s="4">
        <v>5.8</v>
      </c>
      <c r="AA21" s="4">
        <v>7.44</v>
      </c>
      <c r="AB21" s="4">
        <v>8.4700000000000006</v>
      </c>
      <c r="AC21" s="4">
        <v>9.51</v>
      </c>
      <c r="AD21" s="4">
        <v>10.64</v>
      </c>
      <c r="AE21" s="4">
        <v>11.7</v>
      </c>
      <c r="AF21" s="4">
        <v>12.88</v>
      </c>
      <c r="AG21" s="4">
        <v>14.35</v>
      </c>
      <c r="AH21" s="4">
        <v>16.77</v>
      </c>
      <c r="AI21" s="1">
        <v>0</v>
      </c>
      <c r="AJ21" s="4">
        <v>848</v>
      </c>
      <c r="AK21" s="4">
        <v>1111</v>
      </c>
      <c r="AL21" s="4">
        <v>163</v>
      </c>
      <c r="AM21" s="4">
        <v>174</v>
      </c>
      <c r="AN21" s="4">
        <v>206</v>
      </c>
      <c r="AO21" s="4">
        <v>142</v>
      </c>
      <c r="AP21" s="4">
        <v>126</v>
      </c>
      <c r="AQ21" s="4">
        <v>119</v>
      </c>
      <c r="AR21" s="4">
        <v>71</v>
      </c>
      <c r="AS21" s="4">
        <v>59</v>
      </c>
      <c r="AT21" s="4">
        <v>44</v>
      </c>
      <c r="AU21" s="4">
        <v>25</v>
      </c>
      <c r="AV21" s="4">
        <v>17</v>
      </c>
      <c r="AW21" s="4">
        <v>13</v>
      </c>
      <c r="AX21" s="4">
        <v>10</v>
      </c>
      <c r="AY21" s="4">
        <v>4</v>
      </c>
      <c r="AZ21" s="4">
        <v>4</v>
      </c>
      <c r="BA21" s="4">
        <v>3</v>
      </c>
      <c r="BB21" s="4">
        <v>1</v>
      </c>
      <c r="BC21" s="4">
        <v>2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</row>
    <row r="22" spans="1:104" x14ac:dyDescent="0.35">
      <c r="A22" s="4">
        <v>19</v>
      </c>
      <c r="B22" s="19">
        <v>21052</v>
      </c>
      <c r="C22" s="12">
        <v>760</v>
      </c>
      <c r="D22" s="4">
        <v>5</v>
      </c>
      <c r="E22" s="4">
        <v>21052</v>
      </c>
      <c r="F22" s="4">
        <v>3.95</v>
      </c>
      <c r="G22" s="4">
        <v>3.01</v>
      </c>
      <c r="H22" s="4">
        <v>1.56</v>
      </c>
      <c r="I22" s="4">
        <v>25.25</v>
      </c>
      <c r="J22" s="20">
        <v>3.3</v>
      </c>
      <c r="K22" s="4">
        <v>2</v>
      </c>
      <c r="L22" s="4">
        <v>1.7</v>
      </c>
      <c r="M22" s="4">
        <v>2</v>
      </c>
      <c r="N22" s="4">
        <v>2.0499999999999998</v>
      </c>
      <c r="O22" s="4">
        <v>2.17</v>
      </c>
      <c r="P22" s="4">
        <v>2.27</v>
      </c>
      <c r="Q22" s="4">
        <v>2.74</v>
      </c>
      <c r="R22" s="4">
        <v>4.3899999999999997</v>
      </c>
      <c r="S22" s="4">
        <v>6.21</v>
      </c>
      <c r="T22" s="4">
        <v>8.5</v>
      </c>
      <c r="U22" s="4">
        <v>375.16</v>
      </c>
      <c r="V22" s="20">
        <v>10.68</v>
      </c>
      <c r="W22" s="4">
        <v>41.34</v>
      </c>
      <c r="X22" s="4">
        <v>1.56</v>
      </c>
      <c r="Y22" s="4">
        <v>25.25</v>
      </c>
      <c r="Z22" s="4">
        <v>5.85</v>
      </c>
      <c r="AA22" s="4">
        <v>7.36</v>
      </c>
      <c r="AB22" s="4">
        <v>8.5399999999999991</v>
      </c>
      <c r="AC22" s="4">
        <v>9.5500000000000007</v>
      </c>
      <c r="AD22" s="20">
        <v>10.49</v>
      </c>
      <c r="AE22" s="4">
        <v>11.49</v>
      </c>
      <c r="AF22" s="4">
        <v>12.61</v>
      </c>
      <c r="AG22" s="4">
        <v>13.83</v>
      </c>
      <c r="AH22" s="4">
        <v>15.6</v>
      </c>
      <c r="AI22" s="1">
        <v>0</v>
      </c>
      <c r="AJ22" s="4">
        <v>5728</v>
      </c>
      <c r="AK22" s="4">
        <v>7244</v>
      </c>
      <c r="AL22" s="4">
        <v>1195</v>
      </c>
      <c r="AM22" s="4">
        <v>1327</v>
      </c>
      <c r="AN22" s="4">
        <v>1129</v>
      </c>
      <c r="AO22" s="4">
        <v>1045</v>
      </c>
      <c r="AP22" s="4">
        <v>909</v>
      </c>
      <c r="AQ22" s="4">
        <v>681</v>
      </c>
      <c r="AR22" s="4">
        <v>520</v>
      </c>
      <c r="AS22" s="4">
        <v>410</v>
      </c>
      <c r="AT22" s="4">
        <v>314</v>
      </c>
      <c r="AU22" s="4">
        <v>191</v>
      </c>
      <c r="AV22" s="4">
        <v>151</v>
      </c>
      <c r="AW22" s="4">
        <v>87</v>
      </c>
      <c r="AX22" s="4">
        <v>51</v>
      </c>
      <c r="AY22" s="4">
        <v>29</v>
      </c>
      <c r="AZ22" s="4">
        <v>20</v>
      </c>
      <c r="BA22" s="4">
        <v>11</v>
      </c>
      <c r="BB22" s="4">
        <v>3</v>
      </c>
      <c r="BC22" s="4">
        <v>3</v>
      </c>
      <c r="BD22" s="4">
        <v>2</v>
      </c>
      <c r="BE22" s="4">
        <v>1</v>
      </c>
      <c r="BF22" s="4">
        <v>0</v>
      </c>
      <c r="BG22" s="4">
        <v>0</v>
      </c>
      <c r="BH22" s="4">
        <v>1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</row>
    <row r="23" spans="1:104" hidden="1" x14ac:dyDescent="0.35">
      <c r="A23" s="4">
        <v>20</v>
      </c>
      <c r="C23" s="12">
        <v>800</v>
      </c>
      <c r="D23" s="4">
        <v>5</v>
      </c>
      <c r="E23" s="4">
        <v>1556</v>
      </c>
      <c r="F23" s="4">
        <v>4.01</v>
      </c>
      <c r="G23" s="4">
        <v>3.04</v>
      </c>
      <c r="H23" s="4">
        <v>1.56</v>
      </c>
      <c r="I23" s="4">
        <v>21.53</v>
      </c>
      <c r="J23" s="4">
        <v>3.34</v>
      </c>
      <c r="K23" s="4">
        <v>2</v>
      </c>
      <c r="L23" s="4">
        <v>1.7</v>
      </c>
      <c r="M23" s="4">
        <v>2</v>
      </c>
      <c r="N23" s="4">
        <v>2.0499999999999998</v>
      </c>
      <c r="O23" s="4">
        <v>2.17</v>
      </c>
      <c r="P23" s="4">
        <v>2.27</v>
      </c>
      <c r="Q23" s="4">
        <v>3.14</v>
      </c>
      <c r="R23" s="4">
        <v>4.59</v>
      </c>
      <c r="S23" s="4">
        <v>6.21</v>
      </c>
      <c r="T23" s="4">
        <v>8.5399999999999991</v>
      </c>
      <c r="U23" s="4">
        <v>367.77</v>
      </c>
      <c r="V23" s="4">
        <v>10.86</v>
      </c>
      <c r="W23" s="4">
        <v>43.38</v>
      </c>
      <c r="X23" s="4">
        <v>1.56</v>
      </c>
      <c r="Y23" s="4">
        <v>21.53</v>
      </c>
      <c r="Z23" s="4">
        <v>5.76</v>
      </c>
      <c r="AA23" s="4">
        <v>7.3</v>
      </c>
      <c r="AB23" s="4">
        <v>8.5399999999999991</v>
      </c>
      <c r="AC23" s="4">
        <v>9.5500000000000007</v>
      </c>
      <c r="AD23" s="4">
        <v>10.63</v>
      </c>
      <c r="AE23" s="4">
        <v>11.53</v>
      </c>
      <c r="AF23" s="4">
        <v>12.73</v>
      </c>
      <c r="AG23" s="4">
        <v>14.23</v>
      </c>
      <c r="AH23" s="4">
        <v>15.94</v>
      </c>
      <c r="AI23" s="1">
        <v>0</v>
      </c>
      <c r="AJ23" s="4">
        <v>441</v>
      </c>
      <c r="AK23" s="4">
        <v>479</v>
      </c>
      <c r="AL23" s="4">
        <v>106</v>
      </c>
      <c r="AM23" s="4">
        <v>106</v>
      </c>
      <c r="AN23" s="4">
        <v>90</v>
      </c>
      <c r="AO23" s="4">
        <v>81</v>
      </c>
      <c r="AP23" s="4">
        <v>73</v>
      </c>
      <c r="AQ23" s="4">
        <v>46</v>
      </c>
      <c r="AR23" s="4">
        <v>38</v>
      </c>
      <c r="AS23" s="4">
        <v>28</v>
      </c>
      <c r="AT23" s="4">
        <v>25</v>
      </c>
      <c r="AU23" s="4">
        <v>16</v>
      </c>
      <c r="AV23" s="4">
        <v>6</v>
      </c>
      <c r="AW23" s="4">
        <v>12</v>
      </c>
      <c r="AX23" s="4">
        <v>3</v>
      </c>
      <c r="AY23" s="4">
        <v>2</v>
      </c>
      <c r="AZ23" s="4">
        <v>1</v>
      </c>
      <c r="BA23" s="4">
        <v>2</v>
      </c>
      <c r="BB23" s="4">
        <v>0</v>
      </c>
      <c r="BC23" s="4">
        <v>0</v>
      </c>
      <c r="BD23" s="4">
        <v>1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</row>
    <row r="24" spans="1:104" x14ac:dyDescent="0.35">
      <c r="A24" s="4">
        <v>21</v>
      </c>
      <c r="B24" s="19">
        <v>21238</v>
      </c>
      <c r="C24" s="12">
        <v>840</v>
      </c>
      <c r="D24" s="4">
        <v>5</v>
      </c>
      <c r="E24" s="4">
        <v>21238</v>
      </c>
      <c r="F24" s="4">
        <v>4.05</v>
      </c>
      <c r="G24" s="4">
        <v>3.11</v>
      </c>
      <c r="H24" s="4">
        <v>1.56</v>
      </c>
      <c r="I24" s="4">
        <v>35.58</v>
      </c>
      <c r="J24" s="20">
        <v>3.37</v>
      </c>
      <c r="K24" s="4">
        <v>2</v>
      </c>
      <c r="L24" s="4">
        <v>1.7</v>
      </c>
      <c r="M24" s="4">
        <v>2</v>
      </c>
      <c r="N24" s="4">
        <v>2.0499999999999998</v>
      </c>
      <c r="O24" s="4">
        <v>2.17</v>
      </c>
      <c r="P24" s="4">
        <v>2.27</v>
      </c>
      <c r="Q24" s="4">
        <v>2.94</v>
      </c>
      <c r="R24" s="4">
        <v>4.63</v>
      </c>
      <c r="S24" s="4">
        <v>6.41</v>
      </c>
      <c r="T24" s="4">
        <v>8.82</v>
      </c>
      <c r="U24" s="4">
        <v>407.97</v>
      </c>
      <c r="V24" s="20">
        <v>11.15</v>
      </c>
      <c r="W24" s="4">
        <v>71.33</v>
      </c>
      <c r="X24" s="4">
        <v>1.56</v>
      </c>
      <c r="Y24" s="4">
        <v>35.58</v>
      </c>
      <c r="Z24" s="4">
        <v>6.05</v>
      </c>
      <c r="AA24" s="4">
        <v>7.62</v>
      </c>
      <c r="AB24" s="4">
        <v>8.75</v>
      </c>
      <c r="AC24" s="4">
        <v>9.75</v>
      </c>
      <c r="AD24" s="20">
        <v>10.64</v>
      </c>
      <c r="AE24" s="4">
        <v>11.66</v>
      </c>
      <c r="AF24" s="4">
        <v>12.78</v>
      </c>
      <c r="AG24" s="4">
        <v>14.11</v>
      </c>
      <c r="AH24" s="4">
        <v>16.12</v>
      </c>
      <c r="AI24" s="1">
        <v>0</v>
      </c>
      <c r="AJ24" s="4">
        <v>5684</v>
      </c>
      <c r="AK24" s="4">
        <v>7168</v>
      </c>
      <c r="AL24" s="4">
        <v>1190</v>
      </c>
      <c r="AM24" s="4">
        <v>1322</v>
      </c>
      <c r="AN24" s="4">
        <v>1172</v>
      </c>
      <c r="AO24" s="4">
        <v>1031</v>
      </c>
      <c r="AP24" s="4">
        <v>896</v>
      </c>
      <c r="AQ24" s="4">
        <v>767</v>
      </c>
      <c r="AR24" s="4">
        <v>597</v>
      </c>
      <c r="AS24" s="4">
        <v>460</v>
      </c>
      <c r="AT24" s="4">
        <v>343</v>
      </c>
      <c r="AU24" s="4">
        <v>218</v>
      </c>
      <c r="AV24" s="4">
        <v>158</v>
      </c>
      <c r="AW24" s="4">
        <v>93</v>
      </c>
      <c r="AX24" s="4">
        <v>50</v>
      </c>
      <c r="AY24" s="4">
        <v>39</v>
      </c>
      <c r="AZ24" s="4">
        <v>24</v>
      </c>
      <c r="BA24" s="4">
        <v>13</v>
      </c>
      <c r="BB24" s="4">
        <v>4</v>
      </c>
      <c r="BC24" s="4">
        <v>6</v>
      </c>
      <c r="BD24" s="4">
        <v>1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2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</row>
    <row r="25" spans="1:104" hidden="1" x14ac:dyDescent="0.35">
      <c r="A25" s="4">
        <v>22</v>
      </c>
      <c r="C25" s="12">
        <v>880</v>
      </c>
      <c r="D25" s="4">
        <v>5</v>
      </c>
      <c r="E25" s="4">
        <v>1462</v>
      </c>
      <c r="F25" s="4">
        <v>4.1399999999999997</v>
      </c>
      <c r="G25" s="4">
        <v>3.08</v>
      </c>
      <c r="H25" s="4">
        <v>1.56</v>
      </c>
      <c r="I25" s="4">
        <v>20.43</v>
      </c>
      <c r="J25" s="4">
        <v>3.44</v>
      </c>
      <c r="K25" s="4">
        <v>2.06</v>
      </c>
      <c r="L25" s="4">
        <v>1.76</v>
      </c>
      <c r="M25" s="4">
        <v>2</v>
      </c>
      <c r="N25" s="4">
        <v>2.0499999999999998</v>
      </c>
      <c r="O25" s="4">
        <v>2.2599999999999998</v>
      </c>
      <c r="P25" s="4">
        <v>2.34</v>
      </c>
      <c r="Q25" s="4">
        <v>3.22</v>
      </c>
      <c r="R25" s="4">
        <v>4.91</v>
      </c>
      <c r="S25" s="4">
        <v>6.45</v>
      </c>
      <c r="T25" s="4">
        <v>8.7899999999999991</v>
      </c>
      <c r="U25" s="4">
        <v>378.78</v>
      </c>
      <c r="V25" s="4">
        <v>10.64</v>
      </c>
      <c r="W25" s="4">
        <v>38.409999999999997</v>
      </c>
      <c r="X25" s="4">
        <v>1.56</v>
      </c>
      <c r="Y25" s="4">
        <v>20.43</v>
      </c>
      <c r="Z25" s="4">
        <v>5.88</v>
      </c>
      <c r="AA25" s="4">
        <v>7.3</v>
      </c>
      <c r="AB25" s="4">
        <v>8.6199999999999992</v>
      </c>
      <c r="AC25" s="4">
        <v>9.6</v>
      </c>
      <c r="AD25" s="4">
        <v>10.77</v>
      </c>
      <c r="AE25" s="4">
        <v>11.6</v>
      </c>
      <c r="AF25" s="4">
        <v>12.38</v>
      </c>
      <c r="AG25" s="4">
        <v>13.39</v>
      </c>
      <c r="AH25" s="4">
        <v>14.79</v>
      </c>
      <c r="AI25" s="1">
        <v>0</v>
      </c>
      <c r="AJ25" s="4">
        <v>347</v>
      </c>
      <c r="AK25" s="4">
        <v>509</v>
      </c>
      <c r="AL25" s="4">
        <v>72</v>
      </c>
      <c r="AM25" s="4">
        <v>108</v>
      </c>
      <c r="AN25" s="4">
        <v>92</v>
      </c>
      <c r="AO25" s="4">
        <v>86</v>
      </c>
      <c r="AP25" s="4">
        <v>62</v>
      </c>
      <c r="AQ25" s="4">
        <v>46</v>
      </c>
      <c r="AR25" s="4">
        <v>37</v>
      </c>
      <c r="AS25" s="4">
        <v>35</v>
      </c>
      <c r="AT25" s="4">
        <v>25</v>
      </c>
      <c r="AU25" s="4">
        <v>18</v>
      </c>
      <c r="AV25" s="4">
        <v>12</v>
      </c>
      <c r="AW25" s="4">
        <v>7</v>
      </c>
      <c r="AX25" s="4">
        <v>3</v>
      </c>
      <c r="AY25" s="4">
        <v>1</v>
      </c>
      <c r="AZ25" s="4">
        <v>0</v>
      </c>
      <c r="BA25" s="4">
        <v>0</v>
      </c>
      <c r="BB25" s="4">
        <v>0</v>
      </c>
      <c r="BC25" s="4">
        <v>2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</row>
    <row r="26" spans="1:104" x14ac:dyDescent="0.35">
      <c r="A26" s="4">
        <v>23</v>
      </c>
      <c r="B26" s="19">
        <v>21189</v>
      </c>
      <c r="C26" s="12">
        <v>920</v>
      </c>
      <c r="D26" s="4">
        <v>5</v>
      </c>
      <c r="E26" s="4">
        <v>20963</v>
      </c>
      <c r="F26" s="4">
        <v>3.96</v>
      </c>
      <c r="G26" s="4">
        <v>3.01</v>
      </c>
      <c r="H26" s="4">
        <v>1.56</v>
      </c>
      <c r="I26" s="4">
        <v>21.8</v>
      </c>
      <c r="J26" s="20">
        <v>3.31</v>
      </c>
      <c r="K26" s="4">
        <v>2</v>
      </c>
      <c r="L26" s="4">
        <v>1.7</v>
      </c>
      <c r="M26" s="4">
        <v>2</v>
      </c>
      <c r="N26" s="4">
        <v>2.0499999999999998</v>
      </c>
      <c r="O26" s="4">
        <v>2.17</v>
      </c>
      <c r="P26" s="4">
        <v>2.27</v>
      </c>
      <c r="Q26" s="4">
        <v>2.82</v>
      </c>
      <c r="R26" s="4">
        <v>4.43</v>
      </c>
      <c r="S26" s="4">
        <v>6.16</v>
      </c>
      <c r="T26" s="4">
        <v>8.5</v>
      </c>
      <c r="U26" s="4">
        <v>364.72</v>
      </c>
      <c r="V26" s="20">
        <v>10.61</v>
      </c>
      <c r="W26" s="4">
        <v>38.6</v>
      </c>
      <c r="X26" s="4">
        <v>1.56</v>
      </c>
      <c r="Y26" s="4">
        <v>21.8</v>
      </c>
      <c r="Z26" s="4">
        <v>5.85</v>
      </c>
      <c r="AA26" s="4">
        <v>7.38</v>
      </c>
      <c r="AB26" s="4">
        <v>8.5</v>
      </c>
      <c r="AC26" s="4">
        <v>9.59</v>
      </c>
      <c r="AD26" s="20">
        <v>10.56</v>
      </c>
      <c r="AE26" s="4">
        <v>11.53</v>
      </c>
      <c r="AF26" s="4">
        <v>12.51</v>
      </c>
      <c r="AG26" s="4">
        <v>13.75</v>
      </c>
      <c r="AH26" s="4">
        <v>15.57</v>
      </c>
      <c r="AI26" s="1">
        <v>0</v>
      </c>
      <c r="AJ26" s="4">
        <v>5563</v>
      </c>
      <c r="AK26" s="4">
        <v>7330</v>
      </c>
      <c r="AL26" s="4">
        <v>1258</v>
      </c>
      <c r="AM26" s="4">
        <v>1250</v>
      </c>
      <c r="AN26" s="4">
        <v>1155</v>
      </c>
      <c r="AO26" s="4">
        <v>1038</v>
      </c>
      <c r="AP26" s="4">
        <v>879</v>
      </c>
      <c r="AQ26" s="4">
        <v>699</v>
      </c>
      <c r="AR26" s="4">
        <v>516</v>
      </c>
      <c r="AS26" s="4">
        <v>405</v>
      </c>
      <c r="AT26" s="4">
        <v>293</v>
      </c>
      <c r="AU26" s="4">
        <v>240</v>
      </c>
      <c r="AV26" s="4">
        <v>128</v>
      </c>
      <c r="AW26" s="4">
        <v>88</v>
      </c>
      <c r="AX26" s="4">
        <v>50</v>
      </c>
      <c r="AY26" s="4">
        <v>37</v>
      </c>
      <c r="AZ26" s="4">
        <v>14</v>
      </c>
      <c r="BA26" s="4">
        <v>9</v>
      </c>
      <c r="BB26" s="4">
        <v>7</v>
      </c>
      <c r="BC26" s="4">
        <v>2</v>
      </c>
      <c r="BD26" s="4">
        <v>2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</row>
    <row r="27" spans="1:104" hidden="1" x14ac:dyDescent="0.35">
      <c r="A27" s="4">
        <v>24</v>
      </c>
      <c r="C27" s="12">
        <v>960</v>
      </c>
      <c r="D27" s="4">
        <v>5</v>
      </c>
      <c r="E27" s="4">
        <v>1542</v>
      </c>
      <c r="F27" s="4">
        <v>4</v>
      </c>
      <c r="G27" s="4">
        <v>3.02</v>
      </c>
      <c r="H27" s="4">
        <v>1.56</v>
      </c>
      <c r="I27" s="4">
        <v>17.05</v>
      </c>
      <c r="J27" s="4">
        <v>3.33</v>
      </c>
      <c r="K27" s="4">
        <v>2</v>
      </c>
      <c r="L27" s="4">
        <v>1.7</v>
      </c>
      <c r="M27" s="4">
        <v>2</v>
      </c>
      <c r="N27" s="4">
        <v>2.0499999999999998</v>
      </c>
      <c r="O27" s="4">
        <v>2.17</v>
      </c>
      <c r="P27" s="4">
        <v>2.27</v>
      </c>
      <c r="Q27" s="4">
        <v>2.94</v>
      </c>
      <c r="R27" s="4">
        <v>4.5599999999999996</v>
      </c>
      <c r="S27" s="4">
        <v>6.25</v>
      </c>
      <c r="T27" s="4">
        <v>8.5500000000000007</v>
      </c>
      <c r="U27" s="4">
        <v>367.99</v>
      </c>
      <c r="V27" s="4">
        <v>10.29</v>
      </c>
      <c r="W27" s="4">
        <v>32.03</v>
      </c>
      <c r="X27" s="4">
        <v>1.56</v>
      </c>
      <c r="Y27" s="4">
        <v>17.05</v>
      </c>
      <c r="Z27" s="4">
        <v>5.84</v>
      </c>
      <c r="AA27" s="4">
        <v>7.44</v>
      </c>
      <c r="AB27" s="4">
        <v>8.35</v>
      </c>
      <c r="AC27" s="4">
        <v>9.5</v>
      </c>
      <c r="AD27" s="4">
        <v>10.46</v>
      </c>
      <c r="AE27" s="4">
        <v>11.35</v>
      </c>
      <c r="AF27" s="4">
        <v>12.46</v>
      </c>
      <c r="AG27" s="4">
        <v>13.23</v>
      </c>
      <c r="AH27" s="4">
        <v>14.6</v>
      </c>
      <c r="AI27" s="1">
        <v>0</v>
      </c>
      <c r="AJ27" s="4">
        <v>416</v>
      </c>
      <c r="AK27" s="4">
        <v>519</v>
      </c>
      <c r="AL27" s="4">
        <v>101</v>
      </c>
      <c r="AM27" s="4">
        <v>89</v>
      </c>
      <c r="AN27" s="4">
        <v>87</v>
      </c>
      <c r="AO27" s="4">
        <v>57</v>
      </c>
      <c r="AP27" s="4">
        <v>86</v>
      </c>
      <c r="AQ27" s="4">
        <v>51</v>
      </c>
      <c r="AR27" s="4">
        <v>37</v>
      </c>
      <c r="AS27" s="4">
        <v>36</v>
      </c>
      <c r="AT27" s="4">
        <v>21</v>
      </c>
      <c r="AU27" s="4">
        <v>16</v>
      </c>
      <c r="AV27" s="4">
        <v>11</v>
      </c>
      <c r="AW27" s="4">
        <v>9</v>
      </c>
      <c r="AX27" s="4">
        <v>3</v>
      </c>
      <c r="AY27" s="4">
        <v>2</v>
      </c>
      <c r="AZ27" s="4">
        <v>1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</row>
    <row r="28" spans="1:104" x14ac:dyDescent="0.35">
      <c r="A28" s="4">
        <v>25</v>
      </c>
      <c r="B28" s="19">
        <v>21140</v>
      </c>
      <c r="C28" s="12">
        <v>1000</v>
      </c>
      <c r="D28" s="4">
        <v>5</v>
      </c>
      <c r="E28" s="4">
        <v>21051</v>
      </c>
      <c r="F28" s="4">
        <v>4.01</v>
      </c>
      <c r="G28" s="4">
        <v>3.07</v>
      </c>
      <c r="H28" s="4">
        <v>1.56</v>
      </c>
      <c r="I28" s="4">
        <v>23.87</v>
      </c>
      <c r="J28" s="20">
        <v>3.34</v>
      </c>
      <c r="K28" s="4">
        <v>2</v>
      </c>
      <c r="L28" s="4">
        <v>1.76</v>
      </c>
      <c r="M28" s="4">
        <v>2</v>
      </c>
      <c r="N28" s="4">
        <v>2.0499999999999998</v>
      </c>
      <c r="O28" s="4">
        <v>2.17</v>
      </c>
      <c r="P28" s="4">
        <v>2.27</v>
      </c>
      <c r="Q28" s="4">
        <v>2.86</v>
      </c>
      <c r="R28" s="4">
        <v>4.5599999999999996</v>
      </c>
      <c r="S28" s="4">
        <v>6.33</v>
      </c>
      <c r="T28" s="4">
        <v>8.6199999999999992</v>
      </c>
      <c r="U28" s="4">
        <v>380.06</v>
      </c>
      <c r="V28" s="20">
        <v>10.82</v>
      </c>
      <c r="W28" s="4">
        <v>40.799999999999997</v>
      </c>
      <c r="X28" s="4">
        <v>1.56</v>
      </c>
      <c r="Y28" s="4">
        <v>23.87</v>
      </c>
      <c r="Z28" s="4">
        <v>5.96</v>
      </c>
      <c r="AA28" s="4">
        <v>7.5</v>
      </c>
      <c r="AB28" s="4">
        <v>8.6199999999999992</v>
      </c>
      <c r="AC28" s="4">
        <v>9.67</v>
      </c>
      <c r="AD28" s="20">
        <v>10.65</v>
      </c>
      <c r="AE28" s="4">
        <v>11.69</v>
      </c>
      <c r="AF28" s="4">
        <v>12.81</v>
      </c>
      <c r="AG28" s="4">
        <v>14.11</v>
      </c>
      <c r="AH28" s="4">
        <v>15.99</v>
      </c>
      <c r="AI28" s="1">
        <v>0</v>
      </c>
      <c r="AJ28" s="4">
        <v>5600</v>
      </c>
      <c r="AK28" s="4">
        <v>7271</v>
      </c>
      <c r="AL28" s="4">
        <v>1161</v>
      </c>
      <c r="AM28" s="4">
        <v>1300</v>
      </c>
      <c r="AN28" s="4">
        <v>1175</v>
      </c>
      <c r="AO28" s="4">
        <v>1061</v>
      </c>
      <c r="AP28" s="4">
        <v>890</v>
      </c>
      <c r="AQ28" s="4">
        <v>731</v>
      </c>
      <c r="AR28" s="4">
        <v>548</v>
      </c>
      <c r="AS28" s="4">
        <v>406</v>
      </c>
      <c r="AT28" s="4">
        <v>291</v>
      </c>
      <c r="AU28" s="4">
        <v>229</v>
      </c>
      <c r="AV28" s="4">
        <v>147</v>
      </c>
      <c r="AW28" s="4">
        <v>96</v>
      </c>
      <c r="AX28" s="4">
        <v>57</v>
      </c>
      <c r="AY28" s="4">
        <v>42</v>
      </c>
      <c r="AZ28" s="4">
        <v>28</v>
      </c>
      <c r="BA28" s="4">
        <v>7</v>
      </c>
      <c r="BB28" s="4">
        <v>4</v>
      </c>
      <c r="BC28" s="4">
        <v>2</v>
      </c>
      <c r="BD28" s="4">
        <v>2</v>
      </c>
      <c r="BE28" s="4">
        <v>2</v>
      </c>
      <c r="BF28" s="4">
        <v>1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</row>
    <row r="29" spans="1:104" hidden="1" x14ac:dyDescent="0.35">
      <c r="A29" s="4">
        <v>26</v>
      </c>
      <c r="C29" s="12">
        <v>1040</v>
      </c>
      <c r="D29" s="4">
        <v>5</v>
      </c>
      <c r="E29" s="4">
        <v>1540</v>
      </c>
      <c r="F29" s="4">
        <v>3.9</v>
      </c>
      <c r="G29" s="4">
        <v>2.9</v>
      </c>
      <c r="H29" s="4">
        <v>1.56</v>
      </c>
      <c r="I29" s="4">
        <v>16.78</v>
      </c>
      <c r="J29" s="4">
        <v>3.27</v>
      </c>
      <c r="K29" s="4">
        <v>2</v>
      </c>
      <c r="L29" s="4">
        <v>1.7</v>
      </c>
      <c r="M29" s="4">
        <v>2</v>
      </c>
      <c r="N29" s="4">
        <v>2.0499999999999998</v>
      </c>
      <c r="O29" s="4">
        <v>2.14</v>
      </c>
      <c r="P29" s="4">
        <v>2.27</v>
      </c>
      <c r="Q29" s="4">
        <v>2.74</v>
      </c>
      <c r="R29" s="4">
        <v>4.43</v>
      </c>
      <c r="S29" s="4">
        <v>6.13</v>
      </c>
      <c r="T29" s="4">
        <v>8.27</v>
      </c>
      <c r="U29" s="4">
        <v>336.38</v>
      </c>
      <c r="V29" s="4">
        <v>10.119999999999999</v>
      </c>
      <c r="W29" s="4">
        <v>34.04</v>
      </c>
      <c r="X29" s="4">
        <v>1.56</v>
      </c>
      <c r="Y29" s="4">
        <v>16.78</v>
      </c>
      <c r="Z29" s="4">
        <v>5.71</v>
      </c>
      <c r="AA29" s="4">
        <v>7.06</v>
      </c>
      <c r="AB29" s="4">
        <v>8.18</v>
      </c>
      <c r="AC29" s="4">
        <v>9.08</v>
      </c>
      <c r="AD29" s="4">
        <v>10.029999999999999</v>
      </c>
      <c r="AE29" s="4">
        <v>11.06</v>
      </c>
      <c r="AF29" s="4">
        <v>12</v>
      </c>
      <c r="AG29" s="4">
        <v>12.99</v>
      </c>
      <c r="AH29" s="4">
        <v>15.08</v>
      </c>
      <c r="AI29" s="1">
        <v>0</v>
      </c>
      <c r="AJ29" s="4">
        <v>424</v>
      </c>
      <c r="AK29" s="4">
        <v>524</v>
      </c>
      <c r="AL29" s="4">
        <v>85</v>
      </c>
      <c r="AM29" s="4">
        <v>101</v>
      </c>
      <c r="AN29" s="4">
        <v>86</v>
      </c>
      <c r="AO29" s="4">
        <v>77</v>
      </c>
      <c r="AP29" s="4">
        <v>74</v>
      </c>
      <c r="AQ29" s="4">
        <v>49</v>
      </c>
      <c r="AR29" s="4">
        <v>38</v>
      </c>
      <c r="AS29" s="4">
        <v>25</v>
      </c>
      <c r="AT29" s="4">
        <v>23</v>
      </c>
      <c r="AU29" s="4">
        <v>16</v>
      </c>
      <c r="AV29" s="4">
        <v>6</v>
      </c>
      <c r="AW29" s="4">
        <v>4</v>
      </c>
      <c r="AX29" s="4">
        <v>4</v>
      </c>
      <c r="AY29" s="4">
        <v>4</v>
      </c>
      <c r="AZ29" s="4">
        <v>0</v>
      </c>
      <c r="BA29" s="4">
        <v>0</v>
      </c>
      <c r="BB29" s="4">
        <v>0</v>
      </c>
      <c r="BC29" s="4">
        <v>0</v>
      </c>
      <c r="BD29" s="4">
        <v>0</v>
      </c>
      <c r="BE29" s="4">
        <v>0</v>
      </c>
      <c r="BF29" s="4">
        <v>0</v>
      </c>
      <c r="BG29" s="4">
        <v>0</v>
      </c>
      <c r="BH29" s="4">
        <v>0</v>
      </c>
      <c r="BI29" s="4">
        <v>0</v>
      </c>
      <c r="BJ29" s="4">
        <v>0</v>
      </c>
      <c r="BK29" s="4">
        <v>0</v>
      </c>
      <c r="BL29" s="4">
        <v>0</v>
      </c>
      <c r="BM29" s="4">
        <v>0</v>
      </c>
      <c r="BN29" s="4">
        <v>0</v>
      </c>
      <c r="BO29" s="4">
        <v>0</v>
      </c>
      <c r="BP29" s="4">
        <v>0</v>
      </c>
      <c r="BQ29" s="4">
        <v>0</v>
      </c>
      <c r="BR29" s="4">
        <v>0</v>
      </c>
      <c r="BS29" s="4">
        <v>0</v>
      </c>
      <c r="BT29" s="4">
        <v>0</v>
      </c>
      <c r="BU29" s="4">
        <v>0</v>
      </c>
      <c r="BV29" s="4">
        <v>0</v>
      </c>
      <c r="BW29" s="4">
        <v>0</v>
      </c>
      <c r="BX29" s="4">
        <v>0</v>
      </c>
      <c r="BY29" s="4">
        <v>0</v>
      </c>
      <c r="BZ29" s="4">
        <v>0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0</v>
      </c>
      <c r="CI29" s="4">
        <v>0</v>
      </c>
      <c r="CJ29" s="4">
        <v>0</v>
      </c>
      <c r="CK29" s="4">
        <v>0</v>
      </c>
      <c r="CL29" s="4">
        <v>0</v>
      </c>
      <c r="CM29" s="4">
        <v>0</v>
      </c>
      <c r="CN29" s="4">
        <v>0</v>
      </c>
      <c r="CO29" s="4">
        <v>0</v>
      </c>
      <c r="CP29" s="4">
        <v>0</v>
      </c>
      <c r="CQ29" s="4">
        <v>0</v>
      </c>
      <c r="CR29" s="4">
        <v>0</v>
      </c>
      <c r="CS29" s="4">
        <v>0</v>
      </c>
      <c r="CT29" s="4">
        <v>0</v>
      </c>
      <c r="CU29" s="4">
        <v>0</v>
      </c>
      <c r="CV29" s="4">
        <v>0</v>
      </c>
      <c r="CW29" s="4">
        <v>0</v>
      </c>
      <c r="CX29" s="4">
        <v>0</v>
      </c>
      <c r="CY29" s="4">
        <v>0</v>
      </c>
      <c r="CZ29" s="4">
        <v>0</v>
      </c>
    </row>
    <row r="30" spans="1:104" x14ac:dyDescent="0.35">
      <c r="A30" s="4">
        <v>27</v>
      </c>
      <c r="B30" s="19">
        <v>21100</v>
      </c>
      <c r="C30" s="12">
        <v>1080</v>
      </c>
      <c r="D30" s="4">
        <v>5</v>
      </c>
      <c r="E30" s="4">
        <v>20892</v>
      </c>
      <c r="F30" s="4">
        <v>4.0599999999999996</v>
      </c>
      <c r="G30" s="4">
        <v>3.07</v>
      </c>
      <c r="H30" s="4">
        <v>1.56</v>
      </c>
      <c r="I30" s="4">
        <v>23.8</v>
      </c>
      <c r="J30" s="20">
        <v>3.37</v>
      </c>
      <c r="K30" s="4">
        <v>2</v>
      </c>
      <c r="L30" s="4">
        <v>1.7</v>
      </c>
      <c r="M30" s="4">
        <v>2</v>
      </c>
      <c r="N30" s="4">
        <v>2.0499999999999998</v>
      </c>
      <c r="O30" s="4">
        <v>2.17</v>
      </c>
      <c r="P30" s="4">
        <v>2.27</v>
      </c>
      <c r="Q30" s="4">
        <v>2.97</v>
      </c>
      <c r="R30" s="4">
        <v>4.68</v>
      </c>
      <c r="S30" s="4">
        <v>6.45</v>
      </c>
      <c r="T30" s="4">
        <v>8.75</v>
      </c>
      <c r="U30" s="4">
        <v>366.34</v>
      </c>
      <c r="V30" s="20">
        <v>10.75</v>
      </c>
      <c r="W30" s="4">
        <v>41.64</v>
      </c>
      <c r="X30" s="4">
        <v>1.56</v>
      </c>
      <c r="Y30" s="4">
        <v>23.8</v>
      </c>
      <c r="Z30" s="4">
        <v>5.96</v>
      </c>
      <c r="AA30" s="4">
        <v>7.45</v>
      </c>
      <c r="AB30" s="4">
        <v>8.59</v>
      </c>
      <c r="AC30" s="4">
        <v>9.57</v>
      </c>
      <c r="AD30" s="20">
        <v>10.49</v>
      </c>
      <c r="AE30" s="4">
        <v>11.44</v>
      </c>
      <c r="AF30" s="4">
        <v>12.59</v>
      </c>
      <c r="AG30" s="4">
        <v>13.83</v>
      </c>
      <c r="AH30" s="4">
        <v>15.68</v>
      </c>
      <c r="AI30" s="1">
        <v>0</v>
      </c>
      <c r="AJ30" s="4">
        <v>5389</v>
      </c>
      <c r="AK30" s="4">
        <v>7148</v>
      </c>
      <c r="AL30" s="4">
        <v>1226</v>
      </c>
      <c r="AM30" s="4">
        <v>1312</v>
      </c>
      <c r="AN30" s="4">
        <v>1143</v>
      </c>
      <c r="AO30" s="4">
        <v>1092</v>
      </c>
      <c r="AP30" s="4">
        <v>960</v>
      </c>
      <c r="AQ30" s="4">
        <v>695</v>
      </c>
      <c r="AR30" s="4">
        <v>592</v>
      </c>
      <c r="AS30" s="4">
        <v>445</v>
      </c>
      <c r="AT30" s="4">
        <v>310</v>
      </c>
      <c r="AU30" s="4">
        <v>214</v>
      </c>
      <c r="AV30" s="4">
        <v>155</v>
      </c>
      <c r="AW30" s="4">
        <v>90</v>
      </c>
      <c r="AX30" s="4">
        <v>51</v>
      </c>
      <c r="AY30" s="4">
        <v>26</v>
      </c>
      <c r="AZ30" s="4">
        <v>13</v>
      </c>
      <c r="BA30" s="4">
        <v>9</v>
      </c>
      <c r="BB30" s="4">
        <v>11</v>
      </c>
      <c r="BC30" s="4">
        <v>3</v>
      </c>
      <c r="BD30" s="4">
        <v>3</v>
      </c>
      <c r="BE30" s="4">
        <v>4</v>
      </c>
      <c r="BF30" s="4">
        <v>1</v>
      </c>
      <c r="BG30" s="4">
        <v>0</v>
      </c>
      <c r="BH30" s="4">
        <v>0</v>
      </c>
      <c r="BI30" s="4">
        <v>0</v>
      </c>
      <c r="BJ30" s="4">
        <v>0</v>
      </c>
      <c r="BK30" s="4">
        <v>0</v>
      </c>
      <c r="BL30" s="4">
        <v>0</v>
      </c>
      <c r="BM30" s="4">
        <v>0</v>
      </c>
      <c r="BN30" s="4">
        <v>0</v>
      </c>
      <c r="BO30" s="4">
        <v>0</v>
      </c>
      <c r="BP30" s="4">
        <v>0</v>
      </c>
      <c r="BQ30" s="4">
        <v>0</v>
      </c>
      <c r="BR30" s="4">
        <v>0</v>
      </c>
      <c r="BS30" s="4">
        <v>0</v>
      </c>
      <c r="BT30" s="4">
        <v>0</v>
      </c>
      <c r="BU30" s="4">
        <v>0</v>
      </c>
      <c r="BV30" s="4">
        <v>0</v>
      </c>
      <c r="BW30" s="4">
        <v>0</v>
      </c>
      <c r="BX30" s="4">
        <v>0</v>
      </c>
      <c r="BY30" s="4">
        <v>0</v>
      </c>
      <c r="BZ30" s="4">
        <v>0</v>
      </c>
      <c r="CA30" s="4">
        <v>0</v>
      </c>
      <c r="CB30" s="4">
        <v>0</v>
      </c>
      <c r="CC30" s="4">
        <v>0</v>
      </c>
      <c r="CD30" s="4">
        <v>0</v>
      </c>
      <c r="CE30" s="4">
        <v>0</v>
      </c>
      <c r="CF30" s="4">
        <v>0</v>
      </c>
      <c r="CG30" s="4">
        <v>0</v>
      </c>
      <c r="CH30" s="4">
        <v>0</v>
      </c>
      <c r="CI30" s="4">
        <v>0</v>
      </c>
      <c r="CJ30" s="4">
        <v>0</v>
      </c>
      <c r="CK30" s="4">
        <v>0</v>
      </c>
      <c r="CL30" s="4">
        <v>0</v>
      </c>
      <c r="CM30" s="4">
        <v>0</v>
      </c>
      <c r="CN30" s="4">
        <v>0</v>
      </c>
      <c r="CO30" s="4">
        <v>0</v>
      </c>
      <c r="CP30" s="4">
        <v>0</v>
      </c>
      <c r="CQ30" s="4">
        <v>0</v>
      </c>
      <c r="CR30" s="4">
        <v>0</v>
      </c>
      <c r="CS30" s="4">
        <v>0</v>
      </c>
      <c r="CT30" s="4">
        <v>0</v>
      </c>
      <c r="CU30" s="4">
        <v>0</v>
      </c>
      <c r="CV30" s="4">
        <v>0</v>
      </c>
      <c r="CW30" s="4">
        <v>0</v>
      </c>
      <c r="CX30" s="4">
        <v>0</v>
      </c>
      <c r="CY30" s="4">
        <v>0</v>
      </c>
      <c r="CZ30" s="4">
        <v>0</v>
      </c>
    </row>
    <row r="31" spans="1:104" x14ac:dyDescent="0.35">
      <c r="A31" s="4">
        <v>29</v>
      </c>
      <c r="B31" s="19">
        <v>21132</v>
      </c>
      <c r="C31" s="12">
        <v>1120</v>
      </c>
      <c r="D31" s="4">
        <v>5</v>
      </c>
      <c r="E31" s="4">
        <v>21048</v>
      </c>
      <c r="F31" s="4">
        <v>4.03</v>
      </c>
      <c r="G31" s="4">
        <v>3.07</v>
      </c>
      <c r="H31" s="4">
        <v>1.56</v>
      </c>
      <c r="I31" s="4">
        <v>22.01</v>
      </c>
      <c r="J31" s="20">
        <v>3.35</v>
      </c>
      <c r="K31" s="4">
        <v>2</v>
      </c>
      <c r="L31" s="4">
        <v>1.7</v>
      </c>
      <c r="M31" s="4">
        <v>2</v>
      </c>
      <c r="N31" s="4">
        <v>2.0499999999999998</v>
      </c>
      <c r="O31" s="4">
        <v>2.17</v>
      </c>
      <c r="P31" s="4">
        <v>2.27</v>
      </c>
      <c r="Q31" s="4">
        <v>2.94</v>
      </c>
      <c r="R31" s="4">
        <v>4.59</v>
      </c>
      <c r="S31" s="4">
        <v>6.36</v>
      </c>
      <c r="T31" s="4">
        <v>8.6999999999999993</v>
      </c>
      <c r="U31" s="4">
        <v>366</v>
      </c>
      <c r="V31" s="20">
        <v>10.73</v>
      </c>
      <c r="W31" s="4">
        <v>38.83</v>
      </c>
      <c r="X31" s="4">
        <v>1.56</v>
      </c>
      <c r="Y31" s="4">
        <v>22.01</v>
      </c>
      <c r="Z31" s="4">
        <v>5.96</v>
      </c>
      <c r="AA31" s="4">
        <v>7.46</v>
      </c>
      <c r="AB31" s="4">
        <v>8.59</v>
      </c>
      <c r="AC31" s="4">
        <v>9.5500000000000007</v>
      </c>
      <c r="AD31" s="20">
        <v>10.49</v>
      </c>
      <c r="AE31" s="4">
        <v>11.57</v>
      </c>
      <c r="AF31" s="4">
        <v>12.66</v>
      </c>
      <c r="AG31" s="4">
        <v>14.15</v>
      </c>
      <c r="AH31" s="4">
        <v>15.85</v>
      </c>
      <c r="AI31" s="1">
        <v>0</v>
      </c>
      <c r="AJ31" s="4">
        <v>5499</v>
      </c>
      <c r="AK31" s="4">
        <v>7313</v>
      </c>
      <c r="AL31" s="4">
        <v>1181</v>
      </c>
      <c r="AM31" s="4">
        <v>1252</v>
      </c>
      <c r="AN31" s="4">
        <v>1153</v>
      </c>
      <c r="AO31" s="4">
        <v>1067</v>
      </c>
      <c r="AP31" s="4">
        <v>948</v>
      </c>
      <c r="AQ31" s="4">
        <v>751</v>
      </c>
      <c r="AR31" s="4">
        <v>597</v>
      </c>
      <c r="AS31" s="4">
        <v>399</v>
      </c>
      <c r="AT31" s="4">
        <v>297</v>
      </c>
      <c r="AU31" s="4">
        <v>211</v>
      </c>
      <c r="AV31" s="4">
        <v>138</v>
      </c>
      <c r="AW31" s="4">
        <v>90</v>
      </c>
      <c r="AX31" s="4">
        <v>71</v>
      </c>
      <c r="AY31" s="4">
        <v>37</v>
      </c>
      <c r="AZ31" s="4">
        <v>22</v>
      </c>
      <c r="BA31" s="4">
        <v>11</v>
      </c>
      <c r="BB31" s="4">
        <v>7</v>
      </c>
      <c r="BC31" s="4">
        <v>2</v>
      </c>
      <c r="BD31" s="4">
        <v>1</v>
      </c>
      <c r="BE31" s="4">
        <v>1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>
        <v>0</v>
      </c>
      <c r="CK31" s="4">
        <v>0</v>
      </c>
      <c r="CL31" s="4">
        <v>0</v>
      </c>
      <c r="CM31" s="4">
        <v>0</v>
      </c>
      <c r="CN31" s="4">
        <v>0</v>
      </c>
      <c r="CO31" s="4">
        <v>0</v>
      </c>
      <c r="CP31" s="4">
        <v>0</v>
      </c>
      <c r="CQ31" s="4">
        <v>0</v>
      </c>
      <c r="CR31" s="4">
        <v>0</v>
      </c>
      <c r="CS31" s="4">
        <v>0</v>
      </c>
      <c r="CT31" s="4">
        <v>0</v>
      </c>
      <c r="CU31" s="4">
        <v>0</v>
      </c>
      <c r="CV31" s="4">
        <v>0</v>
      </c>
      <c r="CW31" s="4">
        <v>0</v>
      </c>
      <c r="CX31" s="4">
        <v>0</v>
      </c>
      <c r="CY31" s="4">
        <v>0</v>
      </c>
      <c r="CZ31" s="4">
        <v>0</v>
      </c>
    </row>
    <row r="32" spans="1:104" x14ac:dyDescent="0.35">
      <c r="A32" s="4">
        <v>31</v>
      </c>
      <c r="B32" s="19">
        <v>21128</v>
      </c>
      <c r="C32" s="12">
        <v>1160</v>
      </c>
      <c r="D32" s="4">
        <v>5</v>
      </c>
      <c r="E32" s="4">
        <v>20857</v>
      </c>
      <c r="F32" s="4">
        <v>3.95</v>
      </c>
      <c r="G32" s="4">
        <v>3.02</v>
      </c>
      <c r="H32" s="4">
        <v>1.56</v>
      </c>
      <c r="I32" s="4">
        <v>21.2</v>
      </c>
      <c r="J32" s="20">
        <v>3.3</v>
      </c>
      <c r="K32" s="4">
        <v>2</v>
      </c>
      <c r="L32" s="4">
        <v>1.7</v>
      </c>
      <c r="M32" s="4">
        <v>2</v>
      </c>
      <c r="N32" s="4">
        <v>2.0499999999999998</v>
      </c>
      <c r="O32" s="4">
        <v>2.17</v>
      </c>
      <c r="P32" s="4">
        <v>2.27</v>
      </c>
      <c r="Q32" s="4">
        <v>2.74</v>
      </c>
      <c r="R32" s="4">
        <v>4.3899999999999997</v>
      </c>
      <c r="S32" s="4">
        <v>6.21</v>
      </c>
      <c r="T32" s="4">
        <v>8.5500000000000007</v>
      </c>
      <c r="U32" s="4">
        <v>347.65</v>
      </c>
      <c r="V32" s="20">
        <v>10.67</v>
      </c>
      <c r="W32" s="4">
        <v>38.99</v>
      </c>
      <c r="X32" s="4">
        <v>1.56</v>
      </c>
      <c r="Y32" s="4">
        <v>21.2</v>
      </c>
      <c r="Z32" s="4">
        <v>5.93</v>
      </c>
      <c r="AA32" s="4">
        <v>7.45</v>
      </c>
      <c r="AB32" s="4">
        <v>8.5399999999999991</v>
      </c>
      <c r="AC32" s="4">
        <v>9.52</v>
      </c>
      <c r="AD32" s="20">
        <v>10.47</v>
      </c>
      <c r="AE32" s="4">
        <v>11.6</v>
      </c>
      <c r="AF32" s="4">
        <v>12.69</v>
      </c>
      <c r="AG32" s="4">
        <v>13.95</v>
      </c>
      <c r="AH32" s="4">
        <v>15.84</v>
      </c>
      <c r="AI32" s="1">
        <v>0</v>
      </c>
      <c r="AJ32" s="4">
        <v>5665</v>
      </c>
      <c r="AK32" s="4">
        <v>7340</v>
      </c>
      <c r="AL32" s="4">
        <v>1114</v>
      </c>
      <c r="AM32" s="4">
        <v>1217</v>
      </c>
      <c r="AN32" s="4">
        <v>1106</v>
      </c>
      <c r="AO32" s="4">
        <v>1011</v>
      </c>
      <c r="AP32" s="4">
        <v>913</v>
      </c>
      <c r="AQ32" s="4">
        <v>747</v>
      </c>
      <c r="AR32" s="4">
        <v>508</v>
      </c>
      <c r="AS32" s="4">
        <v>397</v>
      </c>
      <c r="AT32" s="4">
        <v>272</v>
      </c>
      <c r="AU32" s="4">
        <v>206</v>
      </c>
      <c r="AV32" s="4">
        <v>142</v>
      </c>
      <c r="AW32" s="4">
        <v>89</v>
      </c>
      <c r="AX32" s="4">
        <v>48</v>
      </c>
      <c r="AY32" s="4">
        <v>44</v>
      </c>
      <c r="AZ32" s="4">
        <v>22</v>
      </c>
      <c r="BA32" s="4">
        <v>6</v>
      </c>
      <c r="BB32" s="4">
        <v>5</v>
      </c>
      <c r="BC32" s="4">
        <v>4</v>
      </c>
      <c r="BD32" s="4">
        <v>1</v>
      </c>
      <c r="BE32" s="4">
        <v>0</v>
      </c>
      <c r="BF32" s="4">
        <v>0</v>
      </c>
      <c r="BG32" s="4">
        <v>0</v>
      </c>
      <c r="BH32" s="4">
        <v>0</v>
      </c>
      <c r="BI32" s="4">
        <v>0</v>
      </c>
      <c r="BJ32" s="4">
        <v>0</v>
      </c>
      <c r="BK32" s="4">
        <v>0</v>
      </c>
      <c r="BL32" s="4">
        <v>0</v>
      </c>
      <c r="BM32" s="4">
        <v>0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0</v>
      </c>
      <c r="BT32" s="4">
        <v>0</v>
      </c>
      <c r="BU32" s="4">
        <v>0</v>
      </c>
      <c r="BV32" s="4">
        <v>0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</v>
      </c>
      <c r="CH32" s="4">
        <v>0</v>
      </c>
      <c r="CI32" s="4">
        <v>0</v>
      </c>
      <c r="CJ32" s="4">
        <v>0</v>
      </c>
      <c r="CK32" s="4">
        <v>0</v>
      </c>
      <c r="CL32" s="4">
        <v>0</v>
      </c>
      <c r="CM32" s="4">
        <v>0</v>
      </c>
      <c r="CN32" s="4">
        <v>0</v>
      </c>
      <c r="CO32" s="4">
        <v>0</v>
      </c>
      <c r="CP32" s="4">
        <v>0</v>
      </c>
      <c r="CQ32" s="4">
        <v>0</v>
      </c>
      <c r="CR32" s="4">
        <v>0</v>
      </c>
      <c r="CS32" s="4">
        <v>0</v>
      </c>
      <c r="CT32" s="4">
        <v>0</v>
      </c>
      <c r="CU32" s="4">
        <v>0</v>
      </c>
      <c r="CV32" s="4">
        <v>0</v>
      </c>
      <c r="CW32" s="4">
        <v>0</v>
      </c>
      <c r="CX32" s="4">
        <v>0</v>
      </c>
      <c r="CY32" s="4">
        <v>0</v>
      </c>
      <c r="CZ32" s="4">
        <v>0</v>
      </c>
    </row>
    <row r="33" spans="1:104" x14ac:dyDescent="0.35">
      <c r="A33" s="4">
        <v>33</v>
      </c>
      <c r="B33" s="19">
        <v>21100</v>
      </c>
      <c r="C33" s="12">
        <v>1200</v>
      </c>
      <c r="D33" s="4">
        <v>5</v>
      </c>
      <c r="E33" s="4">
        <v>21159</v>
      </c>
      <c r="F33" s="4">
        <v>4.03</v>
      </c>
      <c r="G33" s="4">
        <v>3.05</v>
      </c>
      <c r="H33" s="4">
        <v>1.56</v>
      </c>
      <c r="I33" s="4">
        <v>22.64</v>
      </c>
      <c r="J33" s="20">
        <v>3.35</v>
      </c>
      <c r="K33" s="4">
        <v>2</v>
      </c>
      <c r="L33" s="4">
        <v>1.7</v>
      </c>
      <c r="M33" s="4">
        <v>2</v>
      </c>
      <c r="N33" s="4">
        <v>2.0499999999999998</v>
      </c>
      <c r="O33" s="4">
        <v>2.17</v>
      </c>
      <c r="P33" s="4">
        <v>2.27</v>
      </c>
      <c r="Q33" s="4">
        <v>2.94</v>
      </c>
      <c r="R33" s="4">
        <v>4.59</v>
      </c>
      <c r="S33" s="4">
        <v>6.41</v>
      </c>
      <c r="T33" s="4">
        <v>8.7899999999999991</v>
      </c>
      <c r="U33" s="4">
        <v>356</v>
      </c>
      <c r="V33" s="20">
        <v>10.54</v>
      </c>
      <c r="W33" s="4">
        <v>37.03</v>
      </c>
      <c r="X33" s="4">
        <v>1.56</v>
      </c>
      <c r="Y33" s="4">
        <v>22.64</v>
      </c>
      <c r="Z33" s="4">
        <v>5.96</v>
      </c>
      <c r="AA33" s="4">
        <v>7.45</v>
      </c>
      <c r="AB33" s="4">
        <v>8.59</v>
      </c>
      <c r="AC33" s="4">
        <v>9.5500000000000007</v>
      </c>
      <c r="AD33" s="20">
        <v>10.56</v>
      </c>
      <c r="AE33" s="4">
        <v>11.44</v>
      </c>
      <c r="AF33" s="4">
        <v>12.34</v>
      </c>
      <c r="AG33" s="4">
        <v>13.51</v>
      </c>
      <c r="AH33" s="4">
        <v>15.08</v>
      </c>
      <c r="AI33" s="1">
        <v>0</v>
      </c>
      <c r="AJ33" s="4">
        <v>5587</v>
      </c>
      <c r="AK33" s="4">
        <v>7267</v>
      </c>
      <c r="AL33" s="4">
        <v>1160</v>
      </c>
      <c r="AM33" s="4">
        <v>1325</v>
      </c>
      <c r="AN33" s="4">
        <v>1150</v>
      </c>
      <c r="AO33" s="4">
        <v>1067</v>
      </c>
      <c r="AP33" s="4">
        <v>940</v>
      </c>
      <c r="AQ33" s="4">
        <v>717</v>
      </c>
      <c r="AR33" s="4">
        <v>558</v>
      </c>
      <c r="AS33" s="4">
        <v>459</v>
      </c>
      <c r="AT33" s="4">
        <v>343</v>
      </c>
      <c r="AU33" s="4">
        <v>236</v>
      </c>
      <c r="AV33" s="4">
        <v>148</v>
      </c>
      <c r="AW33" s="4">
        <v>102</v>
      </c>
      <c r="AX33" s="4">
        <v>36</v>
      </c>
      <c r="AY33" s="4">
        <v>34</v>
      </c>
      <c r="AZ33" s="4">
        <v>15</v>
      </c>
      <c r="BA33" s="4">
        <v>7</v>
      </c>
      <c r="BB33" s="4">
        <v>2</v>
      </c>
      <c r="BC33" s="4">
        <v>3</v>
      </c>
      <c r="BD33" s="4">
        <v>1</v>
      </c>
      <c r="BE33" s="4">
        <v>2</v>
      </c>
      <c r="BF33" s="4">
        <v>0</v>
      </c>
      <c r="BG33" s="4">
        <v>0</v>
      </c>
      <c r="BH33" s="4">
        <v>0</v>
      </c>
      <c r="BI33" s="4">
        <v>0</v>
      </c>
      <c r="BJ33" s="4">
        <v>0</v>
      </c>
      <c r="BK33" s="4">
        <v>0</v>
      </c>
      <c r="BL33" s="4">
        <v>0</v>
      </c>
      <c r="BM33" s="4">
        <v>0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0</v>
      </c>
      <c r="BT33" s="4">
        <v>0</v>
      </c>
      <c r="BU33" s="4">
        <v>0</v>
      </c>
      <c r="BV33" s="4">
        <v>0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0</v>
      </c>
      <c r="CI33" s="4">
        <v>0</v>
      </c>
      <c r="CJ33" s="4">
        <v>0</v>
      </c>
      <c r="CK33" s="4">
        <v>0</v>
      </c>
      <c r="CL33" s="4">
        <v>0</v>
      </c>
      <c r="CM33" s="4">
        <v>0</v>
      </c>
      <c r="CN33" s="4">
        <v>0</v>
      </c>
      <c r="CO33" s="4">
        <v>0</v>
      </c>
      <c r="CP33" s="4">
        <v>0</v>
      </c>
      <c r="CQ33" s="4">
        <v>0</v>
      </c>
      <c r="CR33" s="4">
        <v>0</v>
      </c>
      <c r="CS33" s="4">
        <v>0</v>
      </c>
      <c r="CT33" s="4">
        <v>0</v>
      </c>
      <c r="CU33" s="4">
        <v>0</v>
      </c>
      <c r="CV33" s="4">
        <v>0</v>
      </c>
      <c r="CW33" s="4">
        <v>0</v>
      </c>
      <c r="CX33" s="4">
        <v>0</v>
      </c>
      <c r="CY33" s="4">
        <v>0</v>
      </c>
      <c r="CZ33" s="4">
        <v>0</v>
      </c>
    </row>
    <row r="34" spans="1:104" x14ac:dyDescent="0.35">
      <c r="A34" s="4">
        <v>35</v>
      </c>
      <c r="B34" s="19">
        <v>21080</v>
      </c>
      <c r="C34" s="12">
        <v>1240</v>
      </c>
      <c r="D34" s="4">
        <v>5</v>
      </c>
      <c r="E34" s="4">
        <v>20962</v>
      </c>
      <c r="F34" s="4">
        <v>4.07</v>
      </c>
      <c r="G34" s="4">
        <v>3.08</v>
      </c>
      <c r="H34" s="4">
        <v>1.56</v>
      </c>
      <c r="I34" s="4">
        <v>22.38</v>
      </c>
      <c r="J34" s="20">
        <v>3.4</v>
      </c>
      <c r="K34" s="4">
        <v>2.0499999999999998</v>
      </c>
      <c r="L34" s="4">
        <v>1.76</v>
      </c>
      <c r="M34" s="4">
        <v>2</v>
      </c>
      <c r="N34" s="4">
        <v>2.0499999999999998</v>
      </c>
      <c r="O34" s="4">
        <v>2.17</v>
      </c>
      <c r="P34" s="4">
        <v>2.27</v>
      </c>
      <c r="Q34" s="4">
        <v>2.94</v>
      </c>
      <c r="R34" s="4">
        <v>4.71</v>
      </c>
      <c r="S34" s="4">
        <v>6.48</v>
      </c>
      <c r="T34" s="4">
        <v>8.74</v>
      </c>
      <c r="U34" s="4">
        <v>358.63</v>
      </c>
      <c r="V34" s="20">
        <v>10.69</v>
      </c>
      <c r="W34" s="4">
        <v>37.94</v>
      </c>
      <c r="X34" s="4">
        <v>1.56</v>
      </c>
      <c r="Y34" s="4">
        <v>22.38</v>
      </c>
      <c r="Z34" s="4">
        <v>6.01</v>
      </c>
      <c r="AA34" s="4">
        <v>7.46</v>
      </c>
      <c r="AB34" s="4">
        <v>8.57</v>
      </c>
      <c r="AC34" s="4">
        <v>9.5500000000000007</v>
      </c>
      <c r="AD34" s="20">
        <v>10.52</v>
      </c>
      <c r="AE34" s="4">
        <v>11.57</v>
      </c>
      <c r="AF34" s="4">
        <v>12.66</v>
      </c>
      <c r="AG34" s="4">
        <v>13.86</v>
      </c>
      <c r="AH34" s="4">
        <v>15.87</v>
      </c>
      <c r="AI34" s="1">
        <v>0</v>
      </c>
      <c r="AJ34" s="4">
        <v>5384</v>
      </c>
      <c r="AK34" s="4">
        <v>7215</v>
      </c>
      <c r="AL34" s="4">
        <v>1211</v>
      </c>
      <c r="AM34" s="4">
        <v>1224</v>
      </c>
      <c r="AN34" s="4">
        <v>1164</v>
      </c>
      <c r="AO34" s="4">
        <v>1097</v>
      </c>
      <c r="AP34" s="4">
        <v>987</v>
      </c>
      <c r="AQ34" s="4">
        <v>773</v>
      </c>
      <c r="AR34" s="4">
        <v>588</v>
      </c>
      <c r="AS34" s="4">
        <v>413</v>
      </c>
      <c r="AT34" s="4">
        <v>285</v>
      </c>
      <c r="AU34" s="4">
        <v>240</v>
      </c>
      <c r="AV34" s="4">
        <v>152</v>
      </c>
      <c r="AW34" s="4">
        <v>96</v>
      </c>
      <c r="AX34" s="4">
        <v>46</v>
      </c>
      <c r="AY34" s="4">
        <v>46</v>
      </c>
      <c r="AZ34" s="4">
        <v>18</v>
      </c>
      <c r="BA34" s="4">
        <v>13</v>
      </c>
      <c r="BB34" s="4">
        <v>7</v>
      </c>
      <c r="BC34" s="4">
        <v>1</v>
      </c>
      <c r="BD34" s="4">
        <v>1</v>
      </c>
      <c r="BE34" s="4">
        <v>1</v>
      </c>
      <c r="BF34" s="4">
        <v>0</v>
      </c>
      <c r="BG34" s="4">
        <v>0</v>
      </c>
      <c r="BH34" s="4">
        <v>0</v>
      </c>
      <c r="BI34" s="4">
        <v>0</v>
      </c>
      <c r="BJ34" s="4">
        <v>0</v>
      </c>
      <c r="BK34" s="4">
        <v>0</v>
      </c>
      <c r="BL34" s="4">
        <v>0</v>
      </c>
      <c r="BM34" s="4">
        <v>0</v>
      </c>
      <c r="BN34" s="4">
        <v>0</v>
      </c>
      <c r="BO34" s="4">
        <v>0</v>
      </c>
      <c r="BP34" s="4">
        <v>0</v>
      </c>
      <c r="BQ34" s="4">
        <v>0</v>
      </c>
      <c r="BR34" s="4">
        <v>0</v>
      </c>
      <c r="BS34" s="4">
        <v>0</v>
      </c>
      <c r="BT34" s="4">
        <v>0</v>
      </c>
      <c r="BU34" s="4">
        <v>0</v>
      </c>
      <c r="BV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  <c r="CH34" s="4">
        <v>0</v>
      </c>
      <c r="CI34" s="4">
        <v>0</v>
      </c>
      <c r="CJ34" s="4">
        <v>0</v>
      </c>
      <c r="CK34" s="4">
        <v>0</v>
      </c>
      <c r="CL34" s="4">
        <v>0</v>
      </c>
      <c r="CM34" s="4">
        <v>0</v>
      </c>
      <c r="CN34" s="4">
        <v>0</v>
      </c>
      <c r="CO34" s="4">
        <v>0</v>
      </c>
      <c r="CP34" s="4">
        <v>0</v>
      </c>
      <c r="CQ34" s="4">
        <v>0</v>
      </c>
      <c r="CR34" s="4">
        <v>0</v>
      </c>
      <c r="CS34" s="4">
        <v>0</v>
      </c>
      <c r="CT34" s="4">
        <v>0</v>
      </c>
      <c r="CU34" s="4">
        <v>0</v>
      </c>
      <c r="CV34" s="4">
        <v>0</v>
      </c>
      <c r="CW34" s="4">
        <v>0</v>
      </c>
      <c r="CX34" s="4">
        <v>0</v>
      </c>
      <c r="CY34" s="4">
        <v>0</v>
      </c>
      <c r="CZ34" s="4">
        <v>0</v>
      </c>
    </row>
    <row r="35" spans="1:104" x14ac:dyDescent="0.35">
      <c r="A35" s="4">
        <v>37</v>
      </c>
      <c r="B35" s="19">
        <v>21000</v>
      </c>
      <c r="C35" s="12">
        <v>1280</v>
      </c>
      <c r="D35" s="4">
        <v>5</v>
      </c>
      <c r="E35" s="4">
        <v>21101</v>
      </c>
      <c r="F35" s="4">
        <v>4.08</v>
      </c>
      <c r="G35" s="4">
        <v>3.08</v>
      </c>
      <c r="H35" s="4">
        <v>1.56</v>
      </c>
      <c r="I35" s="4">
        <v>24.44</v>
      </c>
      <c r="J35" s="20">
        <v>3.39</v>
      </c>
      <c r="K35" s="4">
        <v>2</v>
      </c>
      <c r="L35" s="4">
        <v>1.76</v>
      </c>
      <c r="M35" s="4">
        <v>2</v>
      </c>
      <c r="N35" s="4">
        <v>2.0499999999999998</v>
      </c>
      <c r="O35" s="4">
        <v>2.17</v>
      </c>
      <c r="P35" s="4">
        <v>2.31</v>
      </c>
      <c r="Q35" s="4">
        <v>3.02</v>
      </c>
      <c r="R35" s="4">
        <v>4.76</v>
      </c>
      <c r="S35" s="4">
        <v>6.5</v>
      </c>
      <c r="T35" s="4">
        <v>8.7899999999999991</v>
      </c>
      <c r="U35" s="4">
        <v>355.25</v>
      </c>
      <c r="V35" s="20">
        <v>10.75</v>
      </c>
      <c r="W35" s="4">
        <v>41.99</v>
      </c>
      <c r="X35" s="4">
        <v>1.56</v>
      </c>
      <c r="Y35" s="4">
        <v>24.44</v>
      </c>
      <c r="Z35" s="4">
        <v>5.96</v>
      </c>
      <c r="AA35" s="4">
        <v>7.5</v>
      </c>
      <c r="AB35" s="4">
        <v>8.59</v>
      </c>
      <c r="AC35" s="4">
        <v>9.5500000000000007</v>
      </c>
      <c r="AD35" s="20">
        <v>10.52</v>
      </c>
      <c r="AE35" s="4">
        <v>11.44</v>
      </c>
      <c r="AF35" s="4">
        <v>12.45</v>
      </c>
      <c r="AG35" s="4">
        <v>13.78</v>
      </c>
      <c r="AH35" s="4">
        <v>15.78</v>
      </c>
      <c r="AI35" s="1">
        <v>0</v>
      </c>
      <c r="AJ35" s="4">
        <v>5414</v>
      </c>
      <c r="AK35" s="4">
        <v>7226</v>
      </c>
      <c r="AL35" s="4">
        <v>1171</v>
      </c>
      <c r="AM35" s="4">
        <v>1301</v>
      </c>
      <c r="AN35" s="4">
        <v>1192</v>
      </c>
      <c r="AO35" s="4">
        <v>1109</v>
      </c>
      <c r="AP35" s="4">
        <v>958</v>
      </c>
      <c r="AQ35" s="4">
        <v>791</v>
      </c>
      <c r="AR35" s="4">
        <v>569</v>
      </c>
      <c r="AS35" s="4">
        <v>446</v>
      </c>
      <c r="AT35" s="4">
        <v>339</v>
      </c>
      <c r="AU35" s="4">
        <v>247</v>
      </c>
      <c r="AV35" s="4">
        <v>124</v>
      </c>
      <c r="AW35" s="4">
        <v>88</v>
      </c>
      <c r="AX35" s="4">
        <v>48</v>
      </c>
      <c r="AY35" s="4">
        <v>26</v>
      </c>
      <c r="AZ35" s="4">
        <v>23</v>
      </c>
      <c r="BA35" s="4">
        <v>11</v>
      </c>
      <c r="BB35" s="4">
        <v>6</v>
      </c>
      <c r="BC35" s="4">
        <v>5</v>
      </c>
      <c r="BD35" s="4">
        <v>3</v>
      </c>
      <c r="BE35" s="4">
        <v>2</v>
      </c>
      <c r="BF35" s="4">
        <v>0</v>
      </c>
      <c r="BG35" s="4">
        <v>2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0</v>
      </c>
      <c r="BT35" s="4">
        <v>0</v>
      </c>
      <c r="BU35" s="4">
        <v>0</v>
      </c>
      <c r="BV35" s="4">
        <v>0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0</v>
      </c>
      <c r="CI35" s="4">
        <v>0</v>
      </c>
      <c r="CJ35" s="4">
        <v>0</v>
      </c>
      <c r="CK35" s="4">
        <v>0</v>
      </c>
      <c r="CL35" s="4">
        <v>0</v>
      </c>
      <c r="CM35" s="4">
        <v>0</v>
      </c>
      <c r="CN35" s="4">
        <v>0</v>
      </c>
      <c r="CO35" s="4">
        <v>0</v>
      </c>
      <c r="CP35" s="4">
        <v>0</v>
      </c>
      <c r="CQ35" s="4">
        <v>0</v>
      </c>
      <c r="CR35" s="4">
        <v>0</v>
      </c>
      <c r="CS35" s="4">
        <v>0</v>
      </c>
      <c r="CT35" s="4">
        <v>0</v>
      </c>
      <c r="CU35" s="4">
        <v>0</v>
      </c>
      <c r="CV35" s="4">
        <v>0</v>
      </c>
      <c r="CW35" s="4">
        <v>0</v>
      </c>
      <c r="CX35" s="4">
        <v>0</v>
      </c>
      <c r="CY35" s="4">
        <v>0</v>
      </c>
      <c r="CZ35" s="4">
        <v>0</v>
      </c>
    </row>
    <row r="36" spans="1:104" x14ac:dyDescent="0.35">
      <c r="A36" s="4">
        <v>40</v>
      </c>
      <c r="B36" s="19">
        <v>20999</v>
      </c>
      <c r="C36" s="12">
        <v>1320</v>
      </c>
      <c r="D36" s="4">
        <v>5</v>
      </c>
      <c r="E36" s="4">
        <v>21014</v>
      </c>
      <c r="F36" s="4">
        <v>4.1100000000000003</v>
      </c>
      <c r="G36" s="4">
        <v>3.1</v>
      </c>
      <c r="H36" s="4">
        <v>1.56</v>
      </c>
      <c r="I36" s="4">
        <v>22.26</v>
      </c>
      <c r="J36" s="20">
        <v>3.43</v>
      </c>
      <c r="K36" s="4">
        <v>2.0499999999999998</v>
      </c>
      <c r="L36" s="4">
        <v>1.76</v>
      </c>
      <c r="M36" s="4">
        <v>2</v>
      </c>
      <c r="N36" s="4">
        <v>2.0499999999999998</v>
      </c>
      <c r="O36" s="4">
        <v>2.2599999999999998</v>
      </c>
      <c r="P36" s="4">
        <v>2.34</v>
      </c>
      <c r="Q36" s="4">
        <v>3.14</v>
      </c>
      <c r="R36" s="4">
        <v>4.79</v>
      </c>
      <c r="S36" s="4">
        <v>6.57</v>
      </c>
      <c r="T36" s="4">
        <v>8.83</v>
      </c>
      <c r="U36" s="4">
        <v>346.31</v>
      </c>
      <c r="V36" s="20">
        <v>10.7</v>
      </c>
      <c r="W36" s="4">
        <v>38.15</v>
      </c>
      <c r="X36" s="4">
        <v>1.56</v>
      </c>
      <c r="Y36" s="4">
        <v>22.26</v>
      </c>
      <c r="Z36" s="4">
        <v>6.01</v>
      </c>
      <c r="AA36" s="4">
        <v>7.46</v>
      </c>
      <c r="AB36" s="4">
        <v>8.59</v>
      </c>
      <c r="AC36" s="4">
        <v>9.6199999999999992</v>
      </c>
      <c r="AD36" s="20">
        <v>10.49</v>
      </c>
      <c r="AE36" s="4">
        <v>11.54</v>
      </c>
      <c r="AF36" s="4">
        <v>12.6</v>
      </c>
      <c r="AG36" s="4">
        <v>13.76</v>
      </c>
      <c r="AH36" s="4">
        <v>15.76</v>
      </c>
      <c r="AI36" s="1">
        <v>0</v>
      </c>
      <c r="AJ36" s="4">
        <v>5343</v>
      </c>
      <c r="AK36" s="4">
        <v>7057</v>
      </c>
      <c r="AL36" s="4">
        <v>1253</v>
      </c>
      <c r="AM36" s="4">
        <v>1339</v>
      </c>
      <c r="AN36" s="4">
        <v>1172</v>
      </c>
      <c r="AO36" s="4">
        <v>1128</v>
      </c>
      <c r="AP36" s="4">
        <v>992</v>
      </c>
      <c r="AQ36" s="4">
        <v>731</v>
      </c>
      <c r="AR36" s="4">
        <v>612</v>
      </c>
      <c r="AS36" s="4">
        <v>471</v>
      </c>
      <c r="AT36" s="4">
        <v>292</v>
      </c>
      <c r="AU36" s="4">
        <v>247</v>
      </c>
      <c r="AV36" s="4">
        <v>157</v>
      </c>
      <c r="AW36" s="4">
        <v>88</v>
      </c>
      <c r="AX36" s="4">
        <v>51</v>
      </c>
      <c r="AY36" s="4">
        <v>34</v>
      </c>
      <c r="AZ36" s="4">
        <v>23</v>
      </c>
      <c r="BA36" s="4">
        <v>10</v>
      </c>
      <c r="BB36" s="4">
        <v>7</v>
      </c>
      <c r="BC36" s="4">
        <v>4</v>
      </c>
      <c r="BD36" s="4">
        <v>2</v>
      </c>
      <c r="BE36" s="4">
        <v>1</v>
      </c>
      <c r="BF36" s="4">
        <v>0</v>
      </c>
      <c r="BG36" s="4">
        <v>0</v>
      </c>
      <c r="BH36" s="4">
        <v>0</v>
      </c>
      <c r="BI36" s="4">
        <v>0</v>
      </c>
      <c r="BJ36" s="4">
        <v>0</v>
      </c>
      <c r="BK36" s="4">
        <v>0</v>
      </c>
      <c r="BL36" s="4">
        <v>0</v>
      </c>
      <c r="BM36" s="4">
        <v>0</v>
      </c>
      <c r="BN36" s="4">
        <v>0</v>
      </c>
      <c r="BO36" s="4">
        <v>0</v>
      </c>
      <c r="BP36" s="4">
        <v>0</v>
      </c>
      <c r="BQ36" s="4">
        <v>0</v>
      </c>
      <c r="BR36" s="4">
        <v>0</v>
      </c>
      <c r="BS36" s="4">
        <v>0</v>
      </c>
      <c r="BT36" s="4">
        <v>0</v>
      </c>
      <c r="BU36" s="4">
        <v>0</v>
      </c>
      <c r="BV36" s="4">
        <v>0</v>
      </c>
      <c r="BW36" s="4">
        <v>0</v>
      </c>
      <c r="BX36" s="4">
        <v>0</v>
      </c>
      <c r="BY36" s="4">
        <v>0</v>
      </c>
      <c r="BZ36" s="4">
        <v>0</v>
      </c>
      <c r="CA36" s="4">
        <v>0</v>
      </c>
      <c r="CB36" s="4">
        <v>0</v>
      </c>
      <c r="CC36" s="4">
        <v>0</v>
      </c>
      <c r="CD36" s="4">
        <v>0</v>
      </c>
      <c r="CE36" s="4">
        <v>0</v>
      </c>
      <c r="CF36" s="4">
        <v>0</v>
      </c>
      <c r="CG36" s="4">
        <v>0</v>
      </c>
      <c r="CH36" s="4">
        <v>0</v>
      </c>
      <c r="CI36" s="4">
        <v>0</v>
      </c>
      <c r="CJ36" s="4">
        <v>0</v>
      </c>
      <c r="CK36" s="4">
        <v>0</v>
      </c>
      <c r="CL36" s="4">
        <v>0</v>
      </c>
      <c r="CM36" s="4">
        <v>0</v>
      </c>
      <c r="CN36" s="4">
        <v>0</v>
      </c>
      <c r="CO36" s="4">
        <v>0</v>
      </c>
      <c r="CP36" s="4">
        <v>0</v>
      </c>
      <c r="CQ36" s="4">
        <v>0</v>
      </c>
      <c r="CR36" s="4">
        <v>0</v>
      </c>
      <c r="CS36" s="4">
        <v>0</v>
      </c>
      <c r="CT36" s="4">
        <v>0</v>
      </c>
      <c r="CU36" s="4">
        <v>0</v>
      </c>
      <c r="CV36" s="4">
        <v>0</v>
      </c>
      <c r="CW36" s="4">
        <v>0</v>
      </c>
      <c r="CX36" s="4">
        <v>0</v>
      </c>
      <c r="CY36" s="4">
        <v>0</v>
      </c>
      <c r="CZ36" s="4">
        <v>0</v>
      </c>
    </row>
    <row r="37" spans="1:104" x14ac:dyDescent="0.35">
      <c r="A37" s="4">
        <v>41</v>
      </c>
      <c r="B37" s="19">
        <v>20989</v>
      </c>
      <c r="C37" s="12">
        <v>1360</v>
      </c>
      <c r="D37" s="4">
        <v>5</v>
      </c>
      <c r="E37" s="4">
        <v>20810</v>
      </c>
      <c r="F37" s="4">
        <v>4.1500000000000004</v>
      </c>
      <c r="G37" s="4">
        <v>3.14</v>
      </c>
      <c r="H37" s="4">
        <v>1.56</v>
      </c>
      <c r="I37" s="4">
        <v>41.97</v>
      </c>
      <c r="J37" s="20">
        <v>3.43</v>
      </c>
      <c r="K37" s="4">
        <v>2</v>
      </c>
      <c r="L37" s="4">
        <v>1.76</v>
      </c>
      <c r="M37" s="4">
        <v>2</v>
      </c>
      <c r="N37" s="4">
        <v>2.0499999999999998</v>
      </c>
      <c r="O37" s="4">
        <v>2.2599999999999998</v>
      </c>
      <c r="P37" s="4">
        <v>2.34</v>
      </c>
      <c r="Q37" s="4">
        <v>3.22</v>
      </c>
      <c r="R37" s="4">
        <v>4.91</v>
      </c>
      <c r="S37" s="4">
        <v>6.61</v>
      </c>
      <c r="T37" s="4">
        <v>8.8699999999999992</v>
      </c>
      <c r="U37" s="4">
        <v>356.41</v>
      </c>
      <c r="V37" s="20">
        <v>11.19</v>
      </c>
      <c r="W37" s="4">
        <v>95.32</v>
      </c>
      <c r="X37" s="4">
        <v>1.56</v>
      </c>
      <c r="Y37" s="4">
        <v>41.97</v>
      </c>
      <c r="Z37" s="4">
        <v>6.05</v>
      </c>
      <c r="AA37" s="4">
        <v>7.5</v>
      </c>
      <c r="AB37" s="4">
        <v>8.67</v>
      </c>
      <c r="AC37" s="4">
        <v>9.75</v>
      </c>
      <c r="AD37" s="20">
        <v>10.81</v>
      </c>
      <c r="AE37" s="4">
        <v>11.77</v>
      </c>
      <c r="AF37" s="4">
        <v>12.82</v>
      </c>
      <c r="AG37" s="4">
        <v>14</v>
      </c>
      <c r="AH37" s="4">
        <v>15.84</v>
      </c>
      <c r="AI37" s="1">
        <v>0</v>
      </c>
      <c r="AJ37" s="4">
        <v>5408</v>
      </c>
      <c r="AK37" s="4">
        <v>6783</v>
      </c>
      <c r="AL37" s="4">
        <v>1224</v>
      </c>
      <c r="AM37" s="4">
        <v>1299</v>
      </c>
      <c r="AN37" s="4">
        <v>1219</v>
      </c>
      <c r="AO37" s="4">
        <v>1176</v>
      </c>
      <c r="AP37" s="4">
        <v>982</v>
      </c>
      <c r="AQ37" s="4">
        <v>716</v>
      </c>
      <c r="AR37" s="4">
        <v>574</v>
      </c>
      <c r="AS37" s="4">
        <v>404</v>
      </c>
      <c r="AT37" s="4">
        <v>377</v>
      </c>
      <c r="AU37" s="4">
        <v>228</v>
      </c>
      <c r="AV37" s="4">
        <v>181</v>
      </c>
      <c r="AW37" s="4">
        <v>103</v>
      </c>
      <c r="AX37" s="4">
        <v>59</v>
      </c>
      <c r="AY37" s="4">
        <v>45</v>
      </c>
      <c r="AZ37" s="4">
        <v>11</v>
      </c>
      <c r="BA37" s="4">
        <v>9</v>
      </c>
      <c r="BB37" s="4">
        <v>6</v>
      </c>
      <c r="BC37" s="4">
        <v>3</v>
      </c>
      <c r="BD37" s="4">
        <v>1</v>
      </c>
      <c r="BE37" s="4">
        <v>0</v>
      </c>
      <c r="BF37" s="4">
        <v>0</v>
      </c>
      <c r="BG37" s="4">
        <v>1</v>
      </c>
      <c r="BH37" s="4">
        <v>0</v>
      </c>
      <c r="BI37" s="4">
        <v>0</v>
      </c>
      <c r="BJ37" s="4">
        <v>0</v>
      </c>
      <c r="BK37" s="4">
        <v>0</v>
      </c>
      <c r="BL37" s="4">
        <v>0</v>
      </c>
      <c r="BM37" s="4">
        <v>0</v>
      </c>
      <c r="BN37" s="4">
        <v>0</v>
      </c>
      <c r="BO37" s="4">
        <v>0</v>
      </c>
      <c r="BP37" s="4">
        <v>0</v>
      </c>
      <c r="BQ37" s="4">
        <v>0</v>
      </c>
      <c r="BR37" s="4">
        <v>1</v>
      </c>
      <c r="BS37" s="4">
        <v>0</v>
      </c>
      <c r="BT37" s="4">
        <v>0</v>
      </c>
      <c r="BU37" s="4">
        <v>0</v>
      </c>
      <c r="BV37" s="4">
        <v>0</v>
      </c>
      <c r="BW37" s="4">
        <v>0</v>
      </c>
      <c r="BX37" s="4">
        <v>0</v>
      </c>
      <c r="BY37" s="4">
        <v>0</v>
      </c>
      <c r="BZ37" s="4">
        <v>0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0</v>
      </c>
      <c r="CI37" s="4">
        <v>0</v>
      </c>
      <c r="CJ37" s="4">
        <v>0</v>
      </c>
      <c r="CK37" s="4">
        <v>0</v>
      </c>
      <c r="CL37" s="4">
        <v>0</v>
      </c>
      <c r="CM37" s="4">
        <v>0</v>
      </c>
      <c r="CN37" s="4">
        <v>0</v>
      </c>
      <c r="CO37" s="4">
        <v>0</v>
      </c>
      <c r="CP37" s="4">
        <v>0</v>
      </c>
      <c r="CQ37" s="4">
        <v>0</v>
      </c>
      <c r="CR37" s="4">
        <v>0</v>
      </c>
      <c r="CS37" s="4">
        <v>0</v>
      </c>
      <c r="CT37" s="4">
        <v>0</v>
      </c>
      <c r="CU37" s="4">
        <v>0</v>
      </c>
      <c r="CV37" s="4">
        <v>0</v>
      </c>
      <c r="CW37" s="4">
        <v>0</v>
      </c>
      <c r="CX37" s="4">
        <v>0</v>
      </c>
      <c r="CY37" s="4">
        <v>0</v>
      </c>
      <c r="CZ37" s="4">
        <v>0</v>
      </c>
    </row>
    <row r="38" spans="1:104" x14ac:dyDescent="0.35">
      <c r="A38" s="4">
        <v>42</v>
      </c>
      <c r="B38" s="19">
        <v>20980</v>
      </c>
      <c r="C38" s="12">
        <v>1400</v>
      </c>
      <c r="D38" s="4">
        <v>5</v>
      </c>
      <c r="E38" s="4">
        <v>20851</v>
      </c>
      <c r="F38" s="4">
        <v>4.04</v>
      </c>
      <c r="G38" s="4">
        <v>3.04</v>
      </c>
      <c r="H38" s="4">
        <v>1.56</v>
      </c>
      <c r="I38" s="4">
        <v>23.92</v>
      </c>
      <c r="J38" s="20">
        <v>3.38</v>
      </c>
      <c r="K38" s="4">
        <v>2.06</v>
      </c>
      <c r="L38" s="4">
        <v>1.76</v>
      </c>
      <c r="M38" s="4">
        <v>2</v>
      </c>
      <c r="N38" s="4">
        <v>2.0499999999999998</v>
      </c>
      <c r="O38" s="4">
        <v>2.17</v>
      </c>
      <c r="P38" s="4">
        <v>2.27</v>
      </c>
      <c r="Q38" s="4">
        <v>2.94</v>
      </c>
      <c r="R38" s="4">
        <v>4.68</v>
      </c>
      <c r="S38" s="4">
        <v>6.38</v>
      </c>
      <c r="T38" s="4">
        <v>8.6199999999999992</v>
      </c>
      <c r="U38" s="4">
        <v>327.88</v>
      </c>
      <c r="V38" s="20">
        <v>10.68</v>
      </c>
      <c r="W38" s="4">
        <v>41.98</v>
      </c>
      <c r="X38" s="4">
        <v>1.56</v>
      </c>
      <c r="Y38" s="4">
        <v>23.92</v>
      </c>
      <c r="Z38" s="4">
        <v>5.85</v>
      </c>
      <c r="AA38" s="4">
        <v>7.38</v>
      </c>
      <c r="AB38" s="4">
        <v>8.4700000000000006</v>
      </c>
      <c r="AC38" s="4">
        <v>9.4700000000000006</v>
      </c>
      <c r="AD38" s="20">
        <v>10.44</v>
      </c>
      <c r="AE38" s="4">
        <v>11.41</v>
      </c>
      <c r="AF38" s="4">
        <v>12.41</v>
      </c>
      <c r="AG38" s="4">
        <v>13.75</v>
      </c>
      <c r="AH38" s="4">
        <v>15.72</v>
      </c>
      <c r="AI38" s="1">
        <v>0</v>
      </c>
      <c r="AJ38" s="4">
        <v>5448</v>
      </c>
      <c r="AK38" s="4">
        <v>7066</v>
      </c>
      <c r="AL38" s="4">
        <v>1158</v>
      </c>
      <c r="AM38" s="4">
        <v>1379</v>
      </c>
      <c r="AN38" s="4">
        <v>1224</v>
      </c>
      <c r="AO38" s="4">
        <v>1009</v>
      </c>
      <c r="AP38" s="4">
        <v>980</v>
      </c>
      <c r="AQ38" s="4">
        <v>745</v>
      </c>
      <c r="AR38" s="4">
        <v>546</v>
      </c>
      <c r="AS38" s="4">
        <v>434</v>
      </c>
      <c r="AT38" s="4">
        <v>321</v>
      </c>
      <c r="AU38" s="4">
        <v>198</v>
      </c>
      <c r="AV38" s="4">
        <v>144</v>
      </c>
      <c r="AW38" s="4">
        <v>82</v>
      </c>
      <c r="AX38" s="4">
        <v>49</v>
      </c>
      <c r="AY38" s="4">
        <v>19</v>
      </c>
      <c r="AZ38" s="4">
        <v>23</v>
      </c>
      <c r="BA38" s="4">
        <v>12</v>
      </c>
      <c r="BB38" s="4">
        <v>4</v>
      </c>
      <c r="BC38" s="4">
        <v>3</v>
      </c>
      <c r="BD38" s="4">
        <v>2</v>
      </c>
      <c r="BE38" s="4">
        <v>2</v>
      </c>
      <c r="BF38" s="4">
        <v>3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0</v>
      </c>
      <c r="BT38" s="4">
        <v>0</v>
      </c>
      <c r="BU38" s="4">
        <v>0</v>
      </c>
      <c r="BV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  <c r="CH38" s="4">
        <v>0</v>
      </c>
      <c r="CI38" s="4">
        <v>0</v>
      </c>
      <c r="CJ38" s="4">
        <v>0</v>
      </c>
      <c r="CK38" s="4">
        <v>0</v>
      </c>
      <c r="CL38" s="4">
        <v>0</v>
      </c>
      <c r="CM38" s="4">
        <v>0</v>
      </c>
      <c r="CN38" s="4">
        <v>0</v>
      </c>
      <c r="CO38" s="4">
        <v>0</v>
      </c>
      <c r="CP38" s="4">
        <v>0</v>
      </c>
      <c r="CQ38" s="4">
        <v>0</v>
      </c>
      <c r="CR38" s="4">
        <v>0</v>
      </c>
      <c r="CS38" s="4">
        <v>0</v>
      </c>
      <c r="CT38" s="4">
        <v>0</v>
      </c>
      <c r="CU38" s="4">
        <v>0</v>
      </c>
      <c r="CV38" s="4">
        <v>0</v>
      </c>
      <c r="CW38" s="4">
        <v>0</v>
      </c>
      <c r="CX38" s="4">
        <v>0</v>
      </c>
      <c r="CY38" s="4">
        <v>0</v>
      </c>
      <c r="CZ38" s="4">
        <v>0</v>
      </c>
    </row>
    <row r="39" spans="1:104" x14ac:dyDescent="0.35">
      <c r="A39" s="4">
        <v>43</v>
      </c>
      <c r="B39" s="19">
        <v>20760</v>
      </c>
      <c r="C39" s="12">
        <v>1440</v>
      </c>
      <c r="D39" s="4">
        <v>5</v>
      </c>
      <c r="E39" s="4">
        <v>20086</v>
      </c>
      <c r="F39" s="4">
        <v>4.1500000000000004</v>
      </c>
      <c r="G39" s="4">
        <v>3.11</v>
      </c>
      <c r="H39" s="4">
        <v>1.56</v>
      </c>
      <c r="I39" s="4">
        <v>23.05</v>
      </c>
      <c r="J39" s="20">
        <v>3.45</v>
      </c>
      <c r="K39" s="4">
        <v>2.06</v>
      </c>
      <c r="L39" s="4">
        <v>1.76</v>
      </c>
      <c r="M39" s="4">
        <v>2</v>
      </c>
      <c r="N39" s="4">
        <v>2.0499999999999998</v>
      </c>
      <c r="O39" s="4">
        <v>2.2599999999999998</v>
      </c>
      <c r="P39" s="4">
        <v>2.34</v>
      </c>
      <c r="Q39" s="4">
        <v>3.22</v>
      </c>
      <c r="R39" s="4">
        <v>4.91</v>
      </c>
      <c r="S39" s="4">
        <v>6.7</v>
      </c>
      <c r="T39" s="4">
        <v>8.9</v>
      </c>
      <c r="U39" s="4">
        <v>333.55</v>
      </c>
      <c r="V39" s="20">
        <v>10.49</v>
      </c>
      <c r="W39" s="4">
        <v>34.409999999999997</v>
      </c>
      <c r="X39" s="4">
        <v>1.56</v>
      </c>
      <c r="Y39" s="4">
        <v>23.05</v>
      </c>
      <c r="Z39" s="4">
        <v>6.01</v>
      </c>
      <c r="AA39" s="4">
        <v>7.45</v>
      </c>
      <c r="AB39" s="4">
        <v>8.5500000000000007</v>
      </c>
      <c r="AC39" s="4">
        <v>9.5500000000000007</v>
      </c>
      <c r="AD39" s="20">
        <v>10.52</v>
      </c>
      <c r="AE39" s="4">
        <v>11.37</v>
      </c>
      <c r="AF39" s="4">
        <v>12.38</v>
      </c>
      <c r="AG39" s="4">
        <v>13.43</v>
      </c>
      <c r="AH39" s="4">
        <v>15.08</v>
      </c>
      <c r="AI39" s="1">
        <v>0</v>
      </c>
      <c r="AJ39" s="4">
        <v>5098</v>
      </c>
      <c r="AK39" s="4">
        <v>6647</v>
      </c>
      <c r="AL39" s="4">
        <v>1176</v>
      </c>
      <c r="AM39" s="4">
        <v>1269</v>
      </c>
      <c r="AN39" s="4">
        <v>1150</v>
      </c>
      <c r="AO39" s="4">
        <v>1073</v>
      </c>
      <c r="AP39" s="4">
        <v>944</v>
      </c>
      <c r="AQ39" s="4">
        <v>810</v>
      </c>
      <c r="AR39" s="4">
        <v>525</v>
      </c>
      <c r="AS39" s="4">
        <v>463</v>
      </c>
      <c r="AT39" s="4">
        <v>327</v>
      </c>
      <c r="AU39" s="4">
        <v>263</v>
      </c>
      <c r="AV39" s="4">
        <v>136</v>
      </c>
      <c r="AW39" s="4">
        <v>95</v>
      </c>
      <c r="AX39" s="4">
        <v>63</v>
      </c>
      <c r="AY39" s="4">
        <v>18</v>
      </c>
      <c r="AZ39" s="4">
        <v>16</v>
      </c>
      <c r="BA39" s="4">
        <v>7</v>
      </c>
      <c r="BB39" s="4">
        <v>2</v>
      </c>
      <c r="BC39" s="4">
        <v>3</v>
      </c>
      <c r="BD39" s="4">
        <v>0</v>
      </c>
      <c r="BE39" s="4">
        <v>0</v>
      </c>
      <c r="BF39" s="4">
        <v>1</v>
      </c>
      <c r="BG39" s="4">
        <v>0</v>
      </c>
      <c r="BH39" s="4">
        <v>0</v>
      </c>
      <c r="BI39" s="4">
        <v>0</v>
      </c>
      <c r="BJ39" s="4">
        <v>0</v>
      </c>
      <c r="BK39" s="4">
        <v>0</v>
      </c>
      <c r="BL39" s="4">
        <v>0</v>
      </c>
      <c r="BM39" s="4">
        <v>0</v>
      </c>
      <c r="BN39" s="4">
        <v>0</v>
      </c>
      <c r="BO39" s="4">
        <v>0</v>
      </c>
      <c r="BP39" s="4">
        <v>0</v>
      </c>
      <c r="BQ39" s="4">
        <v>0</v>
      </c>
      <c r="BR39" s="4">
        <v>0</v>
      </c>
      <c r="BS39" s="4">
        <v>0</v>
      </c>
      <c r="BT39" s="4">
        <v>0</v>
      </c>
      <c r="BU39" s="4">
        <v>0</v>
      </c>
      <c r="BV39" s="4">
        <v>0</v>
      </c>
      <c r="BW39" s="4">
        <v>0</v>
      </c>
      <c r="BX39" s="4">
        <v>0</v>
      </c>
      <c r="BY39" s="4">
        <v>0</v>
      </c>
      <c r="BZ39" s="4">
        <v>0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0</v>
      </c>
      <c r="CI39" s="4">
        <v>0</v>
      </c>
      <c r="CJ39" s="4">
        <v>0</v>
      </c>
      <c r="CK39" s="4">
        <v>0</v>
      </c>
      <c r="CL39" s="4">
        <v>0</v>
      </c>
      <c r="CM39" s="4">
        <v>0</v>
      </c>
      <c r="CN39" s="4">
        <v>0</v>
      </c>
      <c r="CO39" s="4">
        <v>0</v>
      </c>
      <c r="CP39" s="4">
        <v>0</v>
      </c>
      <c r="CQ39" s="4">
        <v>0</v>
      </c>
      <c r="CR39" s="4">
        <v>0</v>
      </c>
      <c r="CS39" s="4">
        <v>0</v>
      </c>
      <c r="CT39" s="4">
        <v>0</v>
      </c>
      <c r="CU39" s="4">
        <v>0</v>
      </c>
      <c r="CV39" s="4">
        <v>0</v>
      </c>
      <c r="CW39" s="4">
        <v>0</v>
      </c>
      <c r="CX39" s="4">
        <v>0</v>
      </c>
      <c r="CY39" s="4">
        <v>0</v>
      </c>
      <c r="CZ39" s="4">
        <v>0</v>
      </c>
    </row>
    <row r="40" spans="1:104" x14ac:dyDescent="0.35">
      <c r="A40" s="4">
        <v>44</v>
      </c>
      <c r="B40" s="19">
        <v>20488</v>
      </c>
      <c r="C40" s="12">
        <v>1480</v>
      </c>
      <c r="D40" s="4">
        <v>5</v>
      </c>
      <c r="E40" s="4">
        <v>20004</v>
      </c>
      <c r="F40" s="4">
        <v>4.13</v>
      </c>
      <c r="G40" s="4">
        <v>3.1</v>
      </c>
      <c r="H40" s="4">
        <v>1.56</v>
      </c>
      <c r="I40" s="4">
        <v>20.6</v>
      </c>
      <c r="J40" s="20">
        <v>3.44</v>
      </c>
      <c r="K40" s="4">
        <v>2.0499999999999998</v>
      </c>
      <c r="L40" s="4">
        <v>1.76</v>
      </c>
      <c r="M40" s="4">
        <v>2</v>
      </c>
      <c r="N40" s="4">
        <v>2.0499999999999998</v>
      </c>
      <c r="O40" s="4">
        <v>2.2599999999999998</v>
      </c>
      <c r="P40" s="4">
        <v>2.34</v>
      </c>
      <c r="Q40" s="4">
        <v>3.14</v>
      </c>
      <c r="R40" s="4">
        <v>4.88</v>
      </c>
      <c r="S40" s="4">
        <v>6.61</v>
      </c>
      <c r="T40" s="4">
        <v>8.8699999999999992</v>
      </c>
      <c r="U40" s="4">
        <v>330.84</v>
      </c>
      <c r="V40" s="20">
        <v>10.55</v>
      </c>
      <c r="W40" s="4">
        <v>35.42</v>
      </c>
      <c r="X40" s="4">
        <v>1.56</v>
      </c>
      <c r="Y40" s="4">
        <v>20.6</v>
      </c>
      <c r="Z40" s="4">
        <v>6</v>
      </c>
      <c r="AA40" s="4">
        <v>7.45</v>
      </c>
      <c r="AB40" s="4">
        <v>8.56</v>
      </c>
      <c r="AC40" s="4">
        <v>9.5500000000000007</v>
      </c>
      <c r="AD40" s="20">
        <v>10.47</v>
      </c>
      <c r="AE40" s="4">
        <v>11.41</v>
      </c>
      <c r="AF40" s="4">
        <v>12.38</v>
      </c>
      <c r="AG40" s="4">
        <v>13.51</v>
      </c>
      <c r="AH40" s="4">
        <v>15.2</v>
      </c>
      <c r="AI40" s="1">
        <v>0</v>
      </c>
      <c r="AJ40" s="4">
        <v>5072</v>
      </c>
      <c r="AK40" s="4">
        <v>6716</v>
      </c>
      <c r="AL40" s="4">
        <v>1103</v>
      </c>
      <c r="AM40" s="4">
        <v>1277</v>
      </c>
      <c r="AN40" s="4">
        <v>1144</v>
      </c>
      <c r="AO40" s="4">
        <v>1088</v>
      </c>
      <c r="AP40" s="4">
        <v>956</v>
      </c>
      <c r="AQ40" s="4">
        <v>714</v>
      </c>
      <c r="AR40" s="4">
        <v>561</v>
      </c>
      <c r="AS40" s="4">
        <v>485</v>
      </c>
      <c r="AT40" s="4">
        <v>316</v>
      </c>
      <c r="AU40" s="4">
        <v>225</v>
      </c>
      <c r="AV40" s="4">
        <v>151</v>
      </c>
      <c r="AW40" s="4">
        <v>87</v>
      </c>
      <c r="AX40" s="4">
        <v>40</v>
      </c>
      <c r="AY40" s="4">
        <v>30</v>
      </c>
      <c r="AZ40" s="4">
        <v>18</v>
      </c>
      <c r="BA40" s="4">
        <v>15</v>
      </c>
      <c r="BB40" s="4">
        <v>3</v>
      </c>
      <c r="BC40" s="4">
        <v>3</v>
      </c>
      <c r="BD40" s="4">
        <v>0</v>
      </c>
      <c r="BE40" s="4">
        <v>0</v>
      </c>
      <c r="BF40" s="4">
        <v>0</v>
      </c>
      <c r="BG40" s="4">
        <v>0</v>
      </c>
      <c r="BH40" s="4">
        <v>0</v>
      </c>
      <c r="BI40" s="4">
        <v>0</v>
      </c>
      <c r="BJ40" s="4">
        <v>0</v>
      </c>
      <c r="BK40" s="4">
        <v>0</v>
      </c>
      <c r="BL40" s="4">
        <v>0</v>
      </c>
      <c r="BM40" s="4">
        <v>0</v>
      </c>
      <c r="BN40" s="4">
        <v>0</v>
      </c>
      <c r="BO40" s="4">
        <v>0</v>
      </c>
      <c r="BP40" s="4">
        <v>0</v>
      </c>
      <c r="BQ40" s="4">
        <v>0</v>
      </c>
      <c r="BR40" s="4">
        <v>0</v>
      </c>
      <c r="BS40" s="4">
        <v>0</v>
      </c>
      <c r="BT40" s="4">
        <v>0</v>
      </c>
      <c r="BU40" s="4">
        <v>0</v>
      </c>
      <c r="BV40" s="4">
        <v>0</v>
      </c>
      <c r="BW40" s="4">
        <v>0</v>
      </c>
      <c r="BX40" s="4">
        <v>0</v>
      </c>
      <c r="BY40" s="4">
        <v>0</v>
      </c>
      <c r="BZ40" s="4">
        <v>0</v>
      </c>
      <c r="CA40" s="4">
        <v>0</v>
      </c>
      <c r="CB40" s="4">
        <v>0</v>
      </c>
      <c r="CC40" s="4">
        <v>0</v>
      </c>
      <c r="CD40" s="4">
        <v>0</v>
      </c>
      <c r="CE40" s="4">
        <v>0</v>
      </c>
      <c r="CF40" s="4">
        <v>0</v>
      </c>
      <c r="CG40" s="4">
        <v>0</v>
      </c>
      <c r="CH40" s="4">
        <v>0</v>
      </c>
      <c r="CI40" s="4">
        <v>0</v>
      </c>
      <c r="CJ40" s="4">
        <v>0</v>
      </c>
      <c r="CK40" s="4">
        <v>0</v>
      </c>
      <c r="CL40" s="4">
        <v>0</v>
      </c>
      <c r="CM40" s="4">
        <v>0</v>
      </c>
      <c r="CN40" s="4">
        <v>0</v>
      </c>
      <c r="CO40" s="4">
        <v>0</v>
      </c>
      <c r="CP40" s="4">
        <v>0</v>
      </c>
      <c r="CQ40" s="4">
        <v>0</v>
      </c>
      <c r="CR40" s="4">
        <v>0</v>
      </c>
      <c r="CS40" s="4">
        <v>0</v>
      </c>
      <c r="CT40" s="4">
        <v>0</v>
      </c>
      <c r="CU40" s="4">
        <v>0</v>
      </c>
      <c r="CV40" s="4">
        <v>0</v>
      </c>
      <c r="CW40" s="4">
        <v>0</v>
      </c>
      <c r="CX40" s="4">
        <v>0</v>
      </c>
      <c r="CY40" s="4">
        <v>0</v>
      </c>
      <c r="CZ40" s="4">
        <v>0</v>
      </c>
    </row>
    <row r="41" spans="1:104" x14ac:dyDescent="0.35">
      <c r="A41" s="4">
        <v>45</v>
      </c>
      <c r="B41" s="19">
        <v>20219</v>
      </c>
      <c r="C41" s="12">
        <v>1520</v>
      </c>
      <c r="D41" s="4">
        <v>5</v>
      </c>
      <c r="E41" s="4">
        <v>19656</v>
      </c>
      <c r="F41" s="4">
        <v>4.0999999999999996</v>
      </c>
      <c r="G41" s="4">
        <v>3.08</v>
      </c>
      <c r="H41" s="4">
        <v>1.56</v>
      </c>
      <c r="I41" s="4">
        <v>22.51</v>
      </c>
      <c r="J41" s="20">
        <v>3.42</v>
      </c>
      <c r="K41" s="4">
        <v>2.06</v>
      </c>
      <c r="L41" s="4">
        <v>1.7</v>
      </c>
      <c r="M41" s="4">
        <v>2</v>
      </c>
      <c r="N41" s="4">
        <v>2.0499999999999998</v>
      </c>
      <c r="O41" s="4">
        <v>2.17</v>
      </c>
      <c r="P41" s="4">
        <v>2.31</v>
      </c>
      <c r="Q41" s="4">
        <v>3.06</v>
      </c>
      <c r="R41" s="4">
        <v>4.79</v>
      </c>
      <c r="S41" s="4">
        <v>6.61</v>
      </c>
      <c r="T41" s="4">
        <v>8.82</v>
      </c>
      <c r="U41" s="4">
        <v>317.99</v>
      </c>
      <c r="V41" s="20">
        <v>10.52</v>
      </c>
      <c r="W41" s="4">
        <v>36.29</v>
      </c>
      <c r="X41" s="4">
        <v>1.56</v>
      </c>
      <c r="Y41" s="4">
        <v>22.51</v>
      </c>
      <c r="Z41" s="4">
        <v>5.96</v>
      </c>
      <c r="AA41" s="4">
        <v>7.46</v>
      </c>
      <c r="AB41" s="4">
        <v>8.5</v>
      </c>
      <c r="AC41" s="4">
        <v>9.44</v>
      </c>
      <c r="AD41" s="20">
        <v>10.32</v>
      </c>
      <c r="AE41" s="4">
        <v>11.26</v>
      </c>
      <c r="AF41" s="4">
        <v>12.38</v>
      </c>
      <c r="AG41" s="4">
        <v>13.63</v>
      </c>
      <c r="AH41" s="4">
        <v>15.29</v>
      </c>
      <c r="AI41" s="1">
        <v>0</v>
      </c>
      <c r="AJ41" s="4">
        <v>5104</v>
      </c>
      <c r="AK41" s="4">
        <v>6570</v>
      </c>
      <c r="AL41" s="4">
        <v>1133</v>
      </c>
      <c r="AM41" s="4">
        <v>1219</v>
      </c>
      <c r="AN41" s="4">
        <v>1087</v>
      </c>
      <c r="AO41" s="4">
        <v>980</v>
      </c>
      <c r="AP41" s="4">
        <v>984</v>
      </c>
      <c r="AQ41" s="4">
        <v>731</v>
      </c>
      <c r="AR41" s="4">
        <v>594</v>
      </c>
      <c r="AS41" s="4">
        <v>423</v>
      </c>
      <c r="AT41" s="4">
        <v>298</v>
      </c>
      <c r="AU41" s="4">
        <v>200</v>
      </c>
      <c r="AV41" s="4">
        <v>135</v>
      </c>
      <c r="AW41" s="4">
        <v>84</v>
      </c>
      <c r="AX41" s="4">
        <v>55</v>
      </c>
      <c r="AY41" s="4">
        <v>29</v>
      </c>
      <c r="AZ41" s="4">
        <v>13</v>
      </c>
      <c r="BA41" s="4">
        <v>9</v>
      </c>
      <c r="BB41" s="4">
        <v>4</v>
      </c>
      <c r="BC41" s="4">
        <v>2</v>
      </c>
      <c r="BD41" s="4">
        <v>1</v>
      </c>
      <c r="BE41" s="4">
        <v>1</v>
      </c>
      <c r="BF41" s="4">
        <v>0</v>
      </c>
      <c r="BG41" s="4">
        <v>0</v>
      </c>
      <c r="BH41" s="4">
        <v>0</v>
      </c>
      <c r="BI41" s="4">
        <v>0</v>
      </c>
      <c r="BJ41" s="4">
        <v>0</v>
      </c>
      <c r="BK41" s="4">
        <v>0</v>
      </c>
      <c r="BL41" s="4">
        <v>0</v>
      </c>
      <c r="BM41" s="4">
        <v>0</v>
      </c>
      <c r="BN41" s="4">
        <v>0</v>
      </c>
      <c r="BO41" s="4">
        <v>0</v>
      </c>
      <c r="BP41" s="4">
        <v>0</v>
      </c>
      <c r="BQ41" s="4">
        <v>0</v>
      </c>
      <c r="BR41" s="4">
        <v>0</v>
      </c>
      <c r="BS41" s="4">
        <v>0</v>
      </c>
      <c r="BT41" s="4">
        <v>0</v>
      </c>
      <c r="BU41" s="4">
        <v>0</v>
      </c>
      <c r="BV41" s="4">
        <v>0</v>
      </c>
      <c r="BW41" s="4">
        <v>0</v>
      </c>
      <c r="BX41" s="4">
        <v>0</v>
      </c>
      <c r="BY41" s="4">
        <v>0</v>
      </c>
      <c r="BZ41" s="4">
        <v>0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0</v>
      </c>
      <c r="CH41" s="4">
        <v>0</v>
      </c>
      <c r="CI41" s="4">
        <v>0</v>
      </c>
      <c r="CJ41" s="4">
        <v>0</v>
      </c>
      <c r="CK41" s="4">
        <v>0</v>
      </c>
      <c r="CL41" s="4">
        <v>0</v>
      </c>
      <c r="CM41" s="4">
        <v>0</v>
      </c>
      <c r="CN41" s="4">
        <v>0</v>
      </c>
      <c r="CO41" s="4">
        <v>0</v>
      </c>
      <c r="CP41" s="4">
        <v>0</v>
      </c>
      <c r="CQ41" s="4">
        <v>0</v>
      </c>
      <c r="CR41" s="4">
        <v>0</v>
      </c>
      <c r="CS41" s="4">
        <v>0</v>
      </c>
      <c r="CT41" s="4">
        <v>0</v>
      </c>
      <c r="CU41" s="4">
        <v>0</v>
      </c>
      <c r="CV41" s="4">
        <v>0</v>
      </c>
      <c r="CW41" s="4">
        <v>0</v>
      </c>
      <c r="CX41" s="4">
        <v>0</v>
      </c>
      <c r="CY41" s="4">
        <v>0</v>
      </c>
      <c r="CZ41" s="4">
        <v>0</v>
      </c>
    </row>
    <row r="42" spans="1:104" x14ac:dyDescent="0.35">
      <c r="A42" s="4">
        <v>46</v>
      </c>
      <c r="B42" s="19">
        <v>20141.578947368402</v>
      </c>
      <c r="C42" s="12">
        <v>1560</v>
      </c>
      <c r="D42" s="4">
        <v>5</v>
      </c>
      <c r="E42" s="4">
        <v>19577</v>
      </c>
      <c r="F42" s="4">
        <v>4.1399999999999997</v>
      </c>
      <c r="G42" s="4">
        <v>3.11</v>
      </c>
      <c r="H42" s="4">
        <v>1.56</v>
      </c>
      <c r="I42" s="4">
        <v>24.44</v>
      </c>
      <c r="J42" s="20">
        <v>3.43</v>
      </c>
      <c r="K42" s="4">
        <v>2</v>
      </c>
      <c r="L42" s="4">
        <v>1.76</v>
      </c>
      <c r="M42" s="4">
        <v>2</v>
      </c>
      <c r="N42" s="4">
        <v>2.0499999999999998</v>
      </c>
      <c r="O42" s="4">
        <v>2.17</v>
      </c>
      <c r="P42" s="4">
        <v>2.34</v>
      </c>
      <c r="Q42" s="4">
        <v>3.14</v>
      </c>
      <c r="R42" s="4">
        <v>4.88</v>
      </c>
      <c r="S42" s="4">
        <v>6.73</v>
      </c>
      <c r="T42" s="4">
        <v>9.0399999999999991</v>
      </c>
      <c r="U42" s="4">
        <v>325.81</v>
      </c>
      <c r="V42" s="20">
        <v>10.52</v>
      </c>
      <c r="W42" s="4">
        <v>36.049999999999997</v>
      </c>
      <c r="X42" s="4">
        <v>1.56</v>
      </c>
      <c r="Y42" s="4">
        <v>24.44</v>
      </c>
      <c r="Z42" s="4">
        <v>6.02</v>
      </c>
      <c r="AA42" s="4">
        <v>7.5</v>
      </c>
      <c r="AB42" s="4">
        <v>8.6300000000000008</v>
      </c>
      <c r="AC42" s="4">
        <v>9.59</v>
      </c>
      <c r="AD42" s="20">
        <v>10.44</v>
      </c>
      <c r="AE42" s="4">
        <v>11.29</v>
      </c>
      <c r="AF42" s="4">
        <v>12.26</v>
      </c>
      <c r="AG42" s="4">
        <v>13.42</v>
      </c>
      <c r="AH42" s="4">
        <v>15.04</v>
      </c>
      <c r="AI42" s="1">
        <v>0</v>
      </c>
      <c r="AJ42" s="4">
        <v>5011</v>
      </c>
      <c r="AK42" s="4">
        <v>6541</v>
      </c>
      <c r="AL42" s="4">
        <v>1091</v>
      </c>
      <c r="AM42" s="4">
        <v>1206</v>
      </c>
      <c r="AN42" s="4">
        <v>1111</v>
      </c>
      <c r="AO42" s="4">
        <v>1002</v>
      </c>
      <c r="AP42" s="4">
        <v>945</v>
      </c>
      <c r="AQ42" s="4">
        <v>702</v>
      </c>
      <c r="AR42" s="4">
        <v>607</v>
      </c>
      <c r="AS42" s="4">
        <v>470</v>
      </c>
      <c r="AT42" s="4">
        <v>340</v>
      </c>
      <c r="AU42" s="4">
        <v>234</v>
      </c>
      <c r="AV42" s="4">
        <v>142</v>
      </c>
      <c r="AW42" s="4">
        <v>76</v>
      </c>
      <c r="AX42" s="4">
        <v>45</v>
      </c>
      <c r="AY42" s="4">
        <v>27</v>
      </c>
      <c r="AZ42" s="4">
        <v>13</v>
      </c>
      <c r="BA42" s="4">
        <v>6</v>
      </c>
      <c r="BB42" s="4">
        <v>4</v>
      </c>
      <c r="BC42" s="4">
        <v>1</v>
      </c>
      <c r="BD42" s="4">
        <v>1</v>
      </c>
      <c r="BE42" s="4">
        <v>0</v>
      </c>
      <c r="BF42" s="4">
        <v>1</v>
      </c>
      <c r="BG42" s="4">
        <v>1</v>
      </c>
      <c r="BH42" s="4">
        <v>0</v>
      </c>
      <c r="BI42" s="4">
        <v>0</v>
      </c>
      <c r="BJ42" s="4">
        <v>0</v>
      </c>
      <c r="BK42" s="4">
        <v>0</v>
      </c>
      <c r="BL42" s="4">
        <v>0</v>
      </c>
      <c r="BM42" s="4">
        <v>0</v>
      </c>
      <c r="BN42" s="4">
        <v>0</v>
      </c>
      <c r="BO42" s="4">
        <v>0</v>
      </c>
      <c r="BP42" s="4">
        <v>0</v>
      </c>
      <c r="BQ42" s="4">
        <v>0</v>
      </c>
      <c r="BR42" s="4">
        <v>0</v>
      </c>
      <c r="BS42" s="4">
        <v>0</v>
      </c>
      <c r="BT42" s="4">
        <v>0</v>
      </c>
      <c r="BU42" s="4">
        <v>0</v>
      </c>
      <c r="BV42" s="4">
        <v>0</v>
      </c>
      <c r="BW42" s="4">
        <v>0</v>
      </c>
      <c r="BX42" s="4">
        <v>0</v>
      </c>
      <c r="BY42" s="4">
        <v>0</v>
      </c>
      <c r="BZ42" s="4">
        <v>0</v>
      </c>
      <c r="CA42" s="4">
        <v>0</v>
      </c>
      <c r="CB42" s="4">
        <v>0</v>
      </c>
      <c r="CC42" s="4">
        <v>0</v>
      </c>
      <c r="CD42" s="4">
        <v>0</v>
      </c>
      <c r="CE42" s="4">
        <v>0</v>
      </c>
      <c r="CF42" s="4">
        <v>0</v>
      </c>
      <c r="CG42" s="4">
        <v>0</v>
      </c>
      <c r="CH42" s="4">
        <v>0</v>
      </c>
      <c r="CI42" s="4">
        <v>0</v>
      </c>
      <c r="CJ42" s="4">
        <v>0</v>
      </c>
      <c r="CK42" s="4">
        <v>0</v>
      </c>
      <c r="CL42" s="4">
        <v>0</v>
      </c>
      <c r="CM42" s="4">
        <v>0</v>
      </c>
      <c r="CN42" s="4">
        <v>0</v>
      </c>
      <c r="CO42" s="4">
        <v>0</v>
      </c>
      <c r="CP42" s="4">
        <v>0</v>
      </c>
      <c r="CQ42" s="4">
        <v>0</v>
      </c>
      <c r="CR42" s="4">
        <v>0</v>
      </c>
      <c r="CS42" s="4">
        <v>0</v>
      </c>
      <c r="CT42" s="4">
        <v>0</v>
      </c>
      <c r="CU42" s="4">
        <v>0</v>
      </c>
      <c r="CV42" s="4">
        <v>0</v>
      </c>
      <c r="CW42" s="4">
        <v>0</v>
      </c>
      <c r="CX42" s="4">
        <v>0</v>
      </c>
      <c r="CY42" s="4">
        <v>0</v>
      </c>
      <c r="CZ42" s="4">
        <v>0</v>
      </c>
    </row>
    <row r="43" spans="1:104" x14ac:dyDescent="0.35">
      <c r="A43" s="4">
        <v>47</v>
      </c>
      <c r="B43" s="19">
        <v>20228.947368421053</v>
      </c>
      <c r="C43" s="12">
        <v>1600</v>
      </c>
      <c r="D43" s="4">
        <v>5</v>
      </c>
      <c r="E43" s="4">
        <v>19151</v>
      </c>
      <c r="F43" s="4">
        <v>4.17</v>
      </c>
      <c r="G43" s="4">
        <v>3.08</v>
      </c>
      <c r="H43" s="4">
        <v>1.56</v>
      </c>
      <c r="I43" s="4">
        <v>25.08</v>
      </c>
      <c r="J43" s="20">
        <v>3.46</v>
      </c>
      <c r="K43" s="4">
        <v>2.06</v>
      </c>
      <c r="L43" s="4">
        <v>1.76</v>
      </c>
      <c r="M43" s="4">
        <v>2</v>
      </c>
      <c r="N43" s="4">
        <v>2.0499999999999998</v>
      </c>
      <c r="O43" s="4">
        <v>2.2599999999999998</v>
      </c>
      <c r="P43" s="4">
        <v>2.37</v>
      </c>
      <c r="Q43" s="4">
        <v>3.34</v>
      </c>
      <c r="R43" s="4">
        <v>4.99</v>
      </c>
      <c r="S43" s="4">
        <v>6.65</v>
      </c>
      <c r="T43" s="4">
        <v>8.82</v>
      </c>
      <c r="U43" s="4">
        <v>317.55</v>
      </c>
      <c r="V43" s="20">
        <v>10.57</v>
      </c>
      <c r="W43" s="4">
        <v>39.159999999999997</v>
      </c>
      <c r="X43" s="4">
        <v>1.56</v>
      </c>
      <c r="Y43" s="4">
        <v>25.08</v>
      </c>
      <c r="Z43" s="4">
        <v>5.96</v>
      </c>
      <c r="AA43" s="4">
        <v>7.38</v>
      </c>
      <c r="AB43" s="4">
        <v>8.44</v>
      </c>
      <c r="AC43" s="4">
        <v>9.42</v>
      </c>
      <c r="AD43" s="20">
        <v>10.41</v>
      </c>
      <c r="AE43" s="4">
        <v>11.33</v>
      </c>
      <c r="AF43" s="4">
        <v>12.38</v>
      </c>
      <c r="AG43" s="4">
        <v>13.58</v>
      </c>
      <c r="AH43" s="4">
        <v>15.28</v>
      </c>
      <c r="AI43" s="1">
        <v>0</v>
      </c>
      <c r="AJ43" s="4">
        <v>4707</v>
      </c>
      <c r="AK43" s="4">
        <v>6330</v>
      </c>
      <c r="AL43" s="4">
        <v>1134</v>
      </c>
      <c r="AM43" s="4">
        <v>1268</v>
      </c>
      <c r="AN43" s="4">
        <v>1148</v>
      </c>
      <c r="AO43" s="4">
        <v>1062</v>
      </c>
      <c r="AP43" s="4">
        <v>988</v>
      </c>
      <c r="AQ43" s="4">
        <v>725</v>
      </c>
      <c r="AR43" s="4">
        <v>535</v>
      </c>
      <c r="AS43" s="4">
        <v>414</v>
      </c>
      <c r="AT43" s="4">
        <v>297</v>
      </c>
      <c r="AU43" s="4">
        <v>209</v>
      </c>
      <c r="AV43" s="4">
        <v>147</v>
      </c>
      <c r="AW43" s="4">
        <v>87</v>
      </c>
      <c r="AX43" s="4">
        <v>40</v>
      </c>
      <c r="AY43" s="4">
        <v>25</v>
      </c>
      <c r="AZ43" s="4">
        <v>13</v>
      </c>
      <c r="BA43" s="4">
        <v>12</v>
      </c>
      <c r="BB43" s="4">
        <v>3</v>
      </c>
      <c r="BC43" s="4">
        <v>2</v>
      </c>
      <c r="BD43" s="4">
        <v>2</v>
      </c>
      <c r="BE43" s="4">
        <v>1</v>
      </c>
      <c r="BF43" s="4">
        <v>0</v>
      </c>
      <c r="BG43" s="4">
        <v>1</v>
      </c>
      <c r="BH43" s="4">
        <v>1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>
        <v>0</v>
      </c>
      <c r="CK43" s="4">
        <v>0</v>
      </c>
      <c r="CL43" s="4">
        <v>0</v>
      </c>
      <c r="CM43" s="4">
        <v>0</v>
      </c>
      <c r="CN43" s="4">
        <v>0</v>
      </c>
      <c r="CO43" s="4">
        <v>0</v>
      </c>
      <c r="CP43" s="4">
        <v>0</v>
      </c>
      <c r="CQ43" s="4">
        <v>0</v>
      </c>
      <c r="CR43" s="4">
        <v>0</v>
      </c>
      <c r="CS43" s="4">
        <v>0</v>
      </c>
      <c r="CT43" s="4">
        <v>0</v>
      </c>
      <c r="CU43" s="4">
        <v>0</v>
      </c>
      <c r="CV43" s="4">
        <v>0</v>
      </c>
      <c r="CW43" s="4">
        <v>0</v>
      </c>
      <c r="CX43" s="4">
        <v>0</v>
      </c>
      <c r="CY43" s="4">
        <v>0</v>
      </c>
      <c r="CZ43" s="4">
        <v>0</v>
      </c>
    </row>
    <row r="44" spans="1:104" x14ac:dyDescent="0.35">
      <c r="A44" s="4">
        <v>48</v>
      </c>
      <c r="B44" s="19">
        <v>19542.105263157897</v>
      </c>
      <c r="C44" s="12">
        <v>1640</v>
      </c>
      <c r="D44" s="4">
        <v>5</v>
      </c>
      <c r="E44" s="4">
        <v>18909</v>
      </c>
      <c r="F44" s="4">
        <v>4.1399999999999997</v>
      </c>
      <c r="G44" s="4">
        <v>3.1</v>
      </c>
      <c r="H44" s="4">
        <v>1.56</v>
      </c>
      <c r="I44" s="4">
        <v>24.47</v>
      </c>
      <c r="J44" s="20">
        <v>3.44</v>
      </c>
      <c r="K44" s="4">
        <v>2.06</v>
      </c>
      <c r="L44" s="4">
        <v>1.76</v>
      </c>
      <c r="M44" s="4">
        <v>2</v>
      </c>
      <c r="N44" s="4">
        <v>2.0499999999999998</v>
      </c>
      <c r="O44" s="4">
        <v>2.17</v>
      </c>
      <c r="P44" s="4">
        <v>2.34</v>
      </c>
      <c r="Q44" s="4">
        <v>3.19</v>
      </c>
      <c r="R44" s="4">
        <v>4.91</v>
      </c>
      <c r="S44" s="4">
        <v>6.65</v>
      </c>
      <c r="T44" s="4">
        <v>8.8699999999999992</v>
      </c>
      <c r="U44" s="4">
        <v>312.74</v>
      </c>
      <c r="V44" s="20">
        <v>10.64</v>
      </c>
      <c r="W44" s="4">
        <v>39.03</v>
      </c>
      <c r="X44" s="4">
        <v>1.56</v>
      </c>
      <c r="Y44" s="4">
        <v>24.47</v>
      </c>
      <c r="Z44" s="4">
        <v>6</v>
      </c>
      <c r="AA44" s="4">
        <v>7.38</v>
      </c>
      <c r="AB44" s="4">
        <v>8.5</v>
      </c>
      <c r="AC44" s="4">
        <v>9.4700000000000006</v>
      </c>
      <c r="AD44" s="20">
        <v>10.44</v>
      </c>
      <c r="AE44" s="4">
        <v>11.33</v>
      </c>
      <c r="AF44" s="4">
        <v>12.46</v>
      </c>
      <c r="AG44" s="4">
        <v>13.69</v>
      </c>
      <c r="AH44" s="4">
        <v>15.7</v>
      </c>
      <c r="AI44" s="1">
        <v>0</v>
      </c>
      <c r="AJ44" s="4">
        <v>4755</v>
      </c>
      <c r="AK44" s="4">
        <v>6351</v>
      </c>
      <c r="AL44" s="4">
        <v>1042</v>
      </c>
      <c r="AM44" s="4">
        <v>1200</v>
      </c>
      <c r="AN44" s="4">
        <v>1083</v>
      </c>
      <c r="AO44" s="4">
        <v>1056</v>
      </c>
      <c r="AP44" s="4">
        <v>910</v>
      </c>
      <c r="AQ44" s="4">
        <v>726</v>
      </c>
      <c r="AR44" s="4">
        <v>571</v>
      </c>
      <c r="AS44" s="4">
        <v>402</v>
      </c>
      <c r="AT44" s="4">
        <v>285</v>
      </c>
      <c r="AU44" s="4">
        <v>190</v>
      </c>
      <c r="AV44" s="4">
        <v>140</v>
      </c>
      <c r="AW44" s="4">
        <v>80</v>
      </c>
      <c r="AX44" s="4">
        <v>47</v>
      </c>
      <c r="AY44" s="4">
        <v>38</v>
      </c>
      <c r="AZ44" s="4">
        <v>19</v>
      </c>
      <c r="BA44" s="4">
        <v>6</v>
      </c>
      <c r="BB44" s="4">
        <v>2</v>
      </c>
      <c r="BC44" s="4">
        <v>1</v>
      </c>
      <c r="BD44" s="4">
        <v>1</v>
      </c>
      <c r="BE44" s="4">
        <v>2</v>
      </c>
      <c r="BF44" s="4">
        <v>1</v>
      </c>
      <c r="BG44" s="4">
        <v>1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0</v>
      </c>
      <c r="BT44" s="4">
        <v>0</v>
      </c>
      <c r="BU44" s="4">
        <v>0</v>
      </c>
      <c r="BV44" s="4">
        <v>0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  <c r="CH44" s="4">
        <v>0</v>
      </c>
      <c r="CI44" s="4">
        <v>0</v>
      </c>
      <c r="CJ44" s="4">
        <v>0</v>
      </c>
      <c r="CK44" s="4">
        <v>0</v>
      </c>
      <c r="CL44" s="4">
        <v>0</v>
      </c>
      <c r="CM44" s="4">
        <v>0</v>
      </c>
      <c r="CN44" s="4">
        <v>0</v>
      </c>
      <c r="CO44" s="4">
        <v>0</v>
      </c>
      <c r="CP44" s="4">
        <v>0</v>
      </c>
      <c r="CQ44" s="4">
        <v>0</v>
      </c>
      <c r="CR44" s="4">
        <v>0</v>
      </c>
      <c r="CS44" s="4">
        <v>0</v>
      </c>
      <c r="CT44" s="4">
        <v>0</v>
      </c>
      <c r="CU44" s="4">
        <v>0</v>
      </c>
      <c r="CV44" s="4">
        <v>0</v>
      </c>
      <c r="CW44" s="4">
        <v>0</v>
      </c>
      <c r="CX44" s="4">
        <v>0</v>
      </c>
      <c r="CY44" s="4">
        <v>0</v>
      </c>
      <c r="CZ44" s="4">
        <v>0</v>
      </c>
    </row>
    <row r="45" spans="1:104" x14ac:dyDescent="0.35">
      <c r="A45" s="4">
        <v>49</v>
      </c>
      <c r="B45" s="19">
        <v>19649.473684210527</v>
      </c>
      <c r="C45" s="12">
        <v>1680</v>
      </c>
      <c r="D45" s="4">
        <v>5</v>
      </c>
      <c r="E45" s="4">
        <v>18911</v>
      </c>
      <c r="F45" s="4">
        <v>4.1500000000000004</v>
      </c>
      <c r="G45" s="4">
        <v>3.13</v>
      </c>
      <c r="H45" s="4">
        <v>1.56</v>
      </c>
      <c r="I45" s="4">
        <v>22.01</v>
      </c>
      <c r="J45" s="20">
        <v>3.45</v>
      </c>
      <c r="K45" s="4">
        <v>2.0499999999999998</v>
      </c>
      <c r="L45" s="4">
        <v>1.7</v>
      </c>
      <c r="M45" s="4">
        <v>2</v>
      </c>
      <c r="N45" s="4">
        <v>2.0499999999999998</v>
      </c>
      <c r="O45" s="4">
        <v>2.17</v>
      </c>
      <c r="P45" s="4">
        <v>2.34</v>
      </c>
      <c r="Q45" s="4">
        <v>3.22</v>
      </c>
      <c r="R45" s="4">
        <v>4.91</v>
      </c>
      <c r="S45" s="4">
        <v>6.65</v>
      </c>
      <c r="T45" s="4">
        <v>8.9499999999999993</v>
      </c>
      <c r="U45" s="4">
        <v>319.99</v>
      </c>
      <c r="V45" s="20">
        <v>10.71</v>
      </c>
      <c r="W45" s="4">
        <v>37.28</v>
      </c>
      <c r="X45" s="4">
        <v>1.56</v>
      </c>
      <c r="Y45" s="4">
        <v>22.01</v>
      </c>
      <c r="Z45" s="4">
        <v>6.08</v>
      </c>
      <c r="AA45" s="4">
        <v>7.53</v>
      </c>
      <c r="AB45" s="4">
        <v>8.59</v>
      </c>
      <c r="AC45" s="4">
        <v>9.64</v>
      </c>
      <c r="AD45" s="20">
        <v>10.52</v>
      </c>
      <c r="AE45" s="4">
        <v>11.49</v>
      </c>
      <c r="AF45" s="4">
        <v>12.53</v>
      </c>
      <c r="AG45" s="4">
        <v>13.87</v>
      </c>
      <c r="AH45" s="4">
        <v>15.69</v>
      </c>
      <c r="AI45" s="1">
        <v>0</v>
      </c>
      <c r="AJ45" s="4">
        <v>4839</v>
      </c>
      <c r="AK45" s="4">
        <v>6265</v>
      </c>
      <c r="AL45" s="4">
        <v>1084</v>
      </c>
      <c r="AM45" s="4">
        <v>1182</v>
      </c>
      <c r="AN45" s="4">
        <v>1054</v>
      </c>
      <c r="AO45" s="4">
        <v>1021</v>
      </c>
      <c r="AP45" s="4">
        <v>882</v>
      </c>
      <c r="AQ45" s="4">
        <v>736</v>
      </c>
      <c r="AR45" s="4">
        <v>545</v>
      </c>
      <c r="AS45" s="4">
        <v>449</v>
      </c>
      <c r="AT45" s="4">
        <v>303</v>
      </c>
      <c r="AU45" s="4">
        <v>201</v>
      </c>
      <c r="AV45" s="4">
        <v>138</v>
      </c>
      <c r="AW45" s="4">
        <v>82</v>
      </c>
      <c r="AX45" s="4">
        <v>56</v>
      </c>
      <c r="AY45" s="4">
        <v>36</v>
      </c>
      <c r="AZ45" s="4">
        <v>16</v>
      </c>
      <c r="BA45" s="4">
        <v>11</v>
      </c>
      <c r="BB45" s="4">
        <v>5</v>
      </c>
      <c r="BC45" s="4">
        <v>3</v>
      </c>
      <c r="BD45" s="4">
        <v>2</v>
      </c>
      <c r="BE45" s="4">
        <v>1</v>
      </c>
      <c r="BF45" s="4">
        <v>0</v>
      </c>
      <c r="BG45" s="4">
        <v>0</v>
      </c>
      <c r="BH45" s="4">
        <v>0</v>
      </c>
      <c r="BI45" s="4">
        <v>0</v>
      </c>
      <c r="BJ45" s="4">
        <v>0</v>
      </c>
      <c r="BK45" s="4">
        <v>0</v>
      </c>
      <c r="BL45" s="4">
        <v>0</v>
      </c>
      <c r="BM45" s="4">
        <v>0</v>
      </c>
      <c r="BN45" s="4">
        <v>0</v>
      </c>
      <c r="BO45" s="4">
        <v>0</v>
      </c>
      <c r="BP45" s="4">
        <v>0</v>
      </c>
      <c r="BQ45" s="4">
        <v>0</v>
      </c>
      <c r="BR45" s="4">
        <v>0</v>
      </c>
      <c r="BS45" s="4">
        <v>0</v>
      </c>
      <c r="BT45" s="4">
        <v>0</v>
      </c>
      <c r="BU45" s="4">
        <v>0</v>
      </c>
      <c r="BV45" s="4">
        <v>0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0</v>
      </c>
      <c r="CI45" s="4">
        <v>0</v>
      </c>
      <c r="CJ45" s="4">
        <v>0</v>
      </c>
      <c r="CK45" s="4">
        <v>0</v>
      </c>
      <c r="CL45" s="4">
        <v>0</v>
      </c>
      <c r="CM45" s="4">
        <v>0</v>
      </c>
      <c r="CN45" s="4">
        <v>0</v>
      </c>
      <c r="CO45" s="4">
        <v>0</v>
      </c>
      <c r="CP45" s="4">
        <v>0</v>
      </c>
      <c r="CQ45" s="4">
        <v>0</v>
      </c>
      <c r="CR45" s="4">
        <v>0</v>
      </c>
      <c r="CS45" s="4">
        <v>0</v>
      </c>
      <c r="CT45" s="4">
        <v>0</v>
      </c>
      <c r="CU45" s="4">
        <v>0</v>
      </c>
      <c r="CV45" s="4">
        <v>0</v>
      </c>
      <c r="CW45" s="4">
        <v>0</v>
      </c>
      <c r="CX45" s="4">
        <v>0</v>
      </c>
      <c r="CY45" s="4">
        <v>0</v>
      </c>
      <c r="CZ45" s="4">
        <v>0</v>
      </c>
    </row>
    <row r="46" spans="1:104" x14ac:dyDescent="0.35">
      <c r="A46" s="4">
        <v>50</v>
      </c>
      <c r="B46" s="19">
        <v>18756.84210526316</v>
      </c>
      <c r="C46" s="12">
        <v>1720</v>
      </c>
      <c r="D46" s="4">
        <v>5</v>
      </c>
      <c r="E46" s="4">
        <v>18398</v>
      </c>
      <c r="F46" s="4">
        <v>4.25</v>
      </c>
      <c r="G46" s="4">
        <v>3.17</v>
      </c>
      <c r="H46" s="4">
        <v>1.56</v>
      </c>
      <c r="I46" s="4">
        <v>23.95</v>
      </c>
      <c r="J46" s="20">
        <v>3.52</v>
      </c>
      <c r="K46" s="4">
        <v>2.0499999999999998</v>
      </c>
      <c r="L46" s="4">
        <v>1.76</v>
      </c>
      <c r="M46" s="4">
        <v>2</v>
      </c>
      <c r="N46" s="4">
        <v>2.0499999999999998</v>
      </c>
      <c r="O46" s="4">
        <v>2.2599999999999998</v>
      </c>
      <c r="P46" s="4">
        <v>2.46</v>
      </c>
      <c r="Q46" s="4">
        <v>3.46</v>
      </c>
      <c r="R46" s="4">
        <v>5.16</v>
      </c>
      <c r="S46" s="4">
        <v>6.85</v>
      </c>
      <c r="T46" s="4">
        <v>9.07</v>
      </c>
      <c r="U46" s="4">
        <v>324.04000000000002</v>
      </c>
      <c r="V46" s="20">
        <v>10.75</v>
      </c>
      <c r="W46" s="4">
        <v>38.67</v>
      </c>
      <c r="X46" s="4">
        <v>1.56</v>
      </c>
      <c r="Y46" s="4">
        <v>23.95</v>
      </c>
      <c r="Z46" s="4">
        <v>6.08</v>
      </c>
      <c r="AA46" s="4">
        <v>7.5</v>
      </c>
      <c r="AB46" s="4">
        <v>8.59</v>
      </c>
      <c r="AC46" s="4">
        <v>9.64</v>
      </c>
      <c r="AD46" s="20">
        <v>10.56</v>
      </c>
      <c r="AE46" s="4">
        <v>11.49</v>
      </c>
      <c r="AF46" s="4">
        <v>12.41</v>
      </c>
      <c r="AG46" s="4">
        <v>13.67</v>
      </c>
      <c r="AH46" s="4">
        <v>15.67</v>
      </c>
      <c r="AI46" s="1">
        <v>0</v>
      </c>
      <c r="AJ46" s="4">
        <v>4514</v>
      </c>
      <c r="AK46" s="4">
        <v>5994</v>
      </c>
      <c r="AL46" s="4">
        <v>1037</v>
      </c>
      <c r="AM46" s="4">
        <v>1171</v>
      </c>
      <c r="AN46" s="4">
        <v>1116</v>
      </c>
      <c r="AO46" s="4">
        <v>1008</v>
      </c>
      <c r="AP46" s="4">
        <v>983</v>
      </c>
      <c r="AQ46" s="4">
        <v>710</v>
      </c>
      <c r="AR46" s="4">
        <v>556</v>
      </c>
      <c r="AS46" s="4">
        <v>430</v>
      </c>
      <c r="AT46" s="4">
        <v>306</v>
      </c>
      <c r="AU46" s="4">
        <v>234</v>
      </c>
      <c r="AV46" s="4">
        <v>140</v>
      </c>
      <c r="AW46" s="4">
        <v>83</v>
      </c>
      <c r="AX46" s="4">
        <v>48</v>
      </c>
      <c r="AY46" s="4">
        <v>25</v>
      </c>
      <c r="AZ46" s="4">
        <v>20</v>
      </c>
      <c r="BA46" s="4">
        <v>9</v>
      </c>
      <c r="BB46" s="4">
        <v>4</v>
      </c>
      <c r="BC46" s="4">
        <v>3</v>
      </c>
      <c r="BD46" s="4">
        <v>4</v>
      </c>
      <c r="BE46" s="4">
        <v>2</v>
      </c>
      <c r="BF46" s="4">
        <v>1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0</v>
      </c>
      <c r="BT46" s="4">
        <v>0</v>
      </c>
      <c r="BU46" s="4">
        <v>0</v>
      </c>
      <c r="BV46" s="4">
        <v>0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  <c r="CH46" s="4">
        <v>0</v>
      </c>
      <c r="CI46" s="4">
        <v>0</v>
      </c>
      <c r="CJ46" s="4">
        <v>0</v>
      </c>
      <c r="CK46" s="4">
        <v>0</v>
      </c>
      <c r="CL46" s="4">
        <v>0</v>
      </c>
      <c r="CM46" s="4">
        <v>0</v>
      </c>
      <c r="CN46" s="4">
        <v>0</v>
      </c>
      <c r="CO46" s="4">
        <v>0</v>
      </c>
      <c r="CP46" s="4">
        <v>0</v>
      </c>
      <c r="CQ46" s="4">
        <v>0</v>
      </c>
      <c r="CR46" s="4">
        <v>0</v>
      </c>
      <c r="CS46" s="4">
        <v>0</v>
      </c>
      <c r="CT46" s="4">
        <v>0</v>
      </c>
      <c r="CU46" s="4">
        <v>0</v>
      </c>
      <c r="CV46" s="4">
        <v>0</v>
      </c>
      <c r="CW46" s="4">
        <v>0</v>
      </c>
      <c r="CX46" s="4">
        <v>0</v>
      </c>
      <c r="CY46" s="4">
        <v>0</v>
      </c>
      <c r="CZ46" s="4">
        <v>0</v>
      </c>
    </row>
    <row r="47" spans="1:104" x14ac:dyDescent="0.35">
      <c r="A47" s="4">
        <v>51</v>
      </c>
      <c r="B47" s="19">
        <v>19058.947368421053</v>
      </c>
      <c r="C47" s="12">
        <v>1760</v>
      </c>
      <c r="D47" s="4">
        <v>5</v>
      </c>
      <c r="E47" s="4">
        <v>18268</v>
      </c>
      <c r="F47" s="4">
        <v>4.1500000000000004</v>
      </c>
      <c r="G47" s="4">
        <v>3.07</v>
      </c>
      <c r="H47" s="4">
        <v>1.56</v>
      </c>
      <c r="I47" s="4">
        <v>22.05</v>
      </c>
      <c r="J47" s="20">
        <v>3.45</v>
      </c>
      <c r="K47" s="4">
        <v>2.06</v>
      </c>
      <c r="L47" s="4">
        <v>1.76</v>
      </c>
      <c r="M47" s="4">
        <v>2</v>
      </c>
      <c r="N47" s="4">
        <v>2.0499999999999998</v>
      </c>
      <c r="O47" s="4">
        <v>2.2599999999999998</v>
      </c>
      <c r="P47" s="4">
        <v>2.34</v>
      </c>
      <c r="Q47" s="4">
        <v>3.26</v>
      </c>
      <c r="R47" s="4">
        <v>4.96</v>
      </c>
      <c r="S47" s="4">
        <v>6.61</v>
      </c>
      <c r="T47" s="4">
        <v>8.8699999999999992</v>
      </c>
      <c r="U47" s="4">
        <v>296.89999999999998</v>
      </c>
      <c r="V47" s="20">
        <v>10.4</v>
      </c>
      <c r="W47" s="4">
        <v>35.24</v>
      </c>
      <c r="X47" s="4">
        <v>1.56</v>
      </c>
      <c r="Y47" s="4">
        <v>22.05</v>
      </c>
      <c r="Z47" s="4">
        <v>5.96</v>
      </c>
      <c r="AA47" s="4">
        <v>7.37</v>
      </c>
      <c r="AB47" s="4">
        <v>8.42</v>
      </c>
      <c r="AC47" s="4">
        <v>9.39</v>
      </c>
      <c r="AD47" s="20">
        <v>10.27</v>
      </c>
      <c r="AE47" s="4">
        <v>11.24</v>
      </c>
      <c r="AF47" s="4">
        <v>12.14</v>
      </c>
      <c r="AG47" s="4">
        <v>13.23</v>
      </c>
      <c r="AH47" s="4">
        <v>15.12</v>
      </c>
      <c r="AI47" s="1">
        <v>0</v>
      </c>
      <c r="AJ47" s="4">
        <v>4514</v>
      </c>
      <c r="AK47" s="4">
        <v>6101</v>
      </c>
      <c r="AL47" s="4">
        <v>1044</v>
      </c>
      <c r="AM47" s="4">
        <v>1198</v>
      </c>
      <c r="AN47" s="4">
        <v>1059</v>
      </c>
      <c r="AO47" s="4">
        <v>1045</v>
      </c>
      <c r="AP47" s="4">
        <v>867</v>
      </c>
      <c r="AQ47" s="4">
        <v>711</v>
      </c>
      <c r="AR47" s="4">
        <v>537</v>
      </c>
      <c r="AS47" s="4">
        <v>388</v>
      </c>
      <c r="AT47" s="4">
        <v>310</v>
      </c>
      <c r="AU47" s="4">
        <v>208</v>
      </c>
      <c r="AV47" s="4">
        <v>127</v>
      </c>
      <c r="AW47" s="4">
        <v>63</v>
      </c>
      <c r="AX47" s="4">
        <v>47</v>
      </c>
      <c r="AY47" s="4">
        <v>22</v>
      </c>
      <c r="AZ47" s="4">
        <v>15</v>
      </c>
      <c r="BA47" s="4">
        <v>3</v>
      </c>
      <c r="BB47" s="4">
        <v>2</v>
      </c>
      <c r="BC47" s="4">
        <v>5</v>
      </c>
      <c r="BD47" s="4">
        <v>1</v>
      </c>
      <c r="BE47" s="4">
        <v>1</v>
      </c>
      <c r="BF47" s="4">
        <v>0</v>
      </c>
      <c r="BG47" s="4">
        <v>0</v>
      </c>
      <c r="BH47" s="4">
        <v>0</v>
      </c>
      <c r="BI47" s="4">
        <v>0</v>
      </c>
      <c r="BJ47" s="4">
        <v>0</v>
      </c>
      <c r="BK47" s="4">
        <v>0</v>
      </c>
      <c r="BL47" s="4">
        <v>0</v>
      </c>
      <c r="BM47" s="4">
        <v>0</v>
      </c>
      <c r="BN47" s="4">
        <v>0</v>
      </c>
      <c r="BO47" s="4">
        <v>0</v>
      </c>
      <c r="BP47" s="4">
        <v>0</v>
      </c>
      <c r="BQ47" s="4">
        <v>0</v>
      </c>
      <c r="BR47" s="4">
        <v>0</v>
      </c>
      <c r="BS47" s="4">
        <v>0</v>
      </c>
      <c r="BT47" s="4">
        <v>0</v>
      </c>
      <c r="BU47" s="4">
        <v>0</v>
      </c>
      <c r="BV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0</v>
      </c>
      <c r="CI47" s="4">
        <v>0</v>
      </c>
      <c r="CJ47" s="4">
        <v>0</v>
      </c>
      <c r="CK47" s="4">
        <v>0</v>
      </c>
      <c r="CL47" s="4">
        <v>0</v>
      </c>
      <c r="CM47" s="4">
        <v>0</v>
      </c>
      <c r="CN47" s="4">
        <v>0</v>
      </c>
      <c r="CO47" s="4">
        <v>0</v>
      </c>
      <c r="CP47" s="4">
        <v>0</v>
      </c>
      <c r="CQ47" s="4">
        <v>0</v>
      </c>
      <c r="CR47" s="4">
        <v>0</v>
      </c>
      <c r="CS47" s="4">
        <v>0</v>
      </c>
      <c r="CT47" s="4">
        <v>0</v>
      </c>
      <c r="CU47" s="4">
        <v>0</v>
      </c>
      <c r="CV47" s="4">
        <v>0</v>
      </c>
      <c r="CW47" s="4">
        <v>0</v>
      </c>
      <c r="CX47" s="4">
        <v>0</v>
      </c>
      <c r="CY47" s="4">
        <v>0</v>
      </c>
      <c r="CZ47" s="4">
        <v>0</v>
      </c>
    </row>
    <row r="48" spans="1:104" x14ac:dyDescent="0.35">
      <c r="A48" s="4">
        <v>52</v>
      </c>
      <c r="B48" s="19">
        <v>18413.157894736843</v>
      </c>
      <c r="C48" s="12">
        <v>1800</v>
      </c>
      <c r="D48" s="4">
        <v>5</v>
      </c>
      <c r="E48" s="4">
        <v>17649</v>
      </c>
      <c r="F48" s="4">
        <v>4.17</v>
      </c>
      <c r="G48" s="4">
        <v>3.09</v>
      </c>
      <c r="H48" s="4">
        <v>1.56</v>
      </c>
      <c r="I48" s="4">
        <v>18.96</v>
      </c>
      <c r="J48" s="20">
        <v>3.47</v>
      </c>
      <c r="K48" s="4">
        <v>2.0499999999999998</v>
      </c>
      <c r="L48" s="4">
        <v>1.76</v>
      </c>
      <c r="M48" s="4">
        <v>2</v>
      </c>
      <c r="N48" s="4">
        <v>2.0499999999999998</v>
      </c>
      <c r="O48" s="4">
        <v>2.2599999999999998</v>
      </c>
      <c r="P48" s="4">
        <v>2.37</v>
      </c>
      <c r="Q48" s="4">
        <v>3.31</v>
      </c>
      <c r="R48" s="4">
        <v>4.99</v>
      </c>
      <c r="S48" s="4">
        <v>6.77</v>
      </c>
      <c r="T48" s="4">
        <v>8.8699999999999992</v>
      </c>
      <c r="U48" s="4">
        <v>291.57</v>
      </c>
      <c r="V48" s="20">
        <v>10.39</v>
      </c>
      <c r="W48" s="4">
        <v>33.15</v>
      </c>
      <c r="X48" s="4">
        <v>1.56</v>
      </c>
      <c r="Y48" s="4">
        <v>18.96</v>
      </c>
      <c r="Z48" s="4">
        <v>6.05</v>
      </c>
      <c r="AA48" s="4">
        <v>7.45</v>
      </c>
      <c r="AB48" s="4">
        <v>8.4499999999999993</v>
      </c>
      <c r="AC48" s="4">
        <v>9.32</v>
      </c>
      <c r="AD48" s="20">
        <v>10.24</v>
      </c>
      <c r="AE48" s="4">
        <v>11.16</v>
      </c>
      <c r="AF48" s="4">
        <v>12.18</v>
      </c>
      <c r="AG48" s="4">
        <v>13.43</v>
      </c>
      <c r="AH48" s="4">
        <v>15.18</v>
      </c>
      <c r="AI48" s="1">
        <v>0</v>
      </c>
      <c r="AJ48" s="4">
        <v>4456</v>
      </c>
      <c r="AK48" s="4">
        <v>5782</v>
      </c>
      <c r="AL48" s="4">
        <v>1028</v>
      </c>
      <c r="AM48" s="4">
        <v>1113</v>
      </c>
      <c r="AN48" s="4">
        <v>973</v>
      </c>
      <c r="AO48" s="4">
        <v>973</v>
      </c>
      <c r="AP48" s="4">
        <v>902</v>
      </c>
      <c r="AQ48" s="4">
        <v>750</v>
      </c>
      <c r="AR48" s="4">
        <v>492</v>
      </c>
      <c r="AS48" s="4">
        <v>427</v>
      </c>
      <c r="AT48" s="4">
        <v>279</v>
      </c>
      <c r="AU48" s="4">
        <v>166</v>
      </c>
      <c r="AV48" s="4">
        <v>138</v>
      </c>
      <c r="AW48" s="4">
        <v>71</v>
      </c>
      <c r="AX48" s="4">
        <v>48</v>
      </c>
      <c r="AY48" s="4">
        <v>21</v>
      </c>
      <c r="AZ48" s="4">
        <v>17</v>
      </c>
      <c r="BA48" s="4">
        <v>13</v>
      </c>
      <c r="BB48" s="4">
        <v>0</v>
      </c>
      <c r="BC48" s="4">
        <v>0</v>
      </c>
      <c r="BD48" s="4">
        <v>0</v>
      </c>
      <c r="BE48" s="4">
        <v>0</v>
      </c>
      <c r="BF48" s="4">
        <v>0</v>
      </c>
      <c r="BG48" s="4">
        <v>0</v>
      </c>
      <c r="BH48" s="4">
        <v>0</v>
      </c>
      <c r="BI48" s="4">
        <v>0</v>
      </c>
      <c r="BJ48" s="4">
        <v>0</v>
      </c>
      <c r="BK48" s="4">
        <v>0</v>
      </c>
      <c r="BL48" s="4">
        <v>0</v>
      </c>
      <c r="BM48" s="4">
        <v>0</v>
      </c>
      <c r="BN48" s="4">
        <v>0</v>
      </c>
      <c r="BO48" s="4">
        <v>0</v>
      </c>
      <c r="BP48" s="4">
        <v>0</v>
      </c>
      <c r="BQ48" s="4">
        <v>0</v>
      </c>
      <c r="BR48" s="4">
        <v>0</v>
      </c>
      <c r="BS48" s="4">
        <v>0</v>
      </c>
      <c r="BT48" s="4">
        <v>0</v>
      </c>
      <c r="BU48" s="4">
        <v>0</v>
      </c>
      <c r="BV48" s="4">
        <v>0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0</v>
      </c>
      <c r="CG48" s="4">
        <v>0</v>
      </c>
      <c r="CH48" s="4">
        <v>0</v>
      </c>
      <c r="CI48" s="4">
        <v>0</v>
      </c>
      <c r="CJ48" s="4">
        <v>0</v>
      </c>
      <c r="CK48" s="4">
        <v>0</v>
      </c>
      <c r="CL48" s="4">
        <v>0</v>
      </c>
      <c r="CM48" s="4">
        <v>0</v>
      </c>
      <c r="CN48" s="4">
        <v>0</v>
      </c>
      <c r="CO48" s="4">
        <v>0</v>
      </c>
      <c r="CP48" s="4">
        <v>0</v>
      </c>
      <c r="CQ48" s="4">
        <v>0</v>
      </c>
      <c r="CR48" s="4">
        <v>0</v>
      </c>
      <c r="CS48" s="4">
        <v>0</v>
      </c>
      <c r="CT48" s="4">
        <v>0</v>
      </c>
      <c r="CU48" s="4">
        <v>0</v>
      </c>
      <c r="CV48" s="4">
        <v>0</v>
      </c>
      <c r="CW48" s="4">
        <v>0</v>
      </c>
      <c r="CX48" s="4">
        <v>0</v>
      </c>
      <c r="CY48" s="4">
        <v>0</v>
      </c>
      <c r="CZ48" s="4">
        <v>0</v>
      </c>
    </row>
    <row r="49" spans="1:104" x14ac:dyDescent="0.35">
      <c r="A49" s="4">
        <v>53</v>
      </c>
      <c r="B49" s="19">
        <v>18254.736842105263</v>
      </c>
      <c r="C49" s="12">
        <v>1840</v>
      </c>
      <c r="D49" s="4">
        <v>5</v>
      </c>
      <c r="E49" s="4">
        <v>17701</v>
      </c>
      <c r="F49" s="4">
        <v>4.2300000000000004</v>
      </c>
      <c r="G49" s="4">
        <v>3.14</v>
      </c>
      <c r="H49" s="4">
        <v>1.56</v>
      </c>
      <c r="I49" s="4">
        <v>26.16</v>
      </c>
      <c r="J49" s="20">
        <v>3.51</v>
      </c>
      <c r="K49" s="4">
        <v>2.0499999999999998</v>
      </c>
      <c r="L49" s="4">
        <v>1.76</v>
      </c>
      <c r="M49" s="4">
        <v>2</v>
      </c>
      <c r="N49" s="4">
        <v>2.0499999999999998</v>
      </c>
      <c r="O49" s="4">
        <v>2.2599999999999998</v>
      </c>
      <c r="P49" s="4">
        <v>2.46</v>
      </c>
      <c r="Q49" s="4">
        <v>3.42</v>
      </c>
      <c r="R49" s="4">
        <v>5.2</v>
      </c>
      <c r="S49" s="4">
        <v>6.85</v>
      </c>
      <c r="T49" s="4">
        <v>8.9499999999999993</v>
      </c>
      <c r="U49" s="4">
        <v>306.27999999999997</v>
      </c>
      <c r="V49" s="20">
        <v>10.64</v>
      </c>
      <c r="W49" s="4">
        <v>38.700000000000003</v>
      </c>
      <c r="X49" s="4">
        <v>1.56</v>
      </c>
      <c r="Y49" s="4">
        <v>26.16</v>
      </c>
      <c r="Z49" s="4">
        <v>6.05</v>
      </c>
      <c r="AA49" s="4">
        <v>7.46</v>
      </c>
      <c r="AB49" s="4">
        <v>8.5</v>
      </c>
      <c r="AC49" s="4">
        <v>9.49</v>
      </c>
      <c r="AD49" s="20">
        <v>10.41</v>
      </c>
      <c r="AE49" s="4">
        <v>11.37</v>
      </c>
      <c r="AF49" s="4">
        <v>12.45</v>
      </c>
      <c r="AG49" s="4">
        <v>13.78</v>
      </c>
      <c r="AH49" s="4">
        <v>15.37</v>
      </c>
      <c r="AI49" s="1">
        <v>0</v>
      </c>
      <c r="AJ49" s="4">
        <v>4307</v>
      </c>
      <c r="AK49" s="4">
        <v>5842</v>
      </c>
      <c r="AL49" s="4">
        <v>983</v>
      </c>
      <c r="AM49" s="4">
        <v>1091</v>
      </c>
      <c r="AN49" s="4">
        <v>1098</v>
      </c>
      <c r="AO49" s="4">
        <v>975</v>
      </c>
      <c r="AP49" s="4">
        <v>941</v>
      </c>
      <c r="AQ49" s="4">
        <v>722</v>
      </c>
      <c r="AR49" s="4">
        <v>517</v>
      </c>
      <c r="AS49" s="4">
        <v>414</v>
      </c>
      <c r="AT49" s="4">
        <v>289</v>
      </c>
      <c r="AU49" s="4">
        <v>193</v>
      </c>
      <c r="AV49" s="4">
        <v>139</v>
      </c>
      <c r="AW49" s="4">
        <v>86</v>
      </c>
      <c r="AX49" s="4">
        <v>41</v>
      </c>
      <c r="AY49" s="4">
        <v>29</v>
      </c>
      <c r="AZ49" s="4">
        <v>18</v>
      </c>
      <c r="BA49" s="4">
        <v>8</v>
      </c>
      <c r="BB49" s="4">
        <v>2</v>
      </c>
      <c r="BC49" s="4">
        <v>4</v>
      </c>
      <c r="BD49" s="4">
        <v>0</v>
      </c>
      <c r="BE49" s="4">
        <v>0</v>
      </c>
      <c r="BF49" s="4">
        <v>0</v>
      </c>
      <c r="BG49" s="4">
        <v>1</v>
      </c>
      <c r="BH49" s="4">
        <v>0</v>
      </c>
      <c r="BI49" s="4">
        <v>1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0</v>
      </c>
      <c r="BP49" s="4">
        <v>0</v>
      </c>
      <c r="BQ49" s="4">
        <v>0</v>
      </c>
      <c r="BR49" s="4">
        <v>0</v>
      </c>
      <c r="BS49" s="4">
        <v>0</v>
      </c>
      <c r="BT49" s="4">
        <v>0</v>
      </c>
      <c r="BU49" s="4">
        <v>0</v>
      </c>
      <c r="BV49" s="4">
        <v>0</v>
      </c>
      <c r="BW49" s="4">
        <v>0</v>
      </c>
      <c r="BX49" s="4">
        <v>0</v>
      </c>
      <c r="BY49" s="4">
        <v>0</v>
      </c>
      <c r="BZ49" s="4">
        <v>0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0</v>
      </c>
      <c r="CH49" s="4">
        <v>0</v>
      </c>
      <c r="CI49" s="4">
        <v>0</v>
      </c>
      <c r="CJ49" s="4">
        <v>0</v>
      </c>
      <c r="CK49" s="4">
        <v>0</v>
      </c>
      <c r="CL49" s="4">
        <v>0</v>
      </c>
      <c r="CM49" s="4">
        <v>0</v>
      </c>
      <c r="CN49" s="4">
        <v>0</v>
      </c>
      <c r="CO49" s="4">
        <v>0</v>
      </c>
      <c r="CP49" s="4">
        <v>0</v>
      </c>
      <c r="CQ49" s="4">
        <v>0</v>
      </c>
      <c r="CR49" s="4">
        <v>0</v>
      </c>
      <c r="CS49" s="4">
        <v>0</v>
      </c>
      <c r="CT49" s="4">
        <v>0</v>
      </c>
      <c r="CU49" s="4">
        <v>0</v>
      </c>
      <c r="CV49" s="4">
        <v>0</v>
      </c>
      <c r="CW49" s="4">
        <v>0</v>
      </c>
      <c r="CX49" s="4">
        <v>0</v>
      </c>
      <c r="CY49" s="4">
        <v>0</v>
      </c>
      <c r="CZ49" s="4">
        <v>0</v>
      </c>
    </row>
    <row r="50" spans="1:104" x14ac:dyDescent="0.35">
      <c r="A50" s="4">
        <v>54</v>
      </c>
      <c r="B50" s="19">
        <v>18165.78947368421</v>
      </c>
      <c r="C50" s="12">
        <v>1880</v>
      </c>
      <c r="D50" s="4">
        <v>5</v>
      </c>
      <c r="E50" s="4">
        <v>17585</v>
      </c>
      <c r="F50" s="4">
        <v>4.1500000000000004</v>
      </c>
      <c r="G50" s="4">
        <v>3.07</v>
      </c>
      <c r="H50" s="4">
        <v>1.56</v>
      </c>
      <c r="I50" s="4">
        <v>20.43</v>
      </c>
      <c r="J50" s="20">
        <v>3.43</v>
      </c>
      <c r="K50" s="4">
        <v>2</v>
      </c>
      <c r="L50" s="4">
        <v>1.76</v>
      </c>
      <c r="M50" s="4">
        <v>2</v>
      </c>
      <c r="N50" s="4">
        <v>2.0499999999999998</v>
      </c>
      <c r="O50" s="4">
        <v>2.2599999999999998</v>
      </c>
      <c r="P50" s="4">
        <v>2.34</v>
      </c>
      <c r="Q50" s="4">
        <v>3.22</v>
      </c>
      <c r="R50" s="4">
        <v>4.99</v>
      </c>
      <c r="S50" s="4">
        <v>6.73</v>
      </c>
      <c r="T50" s="4">
        <v>8.8699999999999992</v>
      </c>
      <c r="U50" s="4">
        <v>283.91000000000003</v>
      </c>
      <c r="V50" s="20">
        <v>10.26</v>
      </c>
      <c r="W50" s="4">
        <v>32.729999999999997</v>
      </c>
      <c r="X50" s="4">
        <v>1.56</v>
      </c>
      <c r="Y50" s="4">
        <v>20.43</v>
      </c>
      <c r="Z50" s="4">
        <v>5.96</v>
      </c>
      <c r="AA50" s="4">
        <v>7.33</v>
      </c>
      <c r="AB50" s="4">
        <v>8.42</v>
      </c>
      <c r="AC50" s="4">
        <v>9.34</v>
      </c>
      <c r="AD50" s="20">
        <v>10.199999999999999</v>
      </c>
      <c r="AE50" s="4">
        <v>11.05</v>
      </c>
      <c r="AF50" s="4">
        <v>12.01</v>
      </c>
      <c r="AG50" s="4">
        <v>13.06</v>
      </c>
      <c r="AH50" s="4">
        <v>14.68</v>
      </c>
      <c r="AI50" s="1">
        <v>0</v>
      </c>
      <c r="AJ50" s="4">
        <v>4467</v>
      </c>
      <c r="AK50" s="4">
        <v>5824</v>
      </c>
      <c r="AL50" s="4">
        <v>944</v>
      </c>
      <c r="AM50" s="4">
        <v>1086</v>
      </c>
      <c r="AN50" s="4">
        <v>1025</v>
      </c>
      <c r="AO50" s="4">
        <v>998</v>
      </c>
      <c r="AP50" s="4">
        <v>858</v>
      </c>
      <c r="AQ50" s="4">
        <v>696</v>
      </c>
      <c r="AR50" s="4">
        <v>526</v>
      </c>
      <c r="AS50" s="4">
        <v>414</v>
      </c>
      <c r="AT50" s="4">
        <v>286</v>
      </c>
      <c r="AU50" s="4">
        <v>199</v>
      </c>
      <c r="AV50" s="4">
        <v>119</v>
      </c>
      <c r="AW50" s="4">
        <v>60</v>
      </c>
      <c r="AX50" s="4">
        <v>48</v>
      </c>
      <c r="AY50" s="4">
        <v>22</v>
      </c>
      <c r="AZ50" s="4">
        <v>3</v>
      </c>
      <c r="BA50" s="4">
        <v>2</v>
      </c>
      <c r="BB50" s="4">
        <v>4</v>
      </c>
      <c r="BC50" s="4">
        <v>4</v>
      </c>
      <c r="BD50" s="4">
        <v>0</v>
      </c>
      <c r="BE50" s="4">
        <v>0</v>
      </c>
      <c r="BF50" s="4">
        <v>0</v>
      </c>
      <c r="BG50" s="4">
        <v>0</v>
      </c>
      <c r="BH50" s="4">
        <v>0</v>
      </c>
      <c r="BI50" s="4">
        <v>0</v>
      </c>
      <c r="BJ50" s="4">
        <v>0</v>
      </c>
      <c r="BK50" s="4">
        <v>0</v>
      </c>
      <c r="BL50" s="4">
        <v>0</v>
      </c>
      <c r="BM50" s="4">
        <v>0</v>
      </c>
      <c r="BN50" s="4">
        <v>0</v>
      </c>
      <c r="BO50" s="4">
        <v>0</v>
      </c>
      <c r="BP50" s="4">
        <v>0</v>
      </c>
      <c r="BQ50" s="4">
        <v>0</v>
      </c>
      <c r="BR50" s="4">
        <v>0</v>
      </c>
      <c r="BS50" s="4">
        <v>0</v>
      </c>
      <c r="BT50" s="4">
        <v>0</v>
      </c>
      <c r="BU50" s="4">
        <v>0</v>
      </c>
      <c r="BV50" s="4">
        <v>0</v>
      </c>
      <c r="BW50" s="4">
        <v>0</v>
      </c>
      <c r="BX50" s="4">
        <v>0</v>
      </c>
      <c r="BY50" s="4">
        <v>0</v>
      </c>
      <c r="BZ50" s="4">
        <v>0</v>
      </c>
      <c r="CA50" s="4">
        <v>0</v>
      </c>
      <c r="CB50" s="4">
        <v>0</v>
      </c>
      <c r="CC50" s="4">
        <v>0</v>
      </c>
      <c r="CD50" s="4">
        <v>0</v>
      </c>
      <c r="CE50" s="4">
        <v>0</v>
      </c>
      <c r="CF50" s="4">
        <v>0</v>
      </c>
      <c r="CG50" s="4">
        <v>0</v>
      </c>
      <c r="CH50" s="4">
        <v>0</v>
      </c>
      <c r="CI50" s="4">
        <v>0</v>
      </c>
      <c r="CJ50" s="4">
        <v>0</v>
      </c>
      <c r="CK50" s="4">
        <v>0</v>
      </c>
      <c r="CL50" s="4">
        <v>0</v>
      </c>
      <c r="CM50" s="4">
        <v>0</v>
      </c>
      <c r="CN50" s="4">
        <v>0</v>
      </c>
      <c r="CO50" s="4">
        <v>0</v>
      </c>
      <c r="CP50" s="4">
        <v>0</v>
      </c>
      <c r="CQ50" s="4">
        <v>0</v>
      </c>
      <c r="CR50" s="4">
        <v>0</v>
      </c>
      <c r="CS50" s="4">
        <v>0</v>
      </c>
      <c r="CT50" s="4">
        <v>0</v>
      </c>
      <c r="CU50" s="4">
        <v>0</v>
      </c>
      <c r="CV50" s="4">
        <v>0</v>
      </c>
      <c r="CW50" s="4">
        <v>0</v>
      </c>
      <c r="CX50" s="4">
        <v>0</v>
      </c>
      <c r="CY50" s="4">
        <v>0</v>
      </c>
      <c r="CZ50" s="4">
        <v>0</v>
      </c>
    </row>
    <row r="51" spans="1:104" x14ac:dyDescent="0.35">
      <c r="A51" s="4">
        <v>55</v>
      </c>
      <c r="B51" s="19">
        <v>17684.21052631579</v>
      </c>
      <c r="C51" s="12">
        <v>1920</v>
      </c>
      <c r="D51" s="4">
        <v>5</v>
      </c>
      <c r="E51" s="4">
        <v>17443</v>
      </c>
      <c r="F51" s="4">
        <v>4.17</v>
      </c>
      <c r="G51" s="4">
        <v>3.09</v>
      </c>
      <c r="H51" s="4">
        <v>1.56</v>
      </c>
      <c r="I51" s="4">
        <v>26.38</v>
      </c>
      <c r="J51" s="20">
        <v>3.47</v>
      </c>
      <c r="K51" s="4">
        <v>2.06</v>
      </c>
      <c r="L51" s="4">
        <v>1.76</v>
      </c>
      <c r="M51" s="4">
        <v>2</v>
      </c>
      <c r="N51" s="4">
        <v>2.0499999999999998</v>
      </c>
      <c r="O51" s="4">
        <v>2.2599999999999998</v>
      </c>
      <c r="P51" s="4">
        <v>2.34</v>
      </c>
      <c r="Q51" s="4">
        <v>3.31</v>
      </c>
      <c r="R51" s="4">
        <v>5.04</v>
      </c>
      <c r="S51" s="4">
        <v>6.77</v>
      </c>
      <c r="T51" s="4">
        <v>8.8699999999999992</v>
      </c>
      <c r="U51" s="4">
        <v>288.58999999999997</v>
      </c>
      <c r="V51" s="20">
        <v>10.46</v>
      </c>
      <c r="W51" s="4">
        <v>37.56</v>
      </c>
      <c r="X51" s="4">
        <v>1.56</v>
      </c>
      <c r="Y51" s="4">
        <v>26.38</v>
      </c>
      <c r="Z51" s="4">
        <v>6.01</v>
      </c>
      <c r="AA51" s="4">
        <v>7.38</v>
      </c>
      <c r="AB51" s="4">
        <v>8.42</v>
      </c>
      <c r="AC51" s="4">
        <v>9.35</v>
      </c>
      <c r="AD51" s="20">
        <v>10.32</v>
      </c>
      <c r="AE51" s="4">
        <v>11.21</v>
      </c>
      <c r="AF51" s="4">
        <v>12.09</v>
      </c>
      <c r="AG51" s="4">
        <v>13.43</v>
      </c>
      <c r="AH51" s="4">
        <v>15.14</v>
      </c>
      <c r="AI51" s="1">
        <v>0</v>
      </c>
      <c r="AJ51" s="4">
        <v>4409</v>
      </c>
      <c r="AK51" s="4">
        <v>5714</v>
      </c>
      <c r="AL51" s="4">
        <v>1000</v>
      </c>
      <c r="AM51" s="4">
        <v>1057</v>
      </c>
      <c r="AN51" s="4">
        <v>1021</v>
      </c>
      <c r="AO51" s="4">
        <v>943</v>
      </c>
      <c r="AP51" s="4">
        <v>903</v>
      </c>
      <c r="AQ51" s="4">
        <v>723</v>
      </c>
      <c r="AR51" s="4">
        <v>522</v>
      </c>
      <c r="AS51" s="4">
        <v>389</v>
      </c>
      <c r="AT51" s="4">
        <v>314</v>
      </c>
      <c r="AU51" s="4">
        <v>163</v>
      </c>
      <c r="AV51" s="4">
        <v>123</v>
      </c>
      <c r="AW51" s="4">
        <v>72</v>
      </c>
      <c r="AX51" s="4">
        <v>40</v>
      </c>
      <c r="AY51" s="4">
        <v>18</v>
      </c>
      <c r="AZ51" s="4">
        <v>15</v>
      </c>
      <c r="BA51" s="4">
        <v>10</v>
      </c>
      <c r="BB51" s="4">
        <v>4</v>
      </c>
      <c r="BC51" s="4">
        <v>0</v>
      </c>
      <c r="BD51" s="4">
        <v>2</v>
      </c>
      <c r="BE51" s="4">
        <v>0</v>
      </c>
      <c r="BF51" s="4">
        <v>0</v>
      </c>
      <c r="BG51" s="4">
        <v>0</v>
      </c>
      <c r="BH51" s="4">
        <v>0</v>
      </c>
      <c r="BI51" s="4">
        <v>1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>
        <v>0</v>
      </c>
      <c r="CK51" s="4">
        <v>0</v>
      </c>
      <c r="CL51" s="4">
        <v>0</v>
      </c>
      <c r="CM51" s="4">
        <v>0</v>
      </c>
      <c r="CN51" s="4">
        <v>0</v>
      </c>
      <c r="CO51" s="4">
        <v>0</v>
      </c>
      <c r="CP51" s="4">
        <v>0</v>
      </c>
      <c r="CQ51" s="4">
        <v>0</v>
      </c>
      <c r="CR51" s="4">
        <v>0</v>
      </c>
      <c r="CS51" s="4">
        <v>0</v>
      </c>
      <c r="CT51" s="4">
        <v>0</v>
      </c>
      <c r="CU51" s="4">
        <v>0</v>
      </c>
      <c r="CV51" s="4">
        <v>0</v>
      </c>
      <c r="CW51" s="4">
        <v>0</v>
      </c>
      <c r="CX51" s="4">
        <v>0</v>
      </c>
      <c r="CY51" s="4">
        <v>0</v>
      </c>
      <c r="CZ51" s="4">
        <v>0</v>
      </c>
    </row>
    <row r="52" spans="1:104" x14ac:dyDescent="0.35">
      <c r="A52" s="4">
        <v>56</v>
      </c>
      <c r="B52" s="19">
        <v>17608.947368421053</v>
      </c>
      <c r="C52" s="12">
        <v>1960</v>
      </c>
      <c r="D52" s="4">
        <v>5</v>
      </c>
      <c r="E52" s="4">
        <v>17346</v>
      </c>
      <c r="F52" s="4">
        <v>4.1500000000000004</v>
      </c>
      <c r="G52" s="4">
        <v>3.07</v>
      </c>
      <c r="H52" s="4">
        <v>1.56</v>
      </c>
      <c r="I52" s="4">
        <v>20.61</v>
      </c>
      <c r="J52" s="20">
        <v>3.43</v>
      </c>
      <c r="K52" s="4">
        <v>2</v>
      </c>
      <c r="L52" s="4">
        <v>1.76</v>
      </c>
      <c r="M52" s="4">
        <v>2</v>
      </c>
      <c r="N52" s="4">
        <v>2.0499999999999998</v>
      </c>
      <c r="O52" s="4">
        <v>2.17</v>
      </c>
      <c r="P52" s="4">
        <v>2.34</v>
      </c>
      <c r="Q52" s="4">
        <v>3.26</v>
      </c>
      <c r="R52" s="4">
        <v>4.99</v>
      </c>
      <c r="S52" s="4">
        <v>6.73</v>
      </c>
      <c r="T52" s="4">
        <v>8.7899999999999991</v>
      </c>
      <c r="U52" s="4">
        <v>282.35000000000002</v>
      </c>
      <c r="V52" s="20">
        <v>10.35</v>
      </c>
      <c r="W52" s="4">
        <v>34.01</v>
      </c>
      <c r="X52" s="4">
        <v>1.56</v>
      </c>
      <c r="Y52" s="4">
        <v>20.61</v>
      </c>
      <c r="Z52" s="4">
        <v>5.96</v>
      </c>
      <c r="AA52" s="4">
        <v>7.38</v>
      </c>
      <c r="AB52" s="4">
        <v>8.35</v>
      </c>
      <c r="AC52" s="4">
        <v>9.27</v>
      </c>
      <c r="AD52" s="20">
        <v>10.16</v>
      </c>
      <c r="AE52" s="4">
        <v>11.17</v>
      </c>
      <c r="AF52" s="4">
        <v>12.21</v>
      </c>
      <c r="AG52" s="4">
        <v>13.35</v>
      </c>
      <c r="AH52" s="4">
        <v>15.04</v>
      </c>
      <c r="AI52" s="1">
        <v>0</v>
      </c>
      <c r="AJ52" s="4">
        <v>4472</v>
      </c>
      <c r="AK52" s="4">
        <v>5638</v>
      </c>
      <c r="AL52" s="4">
        <v>943</v>
      </c>
      <c r="AM52" s="4">
        <v>1093</v>
      </c>
      <c r="AN52" s="4">
        <v>1026</v>
      </c>
      <c r="AO52" s="4">
        <v>930</v>
      </c>
      <c r="AP52" s="4">
        <v>923</v>
      </c>
      <c r="AQ52" s="4">
        <v>720</v>
      </c>
      <c r="AR52" s="4">
        <v>513</v>
      </c>
      <c r="AS52" s="4">
        <v>371</v>
      </c>
      <c r="AT52" s="4">
        <v>244</v>
      </c>
      <c r="AU52" s="4">
        <v>195</v>
      </c>
      <c r="AV52" s="4">
        <v>119</v>
      </c>
      <c r="AW52" s="4">
        <v>70</v>
      </c>
      <c r="AX52" s="4">
        <v>41</v>
      </c>
      <c r="AY52" s="4">
        <v>20</v>
      </c>
      <c r="AZ52" s="4">
        <v>16</v>
      </c>
      <c r="BA52" s="4">
        <v>6</v>
      </c>
      <c r="BB52" s="4">
        <v>5</v>
      </c>
      <c r="BC52" s="4">
        <v>1</v>
      </c>
      <c r="BD52" s="4">
        <v>0</v>
      </c>
      <c r="BE52" s="4">
        <v>0</v>
      </c>
      <c r="BF52" s="4">
        <v>0</v>
      </c>
      <c r="BG52" s="4">
        <v>0</v>
      </c>
      <c r="BH52" s="4">
        <v>0</v>
      </c>
      <c r="BI52" s="4">
        <v>0</v>
      </c>
      <c r="BJ52" s="4">
        <v>0</v>
      </c>
      <c r="BK52" s="4">
        <v>0</v>
      </c>
      <c r="BL52" s="4">
        <v>0</v>
      </c>
      <c r="BM52" s="4">
        <v>0</v>
      </c>
      <c r="BN52" s="4">
        <v>0</v>
      </c>
      <c r="BO52" s="4">
        <v>0</v>
      </c>
      <c r="BP52" s="4">
        <v>0</v>
      </c>
      <c r="BQ52" s="4">
        <v>0</v>
      </c>
      <c r="BR52" s="4">
        <v>0</v>
      </c>
      <c r="BS52" s="4">
        <v>0</v>
      </c>
      <c r="BT52" s="4">
        <v>0</v>
      </c>
      <c r="BU52" s="4">
        <v>0</v>
      </c>
      <c r="BV52" s="4">
        <v>0</v>
      </c>
      <c r="BW52" s="4">
        <v>0</v>
      </c>
      <c r="BX52" s="4">
        <v>0</v>
      </c>
      <c r="BY52" s="4">
        <v>0</v>
      </c>
      <c r="BZ52" s="4">
        <v>0</v>
      </c>
      <c r="CA52" s="4">
        <v>0</v>
      </c>
      <c r="CB52" s="4">
        <v>0</v>
      </c>
      <c r="CC52" s="4">
        <v>0</v>
      </c>
      <c r="CD52" s="4">
        <v>0</v>
      </c>
      <c r="CE52" s="4">
        <v>0</v>
      </c>
      <c r="CF52" s="4">
        <v>0</v>
      </c>
      <c r="CG52" s="4">
        <v>0</v>
      </c>
      <c r="CH52" s="4">
        <v>0</v>
      </c>
      <c r="CI52" s="4">
        <v>0</v>
      </c>
      <c r="CJ52" s="4">
        <v>0</v>
      </c>
      <c r="CK52" s="4">
        <v>0</v>
      </c>
      <c r="CL52" s="4">
        <v>0</v>
      </c>
      <c r="CM52" s="4">
        <v>0</v>
      </c>
      <c r="CN52" s="4">
        <v>0</v>
      </c>
      <c r="CO52" s="4">
        <v>0</v>
      </c>
      <c r="CP52" s="4">
        <v>0</v>
      </c>
      <c r="CQ52" s="4">
        <v>0</v>
      </c>
      <c r="CR52" s="4">
        <v>0</v>
      </c>
      <c r="CS52" s="4">
        <v>0</v>
      </c>
      <c r="CT52" s="4">
        <v>0</v>
      </c>
      <c r="CU52" s="4">
        <v>0</v>
      </c>
      <c r="CV52" s="4">
        <v>0</v>
      </c>
      <c r="CW52" s="4">
        <v>0</v>
      </c>
      <c r="CX52" s="4">
        <v>0</v>
      </c>
      <c r="CY52" s="4">
        <v>0</v>
      </c>
      <c r="CZ52" s="4">
        <v>0</v>
      </c>
    </row>
    <row r="53" spans="1:104" x14ac:dyDescent="0.35">
      <c r="A53" s="4">
        <v>57</v>
      </c>
      <c r="B53" s="19">
        <v>17375.78947368421</v>
      </c>
      <c r="C53" s="12">
        <v>2000</v>
      </c>
      <c r="D53" s="4">
        <v>5</v>
      </c>
      <c r="E53" s="4">
        <v>17238</v>
      </c>
      <c r="F53" s="4">
        <v>4.1500000000000004</v>
      </c>
      <c r="G53" s="4">
        <v>3.06</v>
      </c>
      <c r="H53" s="4">
        <v>1.56</v>
      </c>
      <c r="I53" s="4">
        <v>26.68</v>
      </c>
      <c r="J53" s="20">
        <v>3.45</v>
      </c>
      <c r="K53" s="4">
        <v>2.0499999999999998</v>
      </c>
      <c r="L53" s="4">
        <v>1.76</v>
      </c>
      <c r="M53" s="4">
        <v>2</v>
      </c>
      <c r="N53" s="4">
        <v>2.0499999999999998</v>
      </c>
      <c r="O53" s="4">
        <v>2.2599999999999998</v>
      </c>
      <c r="P53" s="4">
        <v>2.34</v>
      </c>
      <c r="Q53" s="4">
        <v>3.26</v>
      </c>
      <c r="R53" s="4">
        <v>4.99</v>
      </c>
      <c r="S53" s="4">
        <v>6.73</v>
      </c>
      <c r="T53" s="4">
        <v>8.83</v>
      </c>
      <c r="U53" s="4">
        <v>278.13</v>
      </c>
      <c r="V53" s="20">
        <v>10.3</v>
      </c>
      <c r="W53" s="4">
        <v>36.06</v>
      </c>
      <c r="X53" s="4">
        <v>1.56</v>
      </c>
      <c r="Y53" s="4">
        <v>26.68</v>
      </c>
      <c r="Z53" s="4">
        <v>5.88</v>
      </c>
      <c r="AA53" s="4">
        <v>7.38</v>
      </c>
      <c r="AB53" s="4">
        <v>8.3800000000000008</v>
      </c>
      <c r="AC53" s="4">
        <v>9.27</v>
      </c>
      <c r="AD53" s="20">
        <v>10.119999999999999</v>
      </c>
      <c r="AE53" s="4">
        <v>11.04</v>
      </c>
      <c r="AF53" s="4">
        <v>12.09</v>
      </c>
      <c r="AG53" s="4">
        <v>13.24</v>
      </c>
      <c r="AH53" s="4">
        <v>14.77</v>
      </c>
      <c r="AI53" s="1">
        <v>0</v>
      </c>
      <c r="AJ53" s="4">
        <v>4350</v>
      </c>
      <c r="AK53" s="4">
        <v>5729</v>
      </c>
      <c r="AL53" s="4">
        <v>902</v>
      </c>
      <c r="AM53" s="4">
        <v>1110</v>
      </c>
      <c r="AN53" s="4">
        <v>1044</v>
      </c>
      <c r="AO53" s="4">
        <v>898</v>
      </c>
      <c r="AP53" s="4">
        <v>915</v>
      </c>
      <c r="AQ53" s="4">
        <v>658</v>
      </c>
      <c r="AR53" s="4">
        <v>540</v>
      </c>
      <c r="AS53" s="4">
        <v>390</v>
      </c>
      <c r="AT53" s="4">
        <v>252</v>
      </c>
      <c r="AU53" s="4">
        <v>170</v>
      </c>
      <c r="AV53" s="4">
        <v>131</v>
      </c>
      <c r="AW53" s="4">
        <v>69</v>
      </c>
      <c r="AX53" s="4">
        <v>42</v>
      </c>
      <c r="AY53" s="4">
        <v>17</v>
      </c>
      <c r="AZ53" s="4">
        <v>13</v>
      </c>
      <c r="BA53" s="4">
        <v>5</v>
      </c>
      <c r="BB53" s="4">
        <v>1</v>
      </c>
      <c r="BC53" s="4">
        <v>1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1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>
        <v>0</v>
      </c>
      <c r="CK53" s="4">
        <v>0</v>
      </c>
      <c r="CL53" s="4">
        <v>0</v>
      </c>
      <c r="CM53" s="4">
        <v>0</v>
      </c>
      <c r="CN53" s="4">
        <v>0</v>
      </c>
      <c r="CO53" s="4">
        <v>0</v>
      </c>
      <c r="CP53" s="4">
        <v>0</v>
      </c>
      <c r="CQ53" s="4">
        <v>0</v>
      </c>
      <c r="CR53" s="4">
        <v>0</v>
      </c>
      <c r="CS53" s="4">
        <v>0</v>
      </c>
      <c r="CT53" s="4">
        <v>0</v>
      </c>
      <c r="CU53" s="4">
        <v>0</v>
      </c>
      <c r="CV53" s="4">
        <v>0</v>
      </c>
      <c r="CW53" s="4">
        <v>0</v>
      </c>
      <c r="CX53" s="4">
        <v>0</v>
      </c>
      <c r="CY53" s="4">
        <v>0</v>
      </c>
      <c r="CZ53" s="4">
        <v>0</v>
      </c>
    </row>
    <row r="54" spans="1:104" x14ac:dyDescent="0.35">
      <c r="A54" s="4">
        <v>58</v>
      </c>
      <c r="B54" s="19">
        <v>17387.894736842107</v>
      </c>
      <c r="C54" s="12">
        <v>2040</v>
      </c>
      <c r="D54" s="4">
        <v>5</v>
      </c>
      <c r="E54" s="4">
        <v>16670</v>
      </c>
      <c r="F54" s="4">
        <v>4.1900000000000004</v>
      </c>
      <c r="G54" s="4">
        <v>3.11</v>
      </c>
      <c r="H54" s="4">
        <v>1.56</v>
      </c>
      <c r="I54" s="4">
        <v>21.03</v>
      </c>
      <c r="J54" s="20">
        <v>3.46</v>
      </c>
      <c r="K54" s="4">
        <v>2</v>
      </c>
      <c r="L54" s="4">
        <v>1.76</v>
      </c>
      <c r="M54" s="4">
        <v>2</v>
      </c>
      <c r="N54" s="4">
        <v>2.0499999999999998</v>
      </c>
      <c r="O54" s="4">
        <v>2.2599999999999998</v>
      </c>
      <c r="P54" s="4">
        <v>2.34</v>
      </c>
      <c r="Q54" s="4">
        <v>3.34</v>
      </c>
      <c r="R54" s="4">
        <v>5.16</v>
      </c>
      <c r="S54" s="4">
        <v>6.81</v>
      </c>
      <c r="T54" s="4">
        <v>8.9499999999999993</v>
      </c>
      <c r="U54" s="4">
        <v>278.83</v>
      </c>
      <c r="V54" s="20">
        <v>10.35</v>
      </c>
      <c r="W54" s="4">
        <v>33.06</v>
      </c>
      <c r="X54" s="4">
        <v>1.56</v>
      </c>
      <c r="Y54" s="4">
        <v>21.03</v>
      </c>
      <c r="Z54" s="4">
        <v>6.05</v>
      </c>
      <c r="AA54" s="4">
        <v>7.42</v>
      </c>
      <c r="AB54" s="4">
        <v>8.4700000000000006</v>
      </c>
      <c r="AC54" s="4">
        <v>9.39</v>
      </c>
      <c r="AD54" s="20">
        <v>10.29</v>
      </c>
      <c r="AE54" s="4">
        <v>11.13</v>
      </c>
      <c r="AF54" s="4">
        <v>12.09</v>
      </c>
      <c r="AG54" s="4">
        <v>13.21</v>
      </c>
      <c r="AH54" s="4">
        <v>14.98</v>
      </c>
      <c r="AI54" s="1">
        <v>0</v>
      </c>
      <c r="AJ54" s="4">
        <v>4249</v>
      </c>
      <c r="AK54" s="4">
        <v>5429</v>
      </c>
      <c r="AL54" s="4">
        <v>881</v>
      </c>
      <c r="AM54" s="4">
        <v>995</v>
      </c>
      <c r="AN54" s="4">
        <v>996</v>
      </c>
      <c r="AO54" s="4">
        <v>953</v>
      </c>
      <c r="AP54" s="4">
        <v>844</v>
      </c>
      <c r="AQ54" s="4">
        <v>679</v>
      </c>
      <c r="AR54" s="4">
        <v>496</v>
      </c>
      <c r="AS54" s="4">
        <v>402</v>
      </c>
      <c r="AT54" s="4">
        <v>298</v>
      </c>
      <c r="AU54" s="4">
        <v>181</v>
      </c>
      <c r="AV54" s="4">
        <v>118</v>
      </c>
      <c r="AW54" s="4">
        <v>62</v>
      </c>
      <c r="AX54" s="4">
        <v>43</v>
      </c>
      <c r="AY54" s="4">
        <v>18</v>
      </c>
      <c r="AZ54" s="4">
        <v>15</v>
      </c>
      <c r="BA54" s="4">
        <v>6</v>
      </c>
      <c r="BB54" s="4">
        <v>2</v>
      </c>
      <c r="BC54" s="4">
        <v>2</v>
      </c>
      <c r="BD54" s="4">
        <v>1</v>
      </c>
      <c r="BE54" s="4">
        <v>0</v>
      </c>
      <c r="BF54" s="4">
        <v>0</v>
      </c>
      <c r="BG54" s="4">
        <v>0</v>
      </c>
      <c r="BH54" s="4">
        <v>0</v>
      </c>
      <c r="BI54" s="4">
        <v>0</v>
      </c>
      <c r="BJ54" s="4">
        <v>0</v>
      </c>
      <c r="BK54" s="4">
        <v>0</v>
      </c>
      <c r="BL54" s="4">
        <v>0</v>
      </c>
      <c r="BM54" s="4">
        <v>0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0</v>
      </c>
      <c r="BT54" s="4">
        <v>0</v>
      </c>
      <c r="BU54" s="4">
        <v>0</v>
      </c>
      <c r="BV54" s="4">
        <v>0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</v>
      </c>
      <c r="CG54" s="4">
        <v>0</v>
      </c>
      <c r="CH54" s="4">
        <v>0</v>
      </c>
      <c r="CI54" s="4">
        <v>0</v>
      </c>
      <c r="CJ54" s="4">
        <v>0</v>
      </c>
      <c r="CK54" s="4">
        <v>0</v>
      </c>
      <c r="CL54" s="4">
        <v>0</v>
      </c>
      <c r="CM54" s="4">
        <v>0</v>
      </c>
      <c r="CN54" s="4">
        <v>0</v>
      </c>
      <c r="CO54" s="4">
        <v>0</v>
      </c>
      <c r="CP54" s="4">
        <v>0</v>
      </c>
      <c r="CQ54" s="4">
        <v>0</v>
      </c>
      <c r="CR54" s="4">
        <v>0</v>
      </c>
      <c r="CS54" s="4">
        <v>0</v>
      </c>
      <c r="CT54" s="4">
        <v>0</v>
      </c>
      <c r="CU54" s="4">
        <v>0</v>
      </c>
      <c r="CV54" s="4">
        <v>0</v>
      </c>
      <c r="CW54" s="4">
        <v>0</v>
      </c>
      <c r="CX54" s="4">
        <v>0</v>
      </c>
      <c r="CY54" s="4">
        <v>0</v>
      </c>
      <c r="CZ54" s="4">
        <v>0</v>
      </c>
    </row>
    <row r="55" spans="1:104" x14ac:dyDescent="0.35">
      <c r="A55" s="4">
        <v>59</v>
      </c>
      <c r="B55" s="19">
        <v>17342.63157894737</v>
      </c>
      <c r="C55" s="12">
        <v>2080</v>
      </c>
      <c r="D55" s="4">
        <v>5</v>
      </c>
      <c r="E55" s="4">
        <v>16513</v>
      </c>
      <c r="F55" s="4">
        <v>4.16</v>
      </c>
      <c r="G55" s="4">
        <v>3.08</v>
      </c>
      <c r="H55" s="4">
        <v>1.56</v>
      </c>
      <c r="I55" s="4">
        <v>20.46</v>
      </c>
      <c r="J55" s="20">
        <v>3.46</v>
      </c>
      <c r="K55" s="4">
        <v>2.06</v>
      </c>
      <c r="L55" s="4">
        <v>1.76</v>
      </c>
      <c r="M55" s="4">
        <v>2</v>
      </c>
      <c r="N55" s="4">
        <v>2.0499999999999998</v>
      </c>
      <c r="O55" s="4">
        <v>2.2599999999999998</v>
      </c>
      <c r="P55" s="4">
        <v>2.37</v>
      </c>
      <c r="Q55" s="4">
        <v>3.22</v>
      </c>
      <c r="R55" s="4">
        <v>5.04</v>
      </c>
      <c r="S55" s="4">
        <v>6.77</v>
      </c>
      <c r="T55" s="4">
        <v>8.8699999999999992</v>
      </c>
      <c r="U55" s="4">
        <v>269.95999999999998</v>
      </c>
      <c r="V55" s="20">
        <v>10.32</v>
      </c>
      <c r="W55" s="4">
        <v>33.29</v>
      </c>
      <c r="X55" s="4">
        <v>1.56</v>
      </c>
      <c r="Y55" s="4">
        <v>20.46</v>
      </c>
      <c r="Z55" s="4">
        <v>6</v>
      </c>
      <c r="AA55" s="4">
        <v>7.38</v>
      </c>
      <c r="AB55" s="4">
        <v>8.42</v>
      </c>
      <c r="AC55" s="4">
        <v>9.27</v>
      </c>
      <c r="AD55" s="20">
        <v>10.199999999999999</v>
      </c>
      <c r="AE55" s="4">
        <v>11.09</v>
      </c>
      <c r="AF55" s="4">
        <v>12.09</v>
      </c>
      <c r="AG55" s="4">
        <v>13.23</v>
      </c>
      <c r="AH55" s="4">
        <v>14.83</v>
      </c>
      <c r="AI55" s="1">
        <v>0</v>
      </c>
      <c r="AJ55" s="4">
        <v>4118</v>
      </c>
      <c r="AK55" s="4">
        <v>5515</v>
      </c>
      <c r="AL55" s="4">
        <v>924</v>
      </c>
      <c r="AM55" s="4">
        <v>985</v>
      </c>
      <c r="AN55" s="4">
        <v>953</v>
      </c>
      <c r="AO55" s="4">
        <v>907</v>
      </c>
      <c r="AP55" s="4">
        <v>863</v>
      </c>
      <c r="AQ55" s="4">
        <v>683</v>
      </c>
      <c r="AR55" s="4">
        <v>492</v>
      </c>
      <c r="AS55" s="4">
        <v>371</v>
      </c>
      <c r="AT55" s="4">
        <v>263</v>
      </c>
      <c r="AU55" s="4">
        <v>173</v>
      </c>
      <c r="AV55" s="4">
        <v>120</v>
      </c>
      <c r="AW55" s="4">
        <v>70</v>
      </c>
      <c r="AX55" s="4">
        <v>28</v>
      </c>
      <c r="AY55" s="4">
        <v>25</v>
      </c>
      <c r="AZ55" s="4">
        <v>12</v>
      </c>
      <c r="BA55" s="4">
        <v>6</v>
      </c>
      <c r="BB55" s="4">
        <v>3</v>
      </c>
      <c r="BC55" s="4">
        <v>2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>
        <v>0</v>
      </c>
      <c r="CK55" s="4">
        <v>0</v>
      </c>
      <c r="CL55" s="4">
        <v>0</v>
      </c>
      <c r="CM55" s="4">
        <v>0</v>
      </c>
      <c r="CN55" s="4">
        <v>0</v>
      </c>
      <c r="CO55" s="4">
        <v>0</v>
      </c>
      <c r="CP55" s="4">
        <v>0</v>
      </c>
      <c r="CQ55" s="4">
        <v>0</v>
      </c>
      <c r="CR55" s="4">
        <v>0</v>
      </c>
      <c r="CS55" s="4">
        <v>0</v>
      </c>
      <c r="CT55" s="4">
        <v>0</v>
      </c>
      <c r="CU55" s="4">
        <v>0</v>
      </c>
      <c r="CV55" s="4">
        <v>0</v>
      </c>
      <c r="CW55" s="4">
        <v>0</v>
      </c>
      <c r="CX55" s="4">
        <v>0</v>
      </c>
      <c r="CY55" s="4">
        <v>0</v>
      </c>
      <c r="CZ55" s="4">
        <v>0</v>
      </c>
    </row>
    <row r="56" spans="1:104" x14ac:dyDescent="0.35">
      <c r="A56" s="4">
        <v>60</v>
      </c>
      <c r="B56" s="19">
        <v>16356.315789473685</v>
      </c>
      <c r="C56" s="12">
        <v>2120</v>
      </c>
      <c r="D56" s="4">
        <v>5</v>
      </c>
      <c r="E56" s="4">
        <v>16124</v>
      </c>
      <c r="F56" s="4">
        <v>4.29</v>
      </c>
      <c r="G56" s="4">
        <v>3.19</v>
      </c>
      <c r="H56" s="4">
        <v>1.56</v>
      </c>
      <c r="I56" s="4">
        <v>25.85</v>
      </c>
      <c r="J56" s="20">
        <v>3.54</v>
      </c>
      <c r="K56" s="4">
        <v>2.0499999999999998</v>
      </c>
      <c r="L56" s="4">
        <v>1.76</v>
      </c>
      <c r="M56" s="4">
        <v>2</v>
      </c>
      <c r="N56" s="4">
        <v>2.0499999999999998</v>
      </c>
      <c r="O56" s="4">
        <v>2.2599999999999998</v>
      </c>
      <c r="P56" s="4">
        <v>2.46</v>
      </c>
      <c r="Q56" s="4">
        <v>3.59</v>
      </c>
      <c r="R56" s="4">
        <v>5.24</v>
      </c>
      <c r="S56" s="4">
        <v>6.97</v>
      </c>
      <c r="T56" s="4">
        <v>9.15</v>
      </c>
      <c r="U56" s="4">
        <v>290.3</v>
      </c>
      <c r="V56" s="20">
        <v>10.7</v>
      </c>
      <c r="W56" s="4">
        <v>38.020000000000003</v>
      </c>
      <c r="X56" s="4">
        <v>1.56</v>
      </c>
      <c r="Y56" s="4">
        <v>25.85</v>
      </c>
      <c r="Z56" s="4">
        <v>6.16</v>
      </c>
      <c r="AA56" s="4">
        <v>7.55</v>
      </c>
      <c r="AB56" s="4">
        <v>8.6300000000000008</v>
      </c>
      <c r="AC56" s="4">
        <v>9.64</v>
      </c>
      <c r="AD56" s="20">
        <v>10.56</v>
      </c>
      <c r="AE56" s="4">
        <v>11.41</v>
      </c>
      <c r="AF56" s="4">
        <v>12.46</v>
      </c>
      <c r="AG56" s="4">
        <v>13.68</v>
      </c>
      <c r="AH56" s="4">
        <v>15.35</v>
      </c>
      <c r="AI56" s="1">
        <v>0</v>
      </c>
      <c r="AJ56" s="4">
        <v>3967</v>
      </c>
      <c r="AK56" s="4">
        <v>5208</v>
      </c>
      <c r="AL56" s="4">
        <v>858</v>
      </c>
      <c r="AM56" s="4">
        <v>1020</v>
      </c>
      <c r="AN56" s="4">
        <v>942</v>
      </c>
      <c r="AO56" s="4">
        <v>919</v>
      </c>
      <c r="AP56" s="4">
        <v>843</v>
      </c>
      <c r="AQ56" s="4">
        <v>663</v>
      </c>
      <c r="AR56" s="4">
        <v>490</v>
      </c>
      <c r="AS56" s="4">
        <v>436</v>
      </c>
      <c r="AT56" s="4">
        <v>280</v>
      </c>
      <c r="AU56" s="4">
        <v>170</v>
      </c>
      <c r="AV56" s="4">
        <v>145</v>
      </c>
      <c r="AW56" s="4">
        <v>82</v>
      </c>
      <c r="AX56" s="4">
        <v>47</v>
      </c>
      <c r="AY56" s="4">
        <v>26</v>
      </c>
      <c r="AZ56" s="4">
        <v>15</v>
      </c>
      <c r="BA56" s="4">
        <v>8</v>
      </c>
      <c r="BB56" s="4">
        <v>1</v>
      </c>
      <c r="BC56" s="4">
        <v>1</v>
      </c>
      <c r="BD56" s="4">
        <v>0</v>
      </c>
      <c r="BE56" s="4">
        <v>1</v>
      </c>
      <c r="BF56" s="4">
        <v>0</v>
      </c>
      <c r="BG56" s="4">
        <v>0</v>
      </c>
      <c r="BH56" s="4">
        <v>2</v>
      </c>
      <c r="BI56" s="4">
        <v>0</v>
      </c>
      <c r="BJ56" s="4">
        <v>0</v>
      </c>
      <c r="BK56" s="4">
        <v>0</v>
      </c>
      <c r="BL56" s="4">
        <v>0</v>
      </c>
      <c r="BM56" s="4">
        <v>0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0</v>
      </c>
      <c r="BT56" s="4">
        <v>0</v>
      </c>
      <c r="BU56" s="4">
        <v>0</v>
      </c>
      <c r="BV56" s="4">
        <v>0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</v>
      </c>
      <c r="CH56" s="4">
        <v>0</v>
      </c>
      <c r="CI56" s="4">
        <v>0</v>
      </c>
      <c r="CJ56" s="4">
        <v>0</v>
      </c>
      <c r="CK56" s="4">
        <v>0</v>
      </c>
      <c r="CL56" s="4">
        <v>0</v>
      </c>
      <c r="CM56" s="4">
        <v>0</v>
      </c>
      <c r="CN56" s="4">
        <v>0</v>
      </c>
      <c r="CO56" s="4">
        <v>0</v>
      </c>
      <c r="CP56" s="4">
        <v>0</v>
      </c>
      <c r="CQ56" s="4">
        <v>0</v>
      </c>
      <c r="CR56" s="4">
        <v>0</v>
      </c>
      <c r="CS56" s="4">
        <v>0</v>
      </c>
      <c r="CT56" s="4">
        <v>0</v>
      </c>
      <c r="CU56" s="4">
        <v>0</v>
      </c>
      <c r="CV56" s="4">
        <v>0</v>
      </c>
      <c r="CW56" s="4">
        <v>0</v>
      </c>
      <c r="CX56" s="4">
        <v>0</v>
      </c>
      <c r="CY56" s="4">
        <v>0</v>
      </c>
      <c r="CZ56" s="4">
        <v>0</v>
      </c>
    </row>
    <row r="57" spans="1:104" x14ac:dyDescent="0.35">
      <c r="A57" s="4">
        <v>61</v>
      </c>
      <c r="B57" s="19">
        <v>16188.42105263158</v>
      </c>
      <c r="C57" s="12">
        <v>2160</v>
      </c>
      <c r="D57" s="4">
        <v>5</v>
      </c>
      <c r="E57" s="4">
        <v>16216</v>
      </c>
      <c r="F57" s="4">
        <v>4.1500000000000004</v>
      </c>
      <c r="G57" s="4">
        <v>3.08</v>
      </c>
      <c r="H57" s="4">
        <v>1.56</v>
      </c>
      <c r="I57" s="4">
        <v>26.67</v>
      </c>
      <c r="J57" s="20">
        <v>3.45</v>
      </c>
      <c r="K57" s="4">
        <v>2.06</v>
      </c>
      <c r="L57" s="4">
        <v>1.76</v>
      </c>
      <c r="M57" s="4">
        <v>2</v>
      </c>
      <c r="N57" s="4">
        <v>2.0499999999999998</v>
      </c>
      <c r="O57" s="4">
        <v>2.2599999999999998</v>
      </c>
      <c r="P57" s="4">
        <v>2.34</v>
      </c>
      <c r="Q57" s="4">
        <v>3.22</v>
      </c>
      <c r="R57" s="4">
        <v>4.99</v>
      </c>
      <c r="S57" s="4">
        <v>6.73</v>
      </c>
      <c r="T57" s="4">
        <v>8.7899999999999991</v>
      </c>
      <c r="U57" s="4">
        <v>264.29000000000002</v>
      </c>
      <c r="V57" s="20">
        <v>10.43</v>
      </c>
      <c r="W57" s="4">
        <v>37.479999999999997</v>
      </c>
      <c r="X57" s="4">
        <v>1.56</v>
      </c>
      <c r="Y57" s="4">
        <v>26.67</v>
      </c>
      <c r="Z57" s="4">
        <v>5.99</v>
      </c>
      <c r="AA57" s="4">
        <v>7.33</v>
      </c>
      <c r="AB57" s="4">
        <v>8.3800000000000008</v>
      </c>
      <c r="AC57" s="4">
        <v>9.2899999999999991</v>
      </c>
      <c r="AD57" s="20">
        <v>10.24</v>
      </c>
      <c r="AE57" s="4">
        <v>11.17</v>
      </c>
      <c r="AF57" s="4">
        <v>12.33</v>
      </c>
      <c r="AG57" s="4">
        <v>13.47</v>
      </c>
      <c r="AH57" s="4">
        <v>15.08</v>
      </c>
      <c r="AI57" s="1">
        <v>0</v>
      </c>
      <c r="AJ57" s="4">
        <v>4109</v>
      </c>
      <c r="AK57" s="4">
        <v>5361</v>
      </c>
      <c r="AL57" s="4">
        <v>882</v>
      </c>
      <c r="AM57" s="4">
        <v>1000</v>
      </c>
      <c r="AN57" s="4">
        <v>937</v>
      </c>
      <c r="AO57" s="4">
        <v>942</v>
      </c>
      <c r="AP57" s="4">
        <v>839</v>
      </c>
      <c r="AQ57" s="4">
        <v>650</v>
      </c>
      <c r="AR57" s="4">
        <v>466</v>
      </c>
      <c r="AS57" s="4">
        <v>351</v>
      </c>
      <c r="AT57" s="4">
        <v>247</v>
      </c>
      <c r="AU57" s="4">
        <v>160</v>
      </c>
      <c r="AV57" s="4">
        <v>108</v>
      </c>
      <c r="AW57" s="4">
        <v>77</v>
      </c>
      <c r="AX57" s="4">
        <v>41</v>
      </c>
      <c r="AY57" s="4">
        <v>22</v>
      </c>
      <c r="AZ57" s="4">
        <v>17</v>
      </c>
      <c r="BA57" s="4">
        <v>3</v>
      </c>
      <c r="BB57" s="4">
        <v>2</v>
      </c>
      <c r="BC57" s="4">
        <v>0</v>
      </c>
      <c r="BD57" s="4">
        <v>1</v>
      </c>
      <c r="BE57" s="4">
        <v>0</v>
      </c>
      <c r="BF57" s="4">
        <v>0</v>
      </c>
      <c r="BG57" s="4">
        <v>0</v>
      </c>
      <c r="BH57" s="4">
        <v>0</v>
      </c>
      <c r="BI57" s="4">
        <v>1</v>
      </c>
      <c r="BJ57" s="4">
        <v>0</v>
      </c>
      <c r="BK57" s="4">
        <v>0</v>
      </c>
      <c r="BL57" s="4">
        <v>0</v>
      </c>
      <c r="BM57" s="4">
        <v>0</v>
      </c>
      <c r="BN57" s="4">
        <v>0</v>
      </c>
      <c r="BO57" s="4">
        <v>0</v>
      </c>
      <c r="BP57" s="4">
        <v>0</v>
      </c>
      <c r="BQ57" s="4">
        <v>0</v>
      </c>
      <c r="BR57" s="4">
        <v>0</v>
      </c>
      <c r="BS57" s="4">
        <v>0</v>
      </c>
      <c r="BT57" s="4">
        <v>0</v>
      </c>
      <c r="BU57" s="4">
        <v>0</v>
      </c>
      <c r="BV57" s="4">
        <v>0</v>
      </c>
      <c r="BW57" s="4">
        <v>0</v>
      </c>
      <c r="BX57" s="4">
        <v>0</v>
      </c>
      <c r="BY57" s="4">
        <v>0</v>
      </c>
      <c r="BZ57" s="4">
        <v>0</v>
      </c>
      <c r="CA57" s="4">
        <v>0</v>
      </c>
      <c r="CB57" s="4">
        <v>0</v>
      </c>
      <c r="CC57" s="4">
        <v>0</v>
      </c>
      <c r="CD57" s="4">
        <v>0</v>
      </c>
      <c r="CE57" s="4">
        <v>0</v>
      </c>
      <c r="CF57" s="4">
        <v>0</v>
      </c>
      <c r="CG57" s="4">
        <v>0</v>
      </c>
      <c r="CH57" s="4">
        <v>0</v>
      </c>
      <c r="CI57" s="4">
        <v>0</v>
      </c>
      <c r="CJ57" s="4">
        <v>0</v>
      </c>
      <c r="CK57" s="4">
        <v>0</v>
      </c>
      <c r="CL57" s="4">
        <v>0</v>
      </c>
      <c r="CM57" s="4">
        <v>0</v>
      </c>
      <c r="CN57" s="4">
        <v>0</v>
      </c>
      <c r="CO57" s="4">
        <v>0</v>
      </c>
      <c r="CP57" s="4">
        <v>0</v>
      </c>
      <c r="CQ57" s="4">
        <v>0</v>
      </c>
      <c r="CR57" s="4">
        <v>0</v>
      </c>
      <c r="CS57" s="4">
        <v>0</v>
      </c>
      <c r="CT57" s="4">
        <v>0</v>
      </c>
      <c r="CU57" s="4">
        <v>0</v>
      </c>
      <c r="CV57" s="4">
        <v>0</v>
      </c>
      <c r="CW57" s="4">
        <v>0</v>
      </c>
      <c r="CX57" s="4">
        <v>0</v>
      </c>
      <c r="CY57" s="4">
        <v>0</v>
      </c>
      <c r="CZ57" s="4">
        <v>0</v>
      </c>
    </row>
    <row r="58" spans="1:104" x14ac:dyDescent="0.35">
      <c r="A58" s="4">
        <v>62</v>
      </c>
      <c r="B58" s="19">
        <v>15948.42105263158</v>
      </c>
      <c r="C58" s="12">
        <v>2200</v>
      </c>
      <c r="D58" s="4">
        <v>5</v>
      </c>
      <c r="E58" s="4">
        <v>15665</v>
      </c>
      <c r="F58" s="4">
        <v>4.1399999999999997</v>
      </c>
      <c r="G58" s="4">
        <v>3.07</v>
      </c>
      <c r="H58" s="4">
        <v>1.56</v>
      </c>
      <c r="I58" s="4">
        <v>26.94</v>
      </c>
      <c r="J58" s="20">
        <v>3.44</v>
      </c>
      <c r="K58" s="4">
        <v>2.0499999999999998</v>
      </c>
      <c r="L58" s="4">
        <v>1.76</v>
      </c>
      <c r="M58" s="4">
        <v>2</v>
      </c>
      <c r="N58" s="4">
        <v>2.0499999999999998</v>
      </c>
      <c r="O58" s="4">
        <v>2.2599999999999998</v>
      </c>
      <c r="P58" s="4">
        <v>2.34</v>
      </c>
      <c r="Q58" s="4">
        <v>3.22</v>
      </c>
      <c r="R58" s="4">
        <v>4.99</v>
      </c>
      <c r="S58" s="4">
        <v>6.65</v>
      </c>
      <c r="T58" s="4">
        <v>8.7899999999999991</v>
      </c>
      <c r="U58" s="4">
        <v>253.94</v>
      </c>
      <c r="V58" s="20">
        <v>10.44</v>
      </c>
      <c r="W58" s="4">
        <v>38.26</v>
      </c>
      <c r="X58" s="4">
        <v>1.56</v>
      </c>
      <c r="Y58" s="4">
        <v>26.94</v>
      </c>
      <c r="Z58" s="4">
        <v>5.96</v>
      </c>
      <c r="AA58" s="4">
        <v>7.36</v>
      </c>
      <c r="AB58" s="4">
        <v>8.3800000000000008</v>
      </c>
      <c r="AC58" s="4">
        <v>9.34</v>
      </c>
      <c r="AD58" s="20">
        <v>10.27</v>
      </c>
      <c r="AE58" s="4">
        <v>11.12</v>
      </c>
      <c r="AF58" s="4">
        <v>12.21</v>
      </c>
      <c r="AG58" s="4">
        <v>13.51</v>
      </c>
      <c r="AH58" s="4">
        <v>15.21</v>
      </c>
      <c r="AI58" s="1">
        <v>0</v>
      </c>
      <c r="AJ58" s="4">
        <v>3930</v>
      </c>
      <c r="AK58" s="4">
        <v>5265</v>
      </c>
      <c r="AL58" s="4">
        <v>854</v>
      </c>
      <c r="AM58" s="4">
        <v>942</v>
      </c>
      <c r="AN58" s="4">
        <v>932</v>
      </c>
      <c r="AO58" s="4">
        <v>868</v>
      </c>
      <c r="AP58" s="4">
        <v>791</v>
      </c>
      <c r="AQ58" s="4">
        <v>638</v>
      </c>
      <c r="AR58" s="4">
        <v>434</v>
      </c>
      <c r="AS58" s="4">
        <v>365</v>
      </c>
      <c r="AT58" s="4">
        <v>230</v>
      </c>
      <c r="AU58" s="4">
        <v>161</v>
      </c>
      <c r="AV58" s="4">
        <v>101</v>
      </c>
      <c r="AW58" s="4">
        <v>67</v>
      </c>
      <c r="AX58" s="4">
        <v>45</v>
      </c>
      <c r="AY58" s="4">
        <v>25</v>
      </c>
      <c r="AZ58" s="4">
        <v>8</v>
      </c>
      <c r="BA58" s="4">
        <v>4</v>
      </c>
      <c r="BB58" s="4">
        <v>3</v>
      </c>
      <c r="BC58" s="4">
        <v>0</v>
      </c>
      <c r="BD58" s="4">
        <v>1</v>
      </c>
      <c r="BE58" s="4">
        <v>0</v>
      </c>
      <c r="BF58" s="4">
        <v>0</v>
      </c>
      <c r="BG58" s="4">
        <v>0</v>
      </c>
      <c r="BH58" s="4">
        <v>0</v>
      </c>
      <c r="BI58" s="4">
        <v>1</v>
      </c>
      <c r="BJ58" s="4">
        <v>0</v>
      </c>
      <c r="BK58" s="4">
        <v>0</v>
      </c>
      <c r="BL58" s="4">
        <v>0</v>
      </c>
      <c r="BM58" s="4">
        <v>0</v>
      </c>
      <c r="BN58" s="4">
        <v>0</v>
      </c>
      <c r="BO58" s="4">
        <v>0</v>
      </c>
      <c r="BP58" s="4">
        <v>0</v>
      </c>
      <c r="BQ58" s="4">
        <v>0</v>
      </c>
      <c r="BR58" s="4">
        <v>0</v>
      </c>
      <c r="BS58" s="4">
        <v>0</v>
      </c>
      <c r="BT58" s="4">
        <v>0</v>
      </c>
      <c r="BU58" s="4">
        <v>0</v>
      </c>
      <c r="BV58" s="4">
        <v>0</v>
      </c>
      <c r="BW58" s="4">
        <v>0</v>
      </c>
      <c r="BX58" s="4">
        <v>0</v>
      </c>
      <c r="BY58" s="4">
        <v>0</v>
      </c>
      <c r="BZ58" s="4">
        <v>0</v>
      </c>
      <c r="CA58" s="4">
        <v>0</v>
      </c>
      <c r="CB58" s="4">
        <v>0</v>
      </c>
      <c r="CC58" s="4">
        <v>0</v>
      </c>
      <c r="CD58" s="4">
        <v>0</v>
      </c>
      <c r="CE58" s="4">
        <v>0</v>
      </c>
      <c r="CF58" s="4">
        <v>0</v>
      </c>
      <c r="CG58" s="4">
        <v>0</v>
      </c>
      <c r="CH58" s="4">
        <v>0</v>
      </c>
      <c r="CI58" s="4">
        <v>0</v>
      </c>
      <c r="CJ58" s="4">
        <v>0</v>
      </c>
      <c r="CK58" s="4">
        <v>0</v>
      </c>
      <c r="CL58" s="4">
        <v>0</v>
      </c>
      <c r="CM58" s="4">
        <v>0</v>
      </c>
      <c r="CN58" s="4">
        <v>0</v>
      </c>
      <c r="CO58" s="4">
        <v>0</v>
      </c>
      <c r="CP58" s="4">
        <v>0</v>
      </c>
      <c r="CQ58" s="4">
        <v>0</v>
      </c>
      <c r="CR58" s="4">
        <v>0</v>
      </c>
      <c r="CS58" s="4">
        <v>0</v>
      </c>
      <c r="CT58" s="4">
        <v>0</v>
      </c>
      <c r="CU58" s="4">
        <v>0</v>
      </c>
      <c r="CV58" s="4">
        <v>0</v>
      </c>
      <c r="CW58" s="4">
        <v>0</v>
      </c>
      <c r="CX58" s="4">
        <v>0</v>
      </c>
      <c r="CY58" s="4">
        <v>0</v>
      </c>
      <c r="CZ58" s="4">
        <v>0</v>
      </c>
    </row>
    <row r="59" spans="1:104" x14ac:dyDescent="0.35">
      <c r="A59" s="4">
        <v>63</v>
      </c>
      <c r="B59" s="19">
        <v>15734.736842105263</v>
      </c>
      <c r="C59" s="12">
        <v>2240</v>
      </c>
      <c r="D59" s="4">
        <v>5</v>
      </c>
      <c r="E59" s="4">
        <v>15732</v>
      </c>
      <c r="F59" s="4">
        <v>4.17</v>
      </c>
      <c r="G59" s="4">
        <v>3.07</v>
      </c>
      <c r="H59" s="4">
        <v>1.56</v>
      </c>
      <c r="I59" s="4">
        <v>23.03</v>
      </c>
      <c r="J59" s="20">
        <v>3.46</v>
      </c>
      <c r="K59" s="4">
        <v>2.06</v>
      </c>
      <c r="L59" s="4">
        <v>1.76</v>
      </c>
      <c r="M59" s="4">
        <v>2</v>
      </c>
      <c r="N59" s="4">
        <v>2.0499999999999998</v>
      </c>
      <c r="O59" s="4">
        <v>2.17</v>
      </c>
      <c r="P59" s="4">
        <v>2.34</v>
      </c>
      <c r="Q59" s="4">
        <v>3.26</v>
      </c>
      <c r="R59" s="4">
        <v>5.08</v>
      </c>
      <c r="S59" s="4">
        <v>6.81</v>
      </c>
      <c r="T59" s="4">
        <v>8.8699999999999992</v>
      </c>
      <c r="U59" s="4">
        <v>255.57</v>
      </c>
      <c r="V59" s="20">
        <v>10.25</v>
      </c>
      <c r="W59" s="4">
        <v>33.19</v>
      </c>
      <c r="X59" s="4">
        <v>1.56</v>
      </c>
      <c r="Y59" s="4">
        <v>23.03</v>
      </c>
      <c r="Z59" s="4">
        <v>6.05</v>
      </c>
      <c r="AA59" s="4">
        <v>7.37</v>
      </c>
      <c r="AB59" s="4">
        <v>8.35</v>
      </c>
      <c r="AC59" s="4">
        <v>9.24</v>
      </c>
      <c r="AD59" s="20">
        <v>10.199999999999999</v>
      </c>
      <c r="AE59" s="4">
        <v>11.04</v>
      </c>
      <c r="AF59" s="4">
        <v>11.98</v>
      </c>
      <c r="AG59" s="4">
        <v>13.05</v>
      </c>
      <c r="AH59" s="4">
        <v>14.65</v>
      </c>
      <c r="AI59" s="1">
        <v>0</v>
      </c>
      <c r="AJ59" s="4">
        <v>3979</v>
      </c>
      <c r="AK59" s="4">
        <v>5179</v>
      </c>
      <c r="AL59" s="4">
        <v>856</v>
      </c>
      <c r="AM59" s="4">
        <v>960</v>
      </c>
      <c r="AN59" s="4">
        <v>877</v>
      </c>
      <c r="AO59" s="4">
        <v>884</v>
      </c>
      <c r="AP59" s="4">
        <v>871</v>
      </c>
      <c r="AQ59" s="4">
        <v>639</v>
      </c>
      <c r="AR59" s="4">
        <v>448</v>
      </c>
      <c r="AS59" s="4">
        <v>363</v>
      </c>
      <c r="AT59" s="4">
        <v>266</v>
      </c>
      <c r="AU59" s="4">
        <v>177</v>
      </c>
      <c r="AV59" s="4">
        <v>110</v>
      </c>
      <c r="AW59" s="4">
        <v>55</v>
      </c>
      <c r="AX59" s="4">
        <v>27</v>
      </c>
      <c r="AY59" s="4">
        <v>30</v>
      </c>
      <c r="AZ59" s="4">
        <v>8</v>
      </c>
      <c r="BA59" s="4">
        <v>0</v>
      </c>
      <c r="BB59" s="4">
        <v>0</v>
      </c>
      <c r="BC59" s="4">
        <v>1</v>
      </c>
      <c r="BD59" s="4">
        <v>1</v>
      </c>
      <c r="BE59" s="4">
        <v>0</v>
      </c>
      <c r="BF59" s="4">
        <v>1</v>
      </c>
      <c r="BG59" s="4">
        <v>0</v>
      </c>
      <c r="BH59" s="4">
        <v>0</v>
      </c>
      <c r="BI59" s="4">
        <v>0</v>
      </c>
      <c r="BJ59" s="4">
        <v>0</v>
      </c>
      <c r="BK59" s="4">
        <v>0</v>
      </c>
      <c r="BL59" s="4">
        <v>0</v>
      </c>
      <c r="BM59" s="4">
        <v>0</v>
      </c>
      <c r="BN59" s="4">
        <v>0</v>
      </c>
      <c r="BO59" s="4">
        <v>0</v>
      </c>
      <c r="BP59" s="4">
        <v>0</v>
      </c>
      <c r="BQ59" s="4">
        <v>0</v>
      </c>
      <c r="BR59" s="4">
        <v>0</v>
      </c>
      <c r="BS59" s="4">
        <v>0</v>
      </c>
      <c r="BT59" s="4">
        <v>0</v>
      </c>
      <c r="BU59" s="4">
        <v>0</v>
      </c>
      <c r="BV59" s="4">
        <v>0</v>
      </c>
      <c r="BW59" s="4">
        <v>0</v>
      </c>
      <c r="BX59" s="4">
        <v>0</v>
      </c>
      <c r="BY59" s="4">
        <v>0</v>
      </c>
      <c r="BZ59" s="4">
        <v>0</v>
      </c>
      <c r="CA59" s="4">
        <v>0</v>
      </c>
      <c r="CB59" s="4">
        <v>0</v>
      </c>
      <c r="CC59" s="4">
        <v>0</v>
      </c>
      <c r="CD59" s="4">
        <v>0</v>
      </c>
      <c r="CE59" s="4">
        <v>0</v>
      </c>
      <c r="CF59" s="4">
        <v>0</v>
      </c>
      <c r="CG59" s="4">
        <v>0</v>
      </c>
      <c r="CH59" s="4">
        <v>0</v>
      </c>
      <c r="CI59" s="4">
        <v>0</v>
      </c>
      <c r="CJ59" s="4">
        <v>0</v>
      </c>
      <c r="CK59" s="4">
        <v>0</v>
      </c>
      <c r="CL59" s="4">
        <v>0</v>
      </c>
      <c r="CM59" s="4">
        <v>0</v>
      </c>
      <c r="CN59" s="4">
        <v>0</v>
      </c>
      <c r="CO59" s="4">
        <v>0</v>
      </c>
      <c r="CP59" s="4">
        <v>0</v>
      </c>
      <c r="CQ59" s="4">
        <v>0</v>
      </c>
      <c r="CR59" s="4">
        <v>0</v>
      </c>
      <c r="CS59" s="4">
        <v>0</v>
      </c>
      <c r="CT59" s="4">
        <v>0</v>
      </c>
      <c r="CU59" s="4">
        <v>0</v>
      </c>
      <c r="CV59" s="4">
        <v>0</v>
      </c>
      <c r="CW59" s="4">
        <v>0</v>
      </c>
      <c r="CX59" s="4">
        <v>0</v>
      </c>
      <c r="CY59" s="4">
        <v>0</v>
      </c>
      <c r="CZ59" s="4">
        <v>0</v>
      </c>
    </row>
    <row r="60" spans="1:104" x14ac:dyDescent="0.35">
      <c r="A60" s="4">
        <v>64</v>
      </c>
      <c r="B60" s="19">
        <v>15833.684210526317</v>
      </c>
      <c r="C60" s="12">
        <v>2280</v>
      </c>
      <c r="D60" s="4">
        <v>5</v>
      </c>
      <c r="E60" s="4">
        <v>15206</v>
      </c>
      <c r="F60" s="4">
        <v>4.2300000000000004</v>
      </c>
      <c r="G60" s="4">
        <v>3.09</v>
      </c>
      <c r="H60" s="4">
        <v>1.56</v>
      </c>
      <c r="I60" s="4">
        <v>26.69</v>
      </c>
      <c r="J60" s="20">
        <v>3.51</v>
      </c>
      <c r="K60" s="4">
        <v>2.0499999999999998</v>
      </c>
      <c r="L60" s="4">
        <v>1.76</v>
      </c>
      <c r="M60" s="4">
        <v>2</v>
      </c>
      <c r="N60" s="4">
        <v>2.0499999999999998</v>
      </c>
      <c r="O60" s="4">
        <v>2.2599999999999998</v>
      </c>
      <c r="P60" s="4">
        <v>2.46</v>
      </c>
      <c r="Q60" s="4">
        <v>3.51</v>
      </c>
      <c r="R60" s="4">
        <v>5.24</v>
      </c>
      <c r="S60" s="4">
        <v>6.9</v>
      </c>
      <c r="T60" s="4">
        <v>8.9</v>
      </c>
      <c r="U60" s="4">
        <v>256.61</v>
      </c>
      <c r="V60" s="20">
        <v>10.35</v>
      </c>
      <c r="W60" s="4">
        <v>37.6</v>
      </c>
      <c r="X60" s="4">
        <v>1.56</v>
      </c>
      <c r="Y60" s="4">
        <v>26.69</v>
      </c>
      <c r="Z60" s="4">
        <v>6.01</v>
      </c>
      <c r="AA60" s="4">
        <v>7.33</v>
      </c>
      <c r="AB60" s="4">
        <v>8.34</v>
      </c>
      <c r="AC60" s="4">
        <v>9.27</v>
      </c>
      <c r="AD60" s="20">
        <v>10.16</v>
      </c>
      <c r="AE60" s="4">
        <v>11.01</v>
      </c>
      <c r="AF60" s="4">
        <v>11.98</v>
      </c>
      <c r="AG60" s="4">
        <v>13.14</v>
      </c>
      <c r="AH60" s="4">
        <v>14.67</v>
      </c>
      <c r="AI60" s="1">
        <v>0</v>
      </c>
      <c r="AJ60" s="4">
        <v>3671</v>
      </c>
      <c r="AK60" s="4">
        <v>4982</v>
      </c>
      <c r="AL60" s="4">
        <v>847</v>
      </c>
      <c r="AM60" s="4">
        <v>946</v>
      </c>
      <c r="AN60" s="4">
        <v>908</v>
      </c>
      <c r="AO60" s="4">
        <v>908</v>
      </c>
      <c r="AP60" s="4">
        <v>812</v>
      </c>
      <c r="AQ60" s="4">
        <v>647</v>
      </c>
      <c r="AR60" s="4">
        <v>458</v>
      </c>
      <c r="AS60" s="4">
        <v>377</v>
      </c>
      <c r="AT60" s="4">
        <v>258</v>
      </c>
      <c r="AU60" s="4">
        <v>157</v>
      </c>
      <c r="AV60" s="4">
        <v>109</v>
      </c>
      <c r="AW60" s="4">
        <v>63</v>
      </c>
      <c r="AX60" s="4">
        <v>23</v>
      </c>
      <c r="AY60" s="4">
        <v>19</v>
      </c>
      <c r="AZ60" s="4">
        <v>11</v>
      </c>
      <c r="BA60" s="4">
        <v>4</v>
      </c>
      <c r="BB60" s="4">
        <v>1</v>
      </c>
      <c r="BC60" s="4">
        <v>1</v>
      </c>
      <c r="BD60" s="4">
        <v>2</v>
      </c>
      <c r="BE60" s="4">
        <v>1</v>
      </c>
      <c r="BF60" s="4">
        <v>0</v>
      </c>
      <c r="BG60" s="4">
        <v>0</v>
      </c>
      <c r="BH60" s="4">
        <v>0</v>
      </c>
      <c r="BI60" s="4">
        <v>1</v>
      </c>
      <c r="BJ60" s="4">
        <v>0</v>
      </c>
      <c r="BK60" s="4">
        <v>0</v>
      </c>
      <c r="BL60" s="4">
        <v>0</v>
      </c>
      <c r="BM60" s="4">
        <v>0</v>
      </c>
      <c r="BN60" s="4">
        <v>0</v>
      </c>
      <c r="BO60" s="4">
        <v>0</v>
      </c>
      <c r="BP60" s="4">
        <v>0</v>
      </c>
      <c r="BQ60" s="4">
        <v>0</v>
      </c>
      <c r="BR60" s="4">
        <v>0</v>
      </c>
      <c r="BS60" s="4">
        <v>0</v>
      </c>
      <c r="BT60" s="4">
        <v>0</v>
      </c>
      <c r="BU60" s="4">
        <v>0</v>
      </c>
      <c r="BV60" s="4">
        <v>0</v>
      </c>
      <c r="BW60" s="4">
        <v>0</v>
      </c>
      <c r="BX60" s="4">
        <v>0</v>
      </c>
      <c r="BY60" s="4">
        <v>0</v>
      </c>
      <c r="BZ60" s="4">
        <v>0</v>
      </c>
      <c r="CA60" s="4">
        <v>0</v>
      </c>
      <c r="CB60" s="4">
        <v>0</v>
      </c>
      <c r="CC60" s="4">
        <v>0</v>
      </c>
      <c r="CD60" s="4">
        <v>0</v>
      </c>
      <c r="CE60" s="4">
        <v>0</v>
      </c>
      <c r="CF60" s="4">
        <v>0</v>
      </c>
      <c r="CG60" s="4">
        <v>0</v>
      </c>
      <c r="CH60" s="4">
        <v>0</v>
      </c>
      <c r="CI60" s="4">
        <v>0</v>
      </c>
      <c r="CJ60" s="4">
        <v>0</v>
      </c>
      <c r="CK60" s="4">
        <v>0</v>
      </c>
      <c r="CL60" s="4">
        <v>0</v>
      </c>
      <c r="CM60" s="4">
        <v>0</v>
      </c>
      <c r="CN60" s="4">
        <v>0</v>
      </c>
      <c r="CO60" s="4">
        <v>0</v>
      </c>
      <c r="CP60" s="4">
        <v>0</v>
      </c>
      <c r="CQ60" s="4">
        <v>0</v>
      </c>
      <c r="CR60" s="4">
        <v>0</v>
      </c>
      <c r="CS60" s="4">
        <v>0</v>
      </c>
      <c r="CT60" s="4">
        <v>0</v>
      </c>
      <c r="CU60" s="4">
        <v>0</v>
      </c>
      <c r="CV60" s="4">
        <v>0</v>
      </c>
      <c r="CW60" s="4">
        <v>0</v>
      </c>
      <c r="CX60" s="4">
        <v>0</v>
      </c>
      <c r="CY60" s="4">
        <v>0</v>
      </c>
      <c r="CZ60" s="4">
        <v>0</v>
      </c>
    </row>
    <row r="61" spans="1:104" x14ac:dyDescent="0.35">
      <c r="A61" s="4">
        <v>65</v>
      </c>
      <c r="B61" s="19">
        <v>15485.263157894738</v>
      </c>
      <c r="C61" s="12">
        <v>2320</v>
      </c>
      <c r="D61" s="4">
        <v>5</v>
      </c>
      <c r="E61" s="4">
        <v>15255</v>
      </c>
      <c r="F61" s="4">
        <v>4.21</v>
      </c>
      <c r="G61" s="4">
        <v>3.1</v>
      </c>
      <c r="H61" s="4">
        <v>1.56</v>
      </c>
      <c r="I61" s="4">
        <v>39.29</v>
      </c>
      <c r="J61" s="20">
        <v>3.49</v>
      </c>
      <c r="K61" s="4">
        <v>2.06</v>
      </c>
      <c r="L61" s="4">
        <v>1.7</v>
      </c>
      <c r="M61" s="4">
        <v>2</v>
      </c>
      <c r="N61" s="4">
        <v>2.0499999999999998</v>
      </c>
      <c r="O61" s="4">
        <v>2.2599999999999998</v>
      </c>
      <c r="P61" s="4">
        <v>2.42</v>
      </c>
      <c r="Q61" s="4">
        <v>3.42</v>
      </c>
      <c r="R61" s="4">
        <v>5.16</v>
      </c>
      <c r="S61" s="4">
        <v>6.81</v>
      </c>
      <c r="T61" s="4">
        <v>8.9499999999999993</v>
      </c>
      <c r="U61" s="4">
        <v>256.64999999999998</v>
      </c>
      <c r="V61" s="20">
        <v>10.73</v>
      </c>
      <c r="W61" s="4">
        <v>86.4</v>
      </c>
      <c r="X61" s="4">
        <v>1.56</v>
      </c>
      <c r="Y61" s="4">
        <v>39.29</v>
      </c>
      <c r="Z61" s="4">
        <v>6.05</v>
      </c>
      <c r="AA61" s="4">
        <v>7.42</v>
      </c>
      <c r="AB61" s="4">
        <v>8.4499999999999993</v>
      </c>
      <c r="AC61" s="4">
        <v>9.3699999999999992</v>
      </c>
      <c r="AD61" s="20">
        <v>10.24</v>
      </c>
      <c r="AE61" s="4">
        <v>11.09</v>
      </c>
      <c r="AF61" s="4">
        <v>12.06</v>
      </c>
      <c r="AG61" s="4">
        <v>13.18</v>
      </c>
      <c r="AH61" s="4">
        <v>14.96</v>
      </c>
      <c r="AI61" s="1">
        <v>0</v>
      </c>
      <c r="AJ61" s="4">
        <v>3803</v>
      </c>
      <c r="AK61" s="4">
        <v>4954</v>
      </c>
      <c r="AL61" s="4">
        <v>849</v>
      </c>
      <c r="AM61" s="4">
        <v>929</v>
      </c>
      <c r="AN61" s="4">
        <v>908</v>
      </c>
      <c r="AO61" s="4">
        <v>883</v>
      </c>
      <c r="AP61" s="4">
        <v>793</v>
      </c>
      <c r="AQ61" s="4">
        <v>634</v>
      </c>
      <c r="AR61" s="4">
        <v>464</v>
      </c>
      <c r="AS61" s="4">
        <v>375</v>
      </c>
      <c r="AT61" s="4">
        <v>266</v>
      </c>
      <c r="AU61" s="4">
        <v>166</v>
      </c>
      <c r="AV61" s="4">
        <v>106</v>
      </c>
      <c r="AW61" s="4">
        <v>63</v>
      </c>
      <c r="AX61" s="4">
        <v>23</v>
      </c>
      <c r="AY61" s="4">
        <v>18</v>
      </c>
      <c r="AZ61" s="4">
        <v>11</v>
      </c>
      <c r="BA61" s="4">
        <v>4</v>
      </c>
      <c r="BB61" s="4">
        <v>4</v>
      </c>
      <c r="BC61" s="4">
        <v>0</v>
      </c>
      <c r="BD61" s="4">
        <v>0</v>
      </c>
      <c r="BE61" s="4">
        <v>1</v>
      </c>
      <c r="BF61" s="4">
        <v>0</v>
      </c>
      <c r="BG61" s="4">
        <v>0</v>
      </c>
      <c r="BH61" s="4">
        <v>0</v>
      </c>
      <c r="BI61" s="4">
        <v>0</v>
      </c>
      <c r="BJ61" s="4">
        <v>0</v>
      </c>
      <c r="BK61" s="4">
        <v>0</v>
      </c>
      <c r="BL61" s="4">
        <v>0</v>
      </c>
      <c r="BM61" s="4">
        <v>0</v>
      </c>
      <c r="BN61" s="4">
        <v>0</v>
      </c>
      <c r="BO61" s="4">
        <v>0</v>
      </c>
      <c r="BP61" s="4">
        <v>0</v>
      </c>
      <c r="BQ61" s="4">
        <v>1</v>
      </c>
      <c r="BR61" s="4">
        <v>0</v>
      </c>
      <c r="BS61" s="4">
        <v>0</v>
      </c>
      <c r="BT61" s="4">
        <v>0</v>
      </c>
      <c r="BU61" s="4">
        <v>0</v>
      </c>
      <c r="BV61" s="4">
        <v>0</v>
      </c>
      <c r="BW61" s="4">
        <v>0</v>
      </c>
      <c r="BX61" s="4">
        <v>0</v>
      </c>
      <c r="BY61" s="4">
        <v>0</v>
      </c>
      <c r="BZ61" s="4">
        <v>0</v>
      </c>
      <c r="CA61" s="4">
        <v>0</v>
      </c>
      <c r="CB61" s="4">
        <v>0</v>
      </c>
      <c r="CC61" s="4">
        <v>0</v>
      </c>
      <c r="CD61" s="4">
        <v>0</v>
      </c>
      <c r="CE61" s="4">
        <v>0</v>
      </c>
      <c r="CF61" s="4">
        <v>0</v>
      </c>
      <c r="CG61" s="4">
        <v>0</v>
      </c>
      <c r="CH61" s="4">
        <v>0</v>
      </c>
      <c r="CI61" s="4">
        <v>0</v>
      </c>
      <c r="CJ61" s="4">
        <v>0</v>
      </c>
      <c r="CK61" s="4">
        <v>0</v>
      </c>
      <c r="CL61" s="4">
        <v>0</v>
      </c>
      <c r="CM61" s="4">
        <v>0</v>
      </c>
      <c r="CN61" s="4">
        <v>0</v>
      </c>
      <c r="CO61" s="4">
        <v>0</v>
      </c>
      <c r="CP61" s="4">
        <v>0</v>
      </c>
      <c r="CQ61" s="4">
        <v>0</v>
      </c>
      <c r="CR61" s="4">
        <v>0</v>
      </c>
      <c r="CS61" s="4">
        <v>0</v>
      </c>
      <c r="CT61" s="4">
        <v>0</v>
      </c>
      <c r="CU61" s="4">
        <v>0</v>
      </c>
      <c r="CV61" s="4">
        <v>0</v>
      </c>
      <c r="CW61" s="4">
        <v>0</v>
      </c>
      <c r="CX61" s="4">
        <v>0</v>
      </c>
      <c r="CY61" s="4">
        <v>0</v>
      </c>
      <c r="CZ61" s="4">
        <v>0</v>
      </c>
    </row>
    <row r="62" spans="1:104" x14ac:dyDescent="0.35">
      <c r="A62" s="4">
        <v>66</v>
      </c>
      <c r="B62" s="19">
        <v>15570.526315789475</v>
      </c>
      <c r="C62" s="12">
        <v>2360</v>
      </c>
      <c r="D62" s="4">
        <v>5</v>
      </c>
      <c r="E62" s="4">
        <v>14877</v>
      </c>
      <c r="F62" s="4">
        <v>4.22</v>
      </c>
      <c r="G62" s="4">
        <v>3.09</v>
      </c>
      <c r="H62" s="4">
        <v>1.56</v>
      </c>
      <c r="I62" s="4">
        <v>21.61</v>
      </c>
      <c r="J62" s="20">
        <v>3.5</v>
      </c>
      <c r="K62" s="4">
        <v>2.0499999999999998</v>
      </c>
      <c r="L62" s="4">
        <v>1.76</v>
      </c>
      <c r="M62" s="4">
        <v>2</v>
      </c>
      <c r="N62" s="4">
        <v>2.0499999999999998</v>
      </c>
      <c r="O62" s="4">
        <v>2.2599999999999998</v>
      </c>
      <c r="P62" s="4">
        <v>2.42</v>
      </c>
      <c r="Q62" s="4">
        <v>3.42</v>
      </c>
      <c r="R62" s="4">
        <v>5.24</v>
      </c>
      <c r="S62" s="4">
        <v>6.9</v>
      </c>
      <c r="T62" s="4">
        <v>8.9499999999999993</v>
      </c>
      <c r="U62" s="4">
        <v>247.43</v>
      </c>
      <c r="V62" s="20">
        <v>10.26</v>
      </c>
      <c r="W62" s="4">
        <v>32.950000000000003</v>
      </c>
      <c r="X62" s="4">
        <v>1.56</v>
      </c>
      <c r="Y62" s="4">
        <v>21.61</v>
      </c>
      <c r="Z62" s="4">
        <v>6.05</v>
      </c>
      <c r="AA62" s="4">
        <v>7.38</v>
      </c>
      <c r="AB62" s="4">
        <v>8.42</v>
      </c>
      <c r="AC62" s="4">
        <v>9.24</v>
      </c>
      <c r="AD62" s="20">
        <v>10.119999999999999</v>
      </c>
      <c r="AE62" s="4">
        <v>10.96</v>
      </c>
      <c r="AF62" s="4">
        <v>11.94</v>
      </c>
      <c r="AG62" s="4">
        <v>13.13</v>
      </c>
      <c r="AH62" s="4">
        <v>14.84</v>
      </c>
      <c r="AI62" s="1">
        <v>0</v>
      </c>
      <c r="AJ62" s="4">
        <v>3591</v>
      </c>
      <c r="AK62" s="4">
        <v>4973</v>
      </c>
      <c r="AL62" s="4">
        <v>810</v>
      </c>
      <c r="AM62" s="4">
        <v>858</v>
      </c>
      <c r="AN62" s="4">
        <v>884</v>
      </c>
      <c r="AO62" s="4">
        <v>867</v>
      </c>
      <c r="AP62" s="4">
        <v>792</v>
      </c>
      <c r="AQ62" s="4">
        <v>647</v>
      </c>
      <c r="AR62" s="4">
        <v>474</v>
      </c>
      <c r="AS62" s="4">
        <v>356</v>
      </c>
      <c r="AT62" s="4">
        <v>244</v>
      </c>
      <c r="AU62" s="4">
        <v>157</v>
      </c>
      <c r="AV62" s="4">
        <v>98</v>
      </c>
      <c r="AW62" s="4">
        <v>53</v>
      </c>
      <c r="AX62" s="4">
        <v>32</v>
      </c>
      <c r="AY62" s="4">
        <v>24</v>
      </c>
      <c r="AZ62" s="4">
        <v>10</v>
      </c>
      <c r="BA62" s="4">
        <v>2</v>
      </c>
      <c r="BB62" s="4">
        <v>2</v>
      </c>
      <c r="BC62" s="4">
        <v>1</v>
      </c>
      <c r="BD62" s="4">
        <v>2</v>
      </c>
      <c r="BE62" s="4">
        <v>0</v>
      </c>
      <c r="BF62" s="4">
        <v>0</v>
      </c>
      <c r="BG62" s="4">
        <v>0</v>
      </c>
      <c r="BH62" s="4">
        <v>0</v>
      </c>
      <c r="BI62" s="4">
        <v>0</v>
      </c>
      <c r="BJ62" s="4">
        <v>0</v>
      </c>
      <c r="BK62" s="4">
        <v>0</v>
      </c>
      <c r="BL62" s="4">
        <v>0</v>
      </c>
      <c r="BM62" s="4">
        <v>0</v>
      </c>
      <c r="BN62" s="4">
        <v>0</v>
      </c>
      <c r="BO62" s="4">
        <v>0</v>
      </c>
      <c r="BP62" s="4">
        <v>0</v>
      </c>
      <c r="BQ62" s="4">
        <v>0</v>
      </c>
      <c r="BR62" s="4">
        <v>0</v>
      </c>
      <c r="BS62" s="4">
        <v>0</v>
      </c>
      <c r="BT62" s="4">
        <v>0</v>
      </c>
      <c r="BU62" s="4">
        <v>0</v>
      </c>
      <c r="BV62" s="4">
        <v>0</v>
      </c>
      <c r="BW62" s="4">
        <v>0</v>
      </c>
      <c r="BX62" s="4">
        <v>0</v>
      </c>
      <c r="BY62" s="4">
        <v>0</v>
      </c>
      <c r="BZ62" s="4">
        <v>0</v>
      </c>
      <c r="CA62" s="4">
        <v>0</v>
      </c>
      <c r="CB62" s="4">
        <v>0</v>
      </c>
      <c r="CC62" s="4">
        <v>0</v>
      </c>
      <c r="CD62" s="4">
        <v>0</v>
      </c>
      <c r="CE62" s="4">
        <v>0</v>
      </c>
      <c r="CF62" s="4">
        <v>0</v>
      </c>
      <c r="CG62" s="4">
        <v>0</v>
      </c>
      <c r="CH62" s="4">
        <v>0</v>
      </c>
      <c r="CI62" s="4">
        <v>0</v>
      </c>
      <c r="CJ62" s="4">
        <v>0</v>
      </c>
      <c r="CK62" s="4">
        <v>0</v>
      </c>
      <c r="CL62" s="4">
        <v>0</v>
      </c>
      <c r="CM62" s="4">
        <v>0</v>
      </c>
      <c r="CN62" s="4">
        <v>0</v>
      </c>
      <c r="CO62" s="4">
        <v>0</v>
      </c>
      <c r="CP62" s="4">
        <v>0</v>
      </c>
      <c r="CQ62" s="4">
        <v>0</v>
      </c>
      <c r="CR62" s="4">
        <v>0</v>
      </c>
      <c r="CS62" s="4">
        <v>0</v>
      </c>
      <c r="CT62" s="4">
        <v>0</v>
      </c>
      <c r="CU62" s="4">
        <v>0</v>
      </c>
      <c r="CV62" s="4">
        <v>0</v>
      </c>
      <c r="CW62" s="4">
        <v>0</v>
      </c>
      <c r="CX62" s="4">
        <v>0</v>
      </c>
      <c r="CY62" s="4">
        <v>0</v>
      </c>
      <c r="CZ62" s="4">
        <v>0</v>
      </c>
    </row>
    <row r="63" spans="1:104" x14ac:dyDescent="0.35">
      <c r="A63" s="4">
        <v>67</v>
      </c>
      <c r="B63" s="19">
        <v>15228.42105263158</v>
      </c>
      <c r="C63" s="12">
        <v>2400</v>
      </c>
      <c r="D63" s="4">
        <v>5</v>
      </c>
      <c r="E63" s="4">
        <v>14745</v>
      </c>
      <c r="F63" s="4">
        <v>4.24</v>
      </c>
      <c r="G63" s="4">
        <v>3.1</v>
      </c>
      <c r="H63" s="4">
        <v>1.56</v>
      </c>
      <c r="I63" s="4">
        <v>21.05</v>
      </c>
      <c r="J63" s="20">
        <v>3.51</v>
      </c>
      <c r="K63" s="4">
        <v>2.0499999999999998</v>
      </c>
      <c r="L63" s="4">
        <v>1.76</v>
      </c>
      <c r="M63" s="4">
        <v>2</v>
      </c>
      <c r="N63" s="4">
        <v>2.0499999999999998</v>
      </c>
      <c r="O63" s="4">
        <v>2.2599999999999998</v>
      </c>
      <c r="P63" s="4">
        <v>2.46</v>
      </c>
      <c r="Q63" s="4">
        <v>3.54</v>
      </c>
      <c r="R63" s="4">
        <v>5.28</v>
      </c>
      <c r="S63" s="4">
        <v>6.93</v>
      </c>
      <c r="T63" s="4">
        <v>8.99</v>
      </c>
      <c r="U63" s="4">
        <v>247.17</v>
      </c>
      <c r="V63" s="20">
        <v>10.199999999999999</v>
      </c>
      <c r="W63" s="4">
        <v>31.12</v>
      </c>
      <c r="X63" s="4">
        <v>1.56</v>
      </c>
      <c r="Y63" s="4">
        <v>21.05</v>
      </c>
      <c r="Z63" s="4">
        <v>6.05</v>
      </c>
      <c r="AA63" s="4">
        <v>7.33</v>
      </c>
      <c r="AB63" s="4">
        <v>8.35</v>
      </c>
      <c r="AC63" s="4">
        <v>9.24</v>
      </c>
      <c r="AD63" s="20">
        <v>10.07</v>
      </c>
      <c r="AE63" s="4">
        <v>11.04</v>
      </c>
      <c r="AF63" s="4">
        <v>12.01</v>
      </c>
      <c r="AG63" s="4">
        <v>12.99</v>
      </c>
      <c r="AH63" s="4">
        <v>14.61</v>
      </c>
      <c r="AI63" s="1">
        <v>0</v>
      </c>
      <c r="AJ63" s="4">
        <v>3577</v>
      </c>
      <c r="AK63" s="4">
        <v>4780</v>
      </c>
      <c r="AL63" s="4">
        <v>833</v>
      </c>
      <c r="AM63" s="4">
        <v>916</v>
      </c>
      <c r="AN63" s="4">
        <v>867</v>
      </c>
      <c r="AO63" s="4">
        <v>872</v>
      </c>
      <c r="AP63" s="4">
        <v>789</v>
      </c>
      <c r="AQ63" s="4">
        <v>646</v>
      </c>
      <c r="AR63" s="4">
        <v>505</v>
      </c>
      <c r="AS63" s="4">
        <v>307</v>
      </c>
      <c r="AT63" s="4">
        <v>248</v>
      </c>
      <c r="AU63" s="4">
        <v>184</v>
      </c>
      <c r="AV63" s="4">
        <v>91</v>
      </c>
      <c r="AW63" s="4">
        <v>69</v>
      </c>
      <c r="AX63" s="4">
        <v>25</v>
      </c>
      <c r="AY63" s="4">
        <v>21</v>
      </c>
      <c r="AZ63" s="4">
        <v>8</v>
      </c>
      <c r="BA63" s="4">
        <v>6</v>
      </c>
      <c r="BB63" s="4">
        <v>0</v>
      </c>
      <c r="BC63" s="4">
        <v>0</v>
      </c>
      <c r="BD63" s="4">
        <v>1</v>
      </c>
      <c r="BE63" s="4">
        <v>0</v>
      </c>
      <c r="BF63" s="4">
        <v>0</v>
      </c>
      <c r="BG63" s="4">
        <v>0</v>
      </c>
      <c r="BH63" s="4">
        <v>0</v>
      </c>
      <c r="BI63" s="4">
        <v>0</v>
      </c>
      <c r="BJ63" s="4">
        <v>0</v>
      </c>
      <c r="BK63" s="4">
        <v>0</v>
      </c>
      <c r="BL63" s="4">
        <v>0</v>
      </c>
      <c r="BM63" s="4">
        <v>0</v>
      </c>
      <c r="BN63" s="4">
        <v>0</v>
      </c>
      <c r="BO63" s="4">
        <v>0</v>
      </c>
      <c r="BP63" s="4">
        <v>0</v>
      </c>
      <c r="BQ63" s="4">
        <v>0</v>
      </c>
      <c r="BR63" s="4">
        <v>0</v>
      </c>
      <c r="BS63" s="4">
        <v>0</v>
      </c>
      <c r="BT63" s="4">
        <v>0</v>
      </c>
      <c r="BU63" s="4">
        <v>0</v>
      </c>
      <c r="BV63" s="4">
        <v>0</v>
      </c>
      <c r="BW63" s="4">
        <v>0</v>
      </c>
      <c r="BX63" s="4">
        <v>0</v>
      </c>
      <c r="BY63" s="4">
        <v>0</v>
      </c>
      <c r="BZ63" s="4">
        <v>0</v>
      </c>
      <c r="CA63" s="4">
        <v>0</v>
      </c>
      <c r="CB63" s="4">
        <v>0</v>
      </c>
      <c r="CC63" s="4">
        <v>0</v>
      </c>
      <c r="CD63" s="4">
        <v>0</v>
      </c>
      <c r="CE63" s="4">
        <v>0</v>
      </c>
      <c r="CF63" s="4">
        <v>0</v>
      </c>
      <c r="CG63" s="4">
        <v>0</v>
      </c>
      <c r="CH63" s="4">
        <v>0</v>
      </c>
      <c r="CI63" s="4">
        <v>0</v>
      </c>
      <c r="CJ63" s="4">
        <v>0</v>
      </c>
      <c r="CK63" s="4">
        <v>0</v>
      </c>
      <c r="CL63" s="4">
        <v>0</v>
      </c>
      <c r="CM63" s="4">
        <v>0</v>
      </c>
      <c r="CN63" s="4">
        <v>0</v>
      </c>
      <c r="CO63" s="4">
        <v>0</v>
      </c>
      <c r="CP63" s="4">
        <v>0</v>
      </c>
      <c r="CQ63" s="4">
        <v>0</v>
      </c>
      <c r="CR63" s="4">
        <v>0</v>
      </c>
      <c r="CS63" s="4">
        <v>0</v>
      </c>
      <c r="CT63" s="4">
        <v>0</v>
      </c>
      <c r="CU63" s="4">
        <v>0</v>
      </c>
      <c r="CV63" s="4">
        <v>0</v>
      </c>
      <c r="CW63" s="4">
        <v>0</v>
      </c>
      <c r="CX63" s="4">
        <v>0</v>
      </c>
      <c r="CY63" s="4">
        <v>0</v>
      </c>
      <c r="CZ63" s="4">
        <v>0</v>
      </c>
    </row>
    <row r="64" spans="1:104" x14ac:dyDescent="0.35">
      <c r="A64" s="4">
        <v>68</v>
      </c>
      <c r="B64" s="19">
        <v>14736.315789473685</v>
      </c>
      <c r="C64" s="12">
        <v>2440</v>
      </c>
      <c r="D64" s="4">
        <v>5</v>
      </c>
      <c r="E64" s="4">
        <v>14696</v>
      </c>
      <c r="F64" s="4">
        <v>4.21</v>
      </c>
      <c r="G64" s="4">
        <v>3.09</v>
      </c>
      <c r="H64" s="4">
        <v>1.56</v>
      </c>
      <c r="I64" s="4">
        <v>20.010000000000002</v>
      </c>
      <c r="J64" s="20">
        <v>3.49</v>
      </c>
      <c r="K64" s="4">
        <v>2.06</v>
      </c>
      <c r="L64" s="4">
        <v>1.76</v>
      </c>
      <c r="M64" s="4">
        <v>2</v>
      </c>
      <c r="N64" s="4">
        <v>2.0499999999999998</v>
      </c>
      <c r="O64" s="4">
        <v>2.2599999999999998</v>
      </c>
      <c r="P64" s="4">
        <v>2.42</v>
      </c>
      <c r="Q64" s="4">
        <v>3.34</v>
      </c>
      <c r="R64" s="4">
        <v>5.2</v>
      </c>
      <c r="S64" s="4">
        <v>6.9</v>
      </c>
      <c r="T64" s="4">
        <v>8.9499999999999993</v>
      </c>
      <c r="U64" s="4">
        <v>241.98</v>
      </c>
      <c r="V64" s="20">
        <v>10.18</v>
      </c>
      <c r="W64" s="4">
        <v>31.13</v>
      </c>
      <c r="X64" s="4">
        <v>1.56</v>
      </c>
      <c r="Y64" s="4">
        <v>20.010000000000002</v>
      </c>
      <c r="Z64" s="4">
        <v>6.05</v>
      </c>
      <c r="AA64" s="4">
        <v>7.38</v>
      </c>
      <c r="AB64" s="4">
        <v>8.3800000000000008</v>
      </c>
      <c r="AC64" s="4">
        <v>9.24</v>
      </c>
      <c r="AD64" s="20">
        <v>10.07</v>
      </c>
      <c r="AE64" s="4">
        <v>10.89</v>
      </c>
      <c r="AF64" s="4">
        <v>11.86</v>
      </c>
      <c r="AG64" s="4">
        <v>13.06</v>
      </c>
      <c r="AH64" s="4">
        <v>14.72</v>
      </c>
      <c r="AI64" s="1">
        <v>0</v>
      </c>
      <c r="AJ64" s="4">
        <v>3651</v>
      </c>
      <c r="AK64" s="4">
        <v>4853</v>
      </c>
      <c r="AL64" s="4">
        <v>757</v>
      </c>
      <c r="AM64" s="4">
        <v>873</v>
      </c>
      <c r="AN64" s="4">
        <v>851</v>
      </c>
      <c r="AO64" s="4">
        <v>884</v>
      </c>
      <c r="AP64" s="4">
        <v>762</v>
      </c>
      <c r="AQ64" s="4">
        <v>616</v>
      </c>
      <c r="AR64" s="4">
        <v>489</v>
      </c>
      <c r="AS64" s="4">
        <v>355</v>
      </c>
      <c r="AT64" s="4">
        <v>242</v>
      </c>
      <c r="AU64" s="4">
        <v>143</v>
      </c>
      <c r="AV64" s="4">
        <v>90</v>
      </c>
      <c r="AW64" s="4">
        <v>65</v>
      </c>
      <c r="AX64" s="4">
        <v>41</v>
      </c>
      <c r="AY64" s="4">
        <v>10</v>
      </c>
      <c r="AZ64" s="4">
        <v>6</v>
      </c>
      <c r="BA64" s="4">
        <v>6</v>
      </c>
      <c r="BB64" s="4">
        <v>1</v>
      </c>
      <c r="BC64" s="4">
        <v>1</v>
      </c>
      <c r="BD64" s="4">
        <v>0</v>
      </c>
      <c r="BE64" s="4">
        <v>0</v>
      </c>
      <c r="BF64" s="4">
        <v>0</v>
      </c>
      <c r="BG64" s="4">
        <v>0</v>
      </c>
      <c r="BH64" s="4">
        <v>0</v>
      </c>
      <c r="BI64" s="4">
        <v>0</v>
      </c>
      <c r="BJ64" s="4">
        <v>0</v>
      </c>
      <c r="BK64" s="4">
        <v>0</v>
      </c>
      <c r="BL64" s="4">
        <v>0</v>
      </c>
      <c r="BM64" s="4">
        <v>0</v>
      </c>
      <c r="BN64" s="4">
        <v>0</v>
      </c>
      <c r="BO64" s="4">
        <v>0</v>
      </c>
      <c r="BP64" s="4">
        <v>0</v>
      </c>
      <c r="BQ64" s="4">
        <v>0</v>
      </c>
      <c r="BR64" s="4">
        <v>0</v>
      </c>
      <c r="BS64" s="4">
        <v>0</v>
      </c>
      <c r="BT64" s="4">
        <v>0</v>
      </c>
      <c r="BU64" s="4">
        <v>0</v>
      </c>
      <c r="BV64" s="4">
        <v>0</v>
      </c>
      <c r="BW64" s="4">
        <v>0</v>
      </c>
      <c r="BX64" s="4">
        <v>0</v>
      </c>
      <c r="BY64" s="4">
        <v>0</v>
      </c>
      <c r="BZ64" s="4">
        <v>0</v>
      </c>
      <c r="CA64" s="4">
        <v>0</v>
      </c>
      <c r="CB64" s="4">
        <v>0</v>
      </c>
      <c r="CC64" s="4">
        <v>0</v>
      </c>
      <c r="CD64" s="4">
        <v>0</v>
      </c>
      <c r="CE64" s="4">
        <v>0</v>
      </c>
      <c r="CF64" s="4">
        <v>0</v>
      </c>
      <c r="CG64" s="4">
        <v>0</v>
      </c>
      <c r="CH64" s="4">
        <v>0</v>
      </c>
      <c r="CI64" s="4">
        <v>0</v>
      </c>
      <c r="CJ64" s="4">
        <v>0</v>
      </c>
      <c r="CK64" s="4">
        <v>0</v>
      </c>
      <c r="CL64" s="4">
        <v>0</v>
      </c>
      <c r="CM64" s="4">
        <v>0</v>
      </c>
      <c r="CN64" s="4">
        <v>0</v>
      </c>
      <c r="CO64" s="4">
        <v>0</v>
      </c>
      <c r="CP64" s="4">
        <v>0</v>
      </c>
      <c r="CQ64" s="4">
        <v>0</v>
      </c>
      <c r="CR64" s="4">
        <v>0</v>
      </c>
      <c r="CS64" s="4">
        <v>0</v>
      </c>
      <c r="CT64" s="4">
        <v>0</v>
      </c>
      <c r="CU64" s="4">
        <v>0</v>
      </c>
      <c r="CV64" s="4">
        <v>0</v>
      </c>
      <c r="CW64" s="4">
        <v>0</v>
      </c>
      <c r="CX64" s="4">
        <v>0</v>
      </c>
      <c r="CY64" s="4">
        <v>0</v>
      </c>
      <c r="CZ64" s="4">
        <v>0</v>
      </c>
    </row>
    <row r="65" spans="1:104" x14ac:dyDescent="0.35">
      <c r="A65" s="4">
        <v>69</v>
      </c>
      <c r="B65" s="19">
        <v>14393.157894736843</v>
      </c>
      <c r="C65" s="12">
        <v>2480</v>
      </c>
      <c r="D65" s="4">
        <v>5</v>
      </c>
      <c r="E65" s="4">
        <v>14446</v>
      </c>
      <c r="F65" s="4">
        <v>4.29</v>
      </c>
      <c r="G65" s="4">
        <v>3.16</v>
      </c>
      <c r="H65" s="4">
        <v>1.56</v>
      </c>
      <c r="I65" s="4">
        <v>20.38</v>
      </c>
      <c r="J65" s="20">
        <v>3.55</v>
      </c>
      <c r="K65" s="4">
        <v>2.06</v>
      </c>
      <c r="L65" s="4">
        <v>1.76</v>
      </c>
      <c r="M65" s="4">
        <v>2</v>
      </c>
      <c r="N65" s="4">
        <v>2.0499999999999998</v>
      </c>
      <c r="O65" s="4">
        <v>2.2599999999999998</v>
      </c>
      <c r="P65" s="4">
        <v>2.46</v>
      </c>
      <c r="Q65" s="4">
        <v>3.71</v>
      </c>
      <c r="R65" s="4">
        <v>5.36</v>
      </c>
      <c r="S65" s="4">
        <v>6.97</v>
      </c>
      <c r="T65" s="4">
        <v>9.15</v>
      </c>
      <c r="U65" s="4">
        <v>254.55</v>
      </c>
      <c r="V65" s="20">
        <v>10.44</v>
      </c>
      <c r="W65" s="4">
        <v>32.25</v>
      </c>
      <c r="X65" s="4">
        <v>1.56</v>
      </c>
      <c r="Y65" s="4">
        <v>20.38</v>
      </c>
      <c r="Z65" s="4">
        <v>6.13</v>
      </c>
      <c r="AA65" s="4">
        <v>7.5</v>
      </c>
      <c r="AB65" s="4">
        <v>8.5</v>
      </c>
      <c r="AC65" s="4">
        <v>9.4700000000000006</v>
      </c>
      <c r="AD65" s="20">
        <v>10.36</v>
      </c>
      <c r="AE65" s="4">
        <v>11.24</v>
      </c>
      <c r="AF65" s="4">
        <v>12.18</v>
      </c>
      <c r="AG65" s="4">
        <v>13.44</v>
      </c>
      <c r="AH65" s="4">
        <v>15.08</v>
      </c>
      <c r="AI65" s="1">
        <v>0</v>
      </c>
      <c r="AJ65" s="4">
        <v>3441</v>
      </c>
      <c r="AK65" s="4">
        <v>4746</v>
      </c>
      <c r="AL65" s="4">
        <v>742</v>
      </c>
      <c r="AM65" s="4">
        <v>930</v>
      </c>
      <c r="AN65" s="4">
        <v>852</v>
      </c>
      <c r="AO65" s="4">
        <v>867</v>
      </c>
      <c r="AP65" s="4">
        <v>743</v>
      </c>
      <c r="AQ65" s="4">
        <v>607</v>
      </c>
      <c r="AR65" s="4">
        <v>463</v>
      </c>
      <c r="AS65" s="4">
        <v>370</v>
      </c>
      <c r="AT65" s="4">
        <v>266</v>
      </c>
      <c r="AU65" s="4">
        <v>156</v>
      </c>
      <c r="AV65" s="4">
        <v>122</v>
      </c>
      <c r="AW65" s="4">
        <v>56</v>
      </c>
      <c r="AX65" s="4">
        <v>41</v>
      </c>
      <c r="AY65" s="4">
        <v>23</v>
      </c>
      <c r="AZ65" s="4">
        <v>11</v>
      </c>
      <c r="BA65" s="4">
        <v>6</v>
      </c>
      <c r="BB65" s="4">
        <v>3</v>
      </c>
      <c r="BC65" s="4">
        <v>1</v>
      </c>
      <c r="BD65" s="4">
        <v>0</v>
      </c>
      <c r="BE65" s="4">
        <v>0</v>
      </c>
      <c r="BF65" s="4">
        <v>0</v>
      </c>
      <c r="BG65" s="4">
        <v>0</v>
      </c>
      <c r="BH65" s="4">
        <v>0</v>
      </c>
      <c r="BI65" s="4">
        <v>0</v>
      </c>
      <c r="BJ65" s="4">
        <v>0</v>
      </c>
      <c r="BK65" s="4">
        <v>0</v>
      </c>
      <c r="BL65" s="4">
        <v>0</v>
      </c>
      <c r="BM65" s="4">
        <v>0</v>
      </c>
      <c r="BN65" s="4">
        <v>0</v>
      </c>
      <c r="BO65" s="4">
        <v>0</v>
      </c>
      <c r="BP65" s="4">
        <v>0</v>
      </c>
      <c r="BQ65" s="4">
        <v>0</v>
      </c>
      <c r="BR65" s="4">
        <v>0</v>
      </c>
      <c r="BS65" s="4">
        <v>0</v>
      </c>
      <c r="BT65" s="4">
        <v>0</v>
      </c>
      <c r="BU65" s="4">
        <v>0</v>
      </c>
      <c r="BV65" s="4">
        <v>0</v>
      </c>
      <c r="BW65" s="4">
        <v>0</v>
      </c>
      <c r="BX65" s="4">
        <v>0</v>
      </c>
      <c r="BY65" s="4">
        <v>0</v>
      </c>
      <c r="BZ65" s="4">
        <v>0</v>
      </c>
      <c r="CA65" s="4">
        <v>0</v>
      </c>
      <c r="CB65" s="4">
        <v>0</v>
      </c>
      <c r="CC65" s="4">
        <v>0</v>
      </c>
      <c r="CD65" s="4">
        <v>0</v>
      </c>
      <c r="CE65" s="4">
        <v>0</v>
      </c>
      <c r="CF65" s="4">
        <v>0</v>
      </c>
      <c r="CG65" s="4">
        <v>0</v>
      </c>
      <c r="CH65" s="4">
        <v>0</v>
      </c>
      <c r="CI65" s="4">
        <v>0</v>
      </c>
      <c r="CJ65" s="4">
        <v>0</v>
      </c>
      <c r="CK65" s="4">
        <v>0</v>
      </c>
      <c r="CL65" s="4">
        <v>0</v>
      </c>
      <c r="CM65" s="4">
        <v>0</v>
      </c>
      <c r="CN65" s="4">
        <v>0</v>
      </c>
      <c r="CO65" s="4">
        <v>0</v>
      </c>
      <c r="CP65" s="4">
        <v>0</v>
      </c>
      <c r="CQ65" s="4">
        <v>0</v>
      </c>
      <c r="CR65" s="4">
        <v>0</v>
      </c>
      <c r="CS65" s="4">
        <v>0</v>
      </c>
      <c r="CT65" s="4">
        <v>0</v>
      </c>
      <c r="CU65" s="4">
        <v>0</v>
      </c>
      <c r="CV65" s="4">
        <v>0</v>
      </c>
      <c r="CW65" s="4">
        <v>0</v>
      </c>
      <c r="CX65" s="4">
        <v>0</v>
      </c>
      <c r="CY65" s="4">
        <v>0</v>
      </c>
      <c r="CZ65" s="4">
        <v>0</v>
      </c>
    </row>
    <row r="66" spans="1:104" x14ac:dyDescent="0.35">
      <c r="A66" s="4">
        <v>70</v>
      </c>
      <c r="B66" s="19">
        <v>14264.736842105263</v>
      </c>
      <c r="C66" s="12">
        <v>2520</v>
      </c>
      <c r="D66" s="4">
        <v>5</v>
      </c>
      <c r="E66" s="4">
        <v>14170</v>
      </c>
      <c r="F66" s="4">
        <v>4.2699999999999996</v>
      </c>
      <c r="G66" s="4">
        <v>3.12</v>
      </c>
      <c r="H66" s="4">
        <v>1.56</v>
      </c>
      <c r="I66" s="4">
        <v>29.35</v>
      </c>
      <c r="J66" s="20">
        <v>3.53</v>
      </c>
      <c r="K66" s="4">
        <v>2.0499999999999998</v>
      </c>
      <c r="L66" s="4">
        <v>1.76</v>
      </c>
      <c r="M66" s="4">
        <v>2</v>
      </c>
      <c r="N66" s="4">
        <v>2.0499999999999998</v>
      </c>
      <c r="O66" s="4">
        <v>2.2599999999999998</v>
      </c>
      <c r="P66" s="4">
        <v>2.46</v>
      </c>
      <c r="Q66" s="4">
        <v>3.63</v>
      </c>
      <c r="R66" s="4">
        <v>5.28</v>
      </c>
      <c r="S66" s="4">
        <v>7.02</v>
      </c>
      <c r="T66" s="4">
        <v>9.0399999999999991</v>
      </c>
      <c r="U66" s="4">
        <v>242.64</v>
      </c>
      <c r="V66" s="20">
        <v>10.4</v>
      </c>
      <c r="W66" s="4">
        <v>42.01</v>
      </c>
      <c r="X66" s="4">
        <v>1.56</v>
      </c>
      <c r="Y66" s="4">
        <v>29.35</v>
      </c>
      <c r="Z66" s="4">
        <v>6.08</v>
      </c>
      <c r="AA66" s="4">
        <v>7.42</v>
      </c>
      <c r="AB66" s="4">
        <v>8.3800000000000008</v>
      </c>
      <c r="AC66" s="4">
        <v>9.32</v>
      </c>
      <c r="AD66" s="20">
        <v>10.199999999999999</v>
      </c>
      <c r="AE66" s="4">
        <v>11.05</v>
      </c>
      <c r="AF66" s="4">
        <v>11.98</v>
      </c>
      <c r="AG66" s="4">
        <v>12.98</v>
      </c>
      <c r="AH66" s="4">
        <v>14.8</v>
      </c>
      <c r="AI66" s="1">
        <v>0</v>
      </c>
      <c r="AJ66" s="4">
        <v>3434</v>
      </c>
      <c r="AK66" s="4">
        <v>4577</v>
      </c>
      <c r="AL66" s="4">
        <v>768</v>
      </c>
      <c r="AM66" s="4">
        <v>897</v>
      </c>
      <c r="AN66" s="4">
        <v>834</v>
      </c>
      <c r="AO66" s="4">
        <v>821</v>
      </c>
      <c r="AP66" s="4">
        <v>798</v>
      </c>
      <c r="AQ66" s="4">
        <v>607</v>
      </c>
      <c r="AR66" s="4">
        <v>450</v>
      </c>
      <c r="AS66" s="4">
        <v>348</v>
      </c>
      <c r="AT66" s="4">
        <v>251</v>
      </c>
      <c r="AU66" s="4">
        <v>182</v>
      </c>
      <c r="AV66" s="4">
        <v>85</v>
      </c>
      <c r="AW66" s="4">
        <v>57</v>
      </c>
      <c r="AX66" s="4">
        <v>30</v>
      </c>
      <c r="AY66" s="4">
        <v>12</v>
      </c>
      <c r="AZ66" s="4">
        <v>11</v>
      </c>
      <c r="BA66" s="4">
        <v>4</v>
      </c>
      <c r="BB66" s="4">
        <v>1</v>
      </c>
      <c r="BC66" s="4">
        <v>1</v>
      </c>
      <c r="BD66" s="4">
        <v>0</v>
      </c>
      <c r="BE66" s="4">
        <v>0</v>
      </c>
      <c r="BF66" s="4">
        <v>0</v>
      </c>
      <c r="BG66" s="4">
        <v>0</v>
      </c>
      <c r="BH66" s="4">
        <v>1</v>
      </c>
      <c r="BI66" s="4">
        <v>0</v>
      </c>
      <c r="BJ66" s="4">
        <v>0</v>
      </c>
      <c r="BK66" s="4">
        <v>0</v>
      </c>
      <c r="BL66" s="4">
        <v>1</v>
      </c>
      <c r="BM66" s="4">
        <v>0</v>
      </c>
      <c r="BN66" s="4">
        <v>0</v>
      </c>
      <c r="BO66" s="4">
        <v>0</v>
      </c>
      <c r="BP66" s="4">
        <v>0</v>
      </c>
      <c r="BQ66" s="4">
        <v>0</v>
      </c>
      <c r="BR66" s="4">
        <v>0</v>
      </c>
      <c r="BS66" s="4">
        <v>0</v>
      </c>
      <c r="BT66" s="4">
        <v>0</v>
      </c>
      <c r="BU66" s="4">
        <v>0</v>
      </c>
      <c r="BV66" s="4">
        <v>0</v>
      </c>
      <c r="BW66" s="4">
        <v>0</v>
      </c>
      <c r="BX66" s="4">
        <v>0</v>
      </c>
      <c r="BY66" s="4">
        <v>0</v>
      </c>
      <c r="BZ66" s="4">
        <v>0</v>
      </c>
      <c r="CA66" s="4">
        <v>0</v>
      </c>
      <c r="CB66" s="4">
        <v>0</v>
      </c>
      <c r="CC66" s="4">
        <v>0</v>
      </c>
      <c r="CD66" s="4">
        <v>0</v>
      </c>
      <c r="CE66" s="4">
        <v>0</v>
      </c>
      <c r="CF66" s="4">
        <v>0</v>
      </c>
      <c r="CG66" s="4">
        <v>0</v>
      </c>
      <c r="CH66" s="4">
        <v>0</v>
      </c>
      <c r="CI66" s="4">
        <v>0</v>
      </c>
      <c r="CJ66" s="4">
        <v>0</v>
      </c>
      <c r="CK66" s="4">
        <v>0</v>
      </c>
      <c r="CL66" s="4">
        <v>0</v>
      </c>
      <c r="CM66" s="4">
        <v>0</v>
      </c>
      <c r="CN66" s="4">
        <v>0</v>
      </c>
      <c r="CO66" s="4">
        <v>0</v>
      </c>
      <c r="CP66" s="4">
        <v>0</v>
      </c>
      <c r="CQ66" s="4">
        <v>0</v>
      </c>
      <c r="CR66" s="4">
        <v>0</v>
      </c>
      <c r="CS66" s="4">
        <v>0</v>
      </c>
      <c r="CT66" s="4">
        <v>0</v>
      </c>
      <c r="CU66" s="4">
        <v>0</v>
      </c>
      <c r="CV66" s="4">
        <v>0</v>
      </c>
      <c r="CW66" s="4">
        <v>0</v>
      </c>
      <c r="CX66" s="4">
        <v>0</v>
      </c>
      <c r="CY66" s="4">
        <v>0</v>
      </c>
      <c r="CZ66" s="4">
        <v>0</v>
      </c>
    </row>
    <row r="67" spans="1:104" x14ac:dyDescent="0.35">
      <c r="A67" s="4">
        <v>71</v>
      </c>
      <c r="B67" s="19">
        <v>14191.052631578948</v>
      </c>
      <c r="C67" s="12">
        <v>2560</v>
      </c>
      <c r="D67" s="4">
        <v>5</v>
      </c>
      <c r="E67" s="4">
        <v>14088</v>
      </c>
      <c r="F67" s="4">
        <v>4.24</v>
      </c>
      <c r="G67" s="4">
        <v>3.12</v>
      </c>
      <c r="H67" s="4">
        <v>1.56</v>
      </c>
      <c r="I67" s="4">
        <v>22.7</v>
      </c>
      <c r="J67" s="20">
        <v>3.51</v>
      </c>
      <c r="K67" s="4">
        <v>2.0499999999999998</v>
      </c>
      <c r="L67" s="4">
        <v>1.76</v>
      </c>
      <c r="M67" s="4">
        <v>2</v>
      </c>
      <c r="N67" s="4">
        <v>2.0499999999999998</v>
      </c>
      <c r="O67" s="4">
        <v>2.2599999999999998</v>
      </c>
      <c r="P67" s="4">
        <v>2.37</v>
      </c>
      <c r="Q67" s="4">
        <v>3.42</v>
      </c>
      <c r="R67" s="4">
        <v>5.28</v>
      </c>
      <c r="S67" s="4">
        <v>6.93</v>
      </c>
      <c r="T67" s="4">
        <v>8.99</v>
      </c>
      <c r="U67" s="4">
        <v>239.3</v>
      </c>
      <c r="V67" s="20">
        <v>10.33</v>
      </c>
      <c r="W67" s="4">
        <v>32.9</v>
      </c>
      <c r="X67" s="4">
        <v>1.56</v>
      </c>
      <c r="Y67" s="4">
        <v>22.7</v>
      </c>
      <c r="Z67" s="4">
        <v>6.05</v>
      </c>
      <c r="AA67" s="4">
        <v>7.39</v>
      </c>
      <c r="AB67" s="4">
        <v>8.42</v>
      </c>
      <c r="AC67" s="4">
        <v>9.35</v>
      </c>
      <c r="AD67" s="20">
        <v>10.25</v>
      </c>
      <c r="AE67" s="4">
        <v>11.09</v>
      </c>
      <c r="AF67" s="4">
        <v>12.02</v>
      </c>
      <c r="AG67" s="4">
        <v>13.14</v>
      </c>
      <c r="AH67" s="4">
        <v>14.81</v>
      </c>
      <c r="AI67" s="1">
        <v>0</v>
      </c>
      <c r="AJ67" s="4">
        <v>3490</v>
      </c>
      <c r="AK67" s="4">
        <v>4612</v>
      </c>
      <c r="AL67" s="4">
        <v>703</v>
      </c>
      <c r="AM67" s="4">
        <v>834</v>
      </c>
      <c r="AN67" s="4">
        <v>844</v>
      </c>
      <c r="AO67" s="4">
        <v>845</v>
      </c>
      <c r="AP67" s="4">
        <v>761</v>
      </c>
      <c r="AQ67" s="4">
        <v>593</v>
      </c>
      <c r="AR67" s="4">
        <v>440</v>
      </c>
      <c r="AS67" s="4">
        <v>335</v>
      </c>
      <c r="AT67" s="4">
        <v>246</v>
      </c>
      <c r="AU67" s="4">
        <v>163</v>
      </c>
      <c r="AV67" s="4">
        <v>96</v>
      </c>
      <c r="AW67" s="4">
        <v>57</v>
      </c>
      <c r="AX67" s="4">
        <v>33</v>
      </c>
      <c r="AY67" s="4">
        <v>18</v>
      </c>
      <c r="AZ67" s="4">
        <v>10</v>
      </c>
      <c r="BA67" s="4">
        <v>3</v>
      </c>
      <c r="BB67" s="4">
        <v>4</v>
      </c>
      <c r="BC67" s="4">
        <v>0</v>
      </c>
      <c r="BD67" s="4">
        <v>0</v>
      </c>
      <c r="BE67" s="4">
        <v>1</v>
      </c>
      <c r="BF67" s="4">
        <v>0</v>
      </c>
      <c r="BG67" s="4">
        <v>0</v>
      </c>
      <c r="BH67" s="4">
        <v>0</v>
      </c>
      <c r="BI67" s="4">
        <v>0</v>
      </c>
      <c r="BJ67" s="4">
        <v>0</v>
      </c>
      <c r="BK67" s="4">
        <v>0</v>
      </c>
      <c r="BL67" s="4">
        <v>0</v>
      </c>
      <c r="BM67" s="4">
        <v>0</v>
      </c>
      <c r="BN67" s="4">
        <v>0</v>
      </c>
      <c r="BO67" s="4">
        <v>0</v>
      </c>
      <c r="BP67" s="4">
        <v>0</v>
      </c>
      <c r="BQ67" s="4">
        <v>0</v>
      </c>
      <c r="BR67" s="4">
        <v>0</v>
      </c>
      <c r="BS67" s="4">
        <v>0</v>
      </c>
      <c r="BT67" s="4">
        <v>0</v>
      </c>
      <c r="BU67" s="4">
        <v>0</v>
      </c>
      <c r="BV67" s="4">
        <v>0</v>
      </c>
      <c r="BW67" s="4">
        <v>0</v>
      </c>
      <c r="BX67" s="4">
        <v>0</v>
      </c>
      <c r="BY67" s="4">
        <v>0</v>
      </c>
      <c r="BZ67" s="4">
        <v>0</v>
      </c>
      <c r="CA67" s="4">
        <v>0</v>
      </c>
      <c r="CB67" s="4">
        <v>0</v>
      </c>
      <c r="CC67" s="4">
        <v>0</v>
      </c>
      <c r="CD67" s="4">
        <v>0</v>
      </c>
      <c r="CE67" s="4">
        <v>0</v>
      </c>
      <c r="CF67" s="4">
        <v>0</v>
      </c>
      <c r="CG67" s="4">
        <v>0</v>
      </c>
      <c r="CH67" s="4">
        <v>0</v>
      </c>
      <c r="CI67" s="4">
        <v>0</v>
      </c>
      <c r="CJ67" s="4">
        <v>0</v>
      </c>
      <c r="CK67" s="4">
        <v>0</v>
      </c>
      <c r="CL67" s="4">
        <v>0</v>
      </c>
      <c r="CM67" s="4">
        <v>0</v>
      </c>
      <c r="CN67" s="4">
        <v>0</v>
      </c>
      <c r="CO67" s="4">
        <v>0</v>
      </c>
      <c r="CP67" s="4">
        <v>0</v>
      </c>
      <c r="CQ67" s="4">
        <v>0</v>
      </c>
      <c r="CR67" s="4">
        <v>0</v>
      </c>
      <c r="CS67" s="4">
        <v>0</v>
      </c>
      <c r="CT67" s="4">
        <v>0</v>
      </c>
      <c r="CU67" s="4">
        <v>0</v>
      </c>
      <c r="CV67" s="4">
        <v>0</v>
      </c>
      <c r="CW67" s="4">
        <v>0</v>
      </c>
      <c r="CX67" s="4">
        <v>0</v>
      </c>
      <c r="CY67" s="4">
        <v>0</v>
      </c>
      <c r="CZ67" s="4">
        <v>0</v>
      </c>
    </row>
    <row r="68" spans="1:104" x14ac:dyDescent="0.35">
      <c r="A68" s="4">
        <v>72</v>
      </c>
      <c r="B68" s="19">
        <v>14270.526315789475</v>
      </c>
      <c r="C68" s="12">
        <v>2600</v>
      </c>
      <c r="D68" s="4">
        <v>5</v>
      </c>
      <c r="E68" s="4">
        <v>14192</v>
      </c>
      <c r="F68" s="4">
        <v>4.22</v>
      </c>
      <c r="G68" s="4">
        <v>3.06</v>
      </c>
      <c r="H68" s="4">
        <v>1.56</v>
      </c>
      <c r="I68" s="4">
        <v>18.920000000000002</v>
      </c>
      <c r="J68" s="20">
        <v>3.5</v>
      </c>
      <c r="K68" s="4">
        <v>2.0499999999999998</v>
      </c>
      <c r="L68" s="4">
        <v>1.76</v>
      </c>
      <c r="M68" s="4">
        <v>2</v>
      </c>
      <c r="N68" s="4">
        <v>2.0499999999999998</v>
      </c>
      <c r="O68" s="4">
        <v>2.2599999999999998</v>
      </c>
      <c r="P68" s="4">
        <v>2.46</v>
      </c>
      <c r="Q68" s="4">
        <v>3.51</v>
      </c>
      <c r="R68" s="4">
        <v>5.24</v>
      </c>
      <c r="S68" s="4">
        <v>6.9</v>
      </c>
      <c r="T68" s="4">
        <v>8.9499999999999993</v>
      </c>
      <c r="U68" s="4">
        <v>231.13</v>
      </c>
      <c r="V68" s="20">
        <v>10.029999999999999</v>
      </c>
      <c r="W68" s="4">
        <v>29.58</v>
      </c>
      <c r="X68" s="4">
        <v>1.56</v>
      </c>
      <c r="Y68" s="4">
        <v>18.920000000000002</v>
      </c>
      <c r="Z68" s="4">
        <v>5.96</v>
      </c>
      <c r="AA68" s="4">
        <v>7.33</v>
      </c>
      <c r="AB68" s="4">
        <v>8.3000000000000007</v>
      </c>
      <c r="AC68" s="4">
        <v>9.19</v>
      </c>
      <c r="AD68" s="20">
        <v>10.039999999999999</v>
      </c>
      <c r="AE68" s="4">
        <v>10.87</v>
      </c>
      <c r="AF68" s="4">
        <v>11.73</v>
      </c>
      <c r="AG68" s="4">
        <v>12.64</v>
      </c>
      <c r="AH68" s="4">
        <v>14.15</v>
      </c>
      <c r="AI68" s="1">
        <v>0</v>
      </c>
      <c r="AJ68" s="4">
        <v>3461</v>
      </c>
      <c r="AK68" s="4">
        <v>4669</v>
      </c>
      <c r="AL68" s="4">
        <v>766</v>
      </c>
      <c r="AM68" s="4">
        <v>868</v>
      </c>
      <c r="AN68" s="4">
        <v>839</v>
      </c>
      <c r="AO68" s="4">
        <v>821</v>
      </c>
      <c r="AP68" s="4">
        <v>776</v>
      </c>
      <c r="AQ68" s="4">
        <v>599</v>
      </c>
      <c r="AR68" s="4">
        <v>446</v>
      </c>
      <c r="AS68" s="4">
        <v>342</v>
      </c>
      <c r="AT68" s="4">
        <v>271</v>
      </c>
      <c r="AU68" s="4">
        <v>151</v>
      </c>
      <c r="AV68" s="4">
        <v>84</v>
      </c>
      <c r="AW68" s="4">
        <v>53</v>
      </c>
      <c r="AX68" s="4">
        <v>18</v>
      </c>
      <c r="AY68" s="4">
        <v>13</v>
      </c>
      <c r="AZ68" s="4">
        <v>12</v>
      </c>
      <c r="BA68" s="4">
        <v>3</v>
      </c>
      <c r="BB68" s="4">
        <v>0</v>
      </c>
      <c r="BC68" s="4">
        <v>0</v>
      </c>
      <c r="BD68" s="4">
        <v>0</v>
      </c>
      <c r="BE68" s="4">
        <v>0</v>
      </c>
      <c r="BF68" s="4">
        <v>0</v>
      </c>
      <c r="BG68" s="4">
        <v>0</v>
      </c>
      <c r="BH68" s="4">
        <v>0</v>
      </c>
      <c r="BI68" s="4">
        <v>0</v>
      </c>
      <c r="BJ68" s="4">
        <v>0</v>
      </c>
      <c r="BK68" s="4">
        <v>0</v>
      </c>
      <c r="BL68" s="4">
        <v>0</v>
      </c>
      <c r="BM68" s="4">
        <v>0</v>
      </c>
      <c r="BN68" s="4">
        <v>0</v>
      </c>
      <c r="BO68" s="4">
        <v>0</v>
      </c>
      <c r="BP68" s="4">
        <v>0</v>
      </c>
      <c r="BQ68" s="4">
        <v>0</v>
      </c>
      <c r="BR68" s="4">
        <v>0</v>
      </c>
      <c r="BS68" s="4">
        <v>0</v>
      </c>
      <c r="BT68" s="4">
        <v>0</v>
      </c>
      <c r="BU68" s="4">
        <v>0</v>
      </c>
      <c r="BV68" s="4">
        <v>0</v>
      </c>
      <c r="BW68" s="4">
        <v>0</v>
      </c>
      <c r="BX68" s="4">
        <v>0</v>
      </c>
      <c r="BY68" s="4">
        <v>0</v>
      </c>
      <c r="BZ68" s="4">
        <v>0</v>
      </c>
      <c r="CA68" s="4">
        <v>0</v>
      </c>
      <c r="CB68" s="4">
        <v>0</v>
      </c>
      <c r="CC68" s="4">
        <v>0</v>
      </c>
      <c r="CD68" s="4">
        <v>0</v>
      </c>
      <c r="CE68" s="4">
        <v>0</v>
      </c>
      <c r="CF68" s="4">
        <v>0</v>
      </c>
      <c r="CG68" s="4">
        <v>0</v>
      </c>
      <c r="CH68" s="4">
        <v>0</v>
      </c>
      <c r="CI68" s="4">
        <v>0</v>
      </c>
      <c r="CJ68" s="4">
        <v>0</v>
      </c>
      <c r="CK68" s="4">
        <v>0</v>
      </c>
      <c r="CL68" s="4">
        <v>0</v>
      </c>
      <c r="CM68" s="4">
        <v>0</v>
      </c>
      <c r="CN68" s="4">
        <v>0</v>
      </c>
      <c r="CO68" s="4">
        <v>0</v>
      </c>
      <c r="CP68" s="4">
        <v>0</v>
      </c>
      <c r="CQ68" s="4">
        <v>0</v>
      </c>
      <c r="CR68" s="4">
        <v>0</v>
      </c>
      <c r="CS68" s="4">
        <v>0</v>
      </c>
      <c r="CT68" s="4">
        <v>0</v>
      </c>
      <c r="CU68" s="4">
        <v>0</v>
      </c>
      <c r="CV68" s="4">
        <v>0</v>
      </c>
      <c r="CW68" s="4">
        <v>0</v>
      </c>
      <c r="CX68" s="4">
        <v>0</v>
      </c>
      <c r="CY68" s="4">
        <v>0</v>
      </c>
      <c r="CZ68" s="4">
        <v>0</v>
      </c>
    </row>
    <row r="69" spans="1:104" x14ac:dyDescent="0.35">
      <c r="A69" s="4">
        <v>73</v>
      </c>
      <c r="B69" s="19">
        <v>13457.368421052632</v>
      </c>
      <c r="C69" s="12">
        <v>2640</v>
      </c>
      <c r="D69" s="4">
        <v>5</v>
      </c>
      <c r="E69" s="4">
        <v>13884</v>
      </c>
      <c r="F69" s="4">
        <v>4.1900000000000004</v>
      </c>
      <c r="G69" s="4">
        <v>3.11</v>
      </c>
      <c r="H69" s="4">
        <v>1.56</v>
      </c>
      <c r="I69" s="4">
        <v>22.42</v>
      </c>
      <c r="J69" s="20">
        <v>3.48</v>
      </c>
      <c r="K69" s="4">
        <v>2.06</v>
      </c>
      <c r="L69" s="4">
        <v>1.76</v>
      </c>
      <c r="M69" s="4">
        <v>2</v>
      </c>
      <c r="N69" s="4">
        <v>2.0499999999999998</v>
      </c>
      <c r="O69" s="4">
        <v>2.17</v>
      </c>
      <c r="P69" s="4">
        <v>2.34</v>
      </c>
      <c r="Q69" s="4">
        <v>3.34</v>
      </c>
      <c r="R69" s="4">
        <v>5.08</v>
      </c>
      <c r="S69" s="4">
        <v>6.85</v>
      </c>
      <c r="T69" s="4">
        <v>8.9499999999999993</v>
      </c>
      <c r="U69" s="4">
        <v>233.36</v>
      </c>
      <c r="V69" s="20">
        <v>10.43</v>
      </c>
      <c r="W69" s="4">
        <v>34.35</v>
      </c>
      <c r="X69" s="4">
        <v>1.56</v>
      </c>
      <c r="Y69" s="4">
        <v>22.42</v>
      </c>
      <c r="Z69" s="4">
        <v>6.12</v>
      </c>
      <c r="AA69" s="4">
        <v>7.42</v>
      </c>
      <c r="AB69" s="4">
        <v>8.43</v>
      </c>
      <c r="AC69" s="4">
        <v>9.44</v>
      </c>
      <c r="AD69" s="20">
        <v>10.29</v>
      </c>
      <c r="AE69" s="4">
        <v>11.12</v>
      </c>
      <c r="AF69" s="4">
        <v>12.09</v>
      </c>
      <c r="AG69" s="4">
        <v>13.27</v>
      </c>
      <c r="AH69" s="4">
        <v>15.35</v>
      </c>
      <c r="AI69" s="1">
        <v>0</v>
      </c>
      <c r="AJ69" s="4">
        <v>3512</v>
      </c>
      <c r="AK69" s="4">
        <v>4568</v>
      </c>
      <c r="AL69" s="4">
        <v>741</v>
      </c>
      <c r="AM69" s="4">
        <v>844</v>
      </c>
      <c r="AN69" s="4">
        <v>738</v>
      </c>
      <c r="AO69" s="4">
        <v>808</v>
      </c>
      <c r="AP69" s="4">
        <v>775</v>
      </c>
      <c r="AQ69" s="4">
        <v>528</v>
      </c>
      <c r="AR69" s="4">
        <v>430</v>
      </c>
      <c r="AS69" s="4">
        <v>324</v>
      </c>
      <c r="AT69" s="4">
        <v>252</v>
      </c>
      <c r="AU69" s="4">
        <v>137</v>
      </c>
      <c r="AV69" s="4">
        <v>105</v>
      </c>
      <c r="AW69" s="4">
        <v>50</v>
      </c>
      <c r="AX69" s="4">
        <v>22</v>
      </c>
      <c r="AY69" s="4">
        <v>26</v>
      </c>
      <c r="AZ69" s="4">
        <v>13</v>
      </c>
      <c r="BA69" s="4">
        <v>7</v>
      </c>
      <c r="BB69" s="4">
        <v>3</v>
      </c>
      <c r="BC69" s="4">
        <v>0</v>
      </c>
      <c r="BD69" s="4">
        <v>0</v>
      </c>
      <c r="BE69" s="4">
        <v>1</v>
      </c>
      <c r="BF69" s="4">
        <v>0</v>
      </c>
      <c r="BG69" s="4">
        <v>0</v>
      </c>
      <c r="BH69" s="4">
        <v>0</v>
      </c>
      <c r="BI69" s="4">
        <v>0</v>
      </c>
      <c r="BJ69" s="4">
        <v>0</v>
      </c>
      <c r="BK69" s="4">
        <v>0</v>
      </c>
      <c r="BL69" s="4">
        <v>0</v>
      </c>
      <c r="BM69" s="4">
        <v>0</v>
      </c>
      <c r="BN69" s="4">
        <v>0</v>
      </c>
      <c r="BO69" s="4">
        <v>0</v>
      </c>
      <c r="BP69" s="4">
        <v>0</v>
      </c>
      <c r="BQ69" s="4">
        <v>0</v>
      </c>
      <c r="BR69" s="4">
        <v>0</v>
      </c>
      <c r="BS69" s="4">
        <v>0</v>
      </c>
      <c r="BT69" s="4">
        <v>0</v>
      </c>
      <c r="BU69" s="4">
        <v>0</v>
      </c>
      <c r="BV69" s="4">
        <v>0</v>
      </c>
      <c r="BW69" s="4">
        <v>0</v>
      </c>
      <c r="BX69" s="4">
        <v>0</v>
      </c>
      <c r="BY69" s="4">
        <v>0</v>
      </c>
      <c r="BZ69" s="4">
        <v>0</v>
      </c>
      <c r="CA69" s="4">
        <v>0</v>
      </c>
      <c r="CB69" s="4">
        <v>0</v>
      </c>
      <c r="CC69" s="4">
        <v>0</v>
      </c>
      <c r="CD69" s="4">
        <v>0</v>
      </c>
      <c r="CE69" s="4">
        <v>0</v>
      </c>
      <c r="CF69" s="4">
        <v>0</v>
      </c>
      <c r="CG69" s="4">
        <v>0</v>
      </c>
      <c r="CH69" s="4">
        <v>0</v>
      </c>
      <c r="CI69" s="4">
        <v>0</v>
      </c>
      <c r="CJ69" s="4">
        <v>0</v>
      </c>
      <c r="CK69" s="4">
        <v>0</v>
      </c>
      <c r="CL69" s="4">
        <v>0</v>
      </c>
      <c r="CM69" s="4">
        <v>0</v>
      </c>
      <c r="CN69" s="4">
        <v>0</v>
      </c>
      <c r="CO69" s="4">
        <v>0</v>
      </c>
      <c r="CP69" s="4">
        <v>0</v>
      </c>
      <c r="CQ69" s="4">
        <v>0</v>
      </c>
      <c r="CR69" s="4">
        <v>0</v>
      </c>
      <c r="CS69" s="4">
        <v>0</v>
      </c>
      <c r="CT69" s="4">
        <v>0</v>
      </c>
      <c r="CU69" s="4">
        <v>0</v>
      </c>
      <c r="CV69" s="4">
        <v>0</v>
      </c>
      <c r="CW69" s="4">
        <v>0</v>
      </c>
      <c r="CX69" s="4">
        <v>0</v>
      </c>
      <c r="CY69" s="4">
        <v>0</v>
      </c>
      <c r="CZ69" s="4">
        <v>0</v>
      </c>
    </row>
    <row r="70" spans="1:104" x14ac:dyDescent="0.35">
      <c r="A70" s="4">
        <v>74</v>
      </c>
      <c r="B70" s="19">
        <v>13570</v>
      </c>
      <c r="C70" s="12">
        <v>2680</v>
      </c>
      <c r="D70" s="4">
        <v>5</v>
      </c>
      <c r="E70" s="4">
        <v>13331</v>
      </c>
      <c r="F70" s="4">
        <v>4.26</v>
      </c>
      <c r="G70" s="4">
        <v>3.09</v>
      </c>
      <c r="H70" s="4">
        <v>1.56</v>
      </c>
      <c r="I70" s="4">
        <v>35.619999999999997</v>
      </c>
      <c r="J70" s="20">
        <v>3.52</v>
      </c>
      <c r="K70" s="4">
        <v>2.06</v>
      </c>
      <c r="L70" s="4">
        <v>1.76</v>
      </c>
      <c r="M70" s="4">
        <v>2</v>
      </c>
      <c r="N70" s="4">
        <v>2.0499999999999998</v>
      </c>
      <c r="O70" s="4">
        <v>2.2599999999999998</v>
      </c>
      <c r="P70" s="4">
        <v>2.46</v>
      </c>
      <c r="Q70" s="4">
        <v>3.63</v>
      </c>
      <c r="R70" s="4">
        <v>5.33</v>
      </c>
      <c r="S70" s="4">
        <v>7.02</v>
      </c>
      <c r="T70" s="4">
        <v>8.99</v>
      </c>
      <c r="U70" s="4">
        <v>224.8</v>
      </c>
      <c r="V70" s="20">
        <v>10.41</v>
      </c>
      <c r="W70" s="4">
        <v>65.14</v>
      </c>
      <c r="X70" s="4">
        <v>1.56</v>
      </c>
      <c r="Y70" s="4">
        <v>35.619999999999997</v>
      </c>
      <c r="Z70" s="4">
        <v>6.05</v>
      </c>
      <c r="AA70" s="4">
        <v>7.33</v>
      </c>
      <c r="AB70" s="4">
        <v>8.35</v>
      </c>
      <c r="AC70" s="4">
        <v>9.19</v>
      </c>
      <c r="AD70" s="20">
        <v>10</v>
      </c>
      <c r="AE70" s="4">
        <v>10.86</v>
      </c>
      <c r="AF70" s="4">
        <v>11.77</v>
      </c>
      <c r="AG70" s="4">
        <v>12.9</v>
      </c>
      <c r="AH70" s="4">
        <v>14.49</v>
      </c>
      <c r="AI70" s="1">
        <v>0</v>
      </c>
      <c r="AJ70" s="4">
        <v>3208</v>
      </c>
      <c r="AK70" s="4">
        <v>4372</v>
      </c>
      <c r="AL70" s="4">
        <v>702</v>
      </c>
      <c r="AM70" s="4">
        <v>785</v>
      </c>
      <c r="AN70" s="4">
        <v>793</v>
      </c>
      <c r="AO70" s="4">
        <v>787</v>
      </c>
      <c r="AP70" s="4">
        <v>736</v>
      </c>
      <c r="AQ70" s="4">
        <v>628</v>
      </c>
      <c r="AR70" s="4">
        <v>439</v>
      </c>
      <c r="AS70" s="4">
        <v>326</v>
      </c>
      <c r="AT70" s="4">
        <v>231</v>
      </c>
      <c r="AU70" s="4">
        <v>132</v>
      </c>
      <c r="AV70" s="4">
        <v>91</v>
      </c>
      <c r="AW70" s="4">
        <v>58</v>
      </c>
      <c r="AX70" s="4">
        <v>21</v>
      </c>
      <c r="AY70" s="4">
        <v>11</v>
      </c>
      <c r="AZ70" s="4">
        <v>6</v>
      </c>
      <c r="BA70" s="4">
        <v>3</v>
      </c>
      <c r="BB70" s="4">
        <v>0</v>
      </c>
      <c r="BC70" s="4">
        <v>0</v>
      </c>
      <c r="BD70" s="4">
        <v>0</v>
      </c>
      <c r="BE70" s="4">
        <v>1</v>
      </c>
      <c r="BF70" s="4">
        <v>0</v>
      </c>
      <c r="BG70" s="4">
        <v>0</v>
      </c>
      <c r="BH70" s="4">
        <v>0</v>
      </c>
      <c r="BI70" s="4">
        <v>0</v>
      </c>
      <c r="BJ70" s="4">
        <v>0</v>
      </c>
      <c r="BK70" s="4">
        <v>0</v>
      </c>
      <c r="BL70" s="4">
        <v>0</v>
      </c>
      <c r="BM70" s="4">
        <v>0</v>
      </c>
      <c r="BN70" s="4">
        <v>0</v>
      </c>
      <c r="BO70" s="4">
        <v>1</v>
      </c>
      <c r="BP70" s="4">
        <v>0</v>
      </c>
      <c r="BQ70" s="4">
        <v>0</v>
      </c>
      <c r="BR70" s="4">
        <v>0</v>
      </c>
      <c r="BS70" s="4">
        <v>0</v>
      </c>
      <c r="BT70" s="4">
        <v>0</v>
      </c>
      <c r="BU70" s="4">
        <v>0</v>
      </c>
      <c r="BV70" s="4">
        <v>0</v>
      </c>
      <c r="BW70" s="4">
        <v>0</v>
      </c>
      <c r="BX70" s="4">
        <v>0</v>
      </c>
      <c r="BY70" s="4">
        <v>0</v>
      </c>
      <c r="BZ70" s="4">
        <v>0</v>
      </c>
      <c r="CA70" s="4">
        <v>0</v>
      </c>
      <c r="CB70" s="4">
        <v>0</v>
      </c>
      <c r="CC70" s="4">
        <v>0</v>
      </c>
      <c r="CD70" s="4">
        <v>0</v>
      </c>
      <c r="CE70" s="4">
        <v>0</v>
      </c>
      <c r="CF70" s="4">
        <v>0</v>
      </c>
      <c r="CG70" s="4">
        <v>0</v>
      </c>
      <c r="CH70" s="4">
        <v>0</v>
      </c>
      <c r="CI70" s="4">
        <v>0</v>
      </c>
      <c r="CJ70" s="4">
        <v>0</v>
      </c>
      <c r="CK70" s="4">
        <v>0</v>
      </c>
      <c r="CL70" s="4">
        <v>0</v>
      </c>
      <c r="CM70" s="4">
        <v>0</v>
      </c>
      <c r="CN70" s="4">
        <v>0</v>
      </c>
      <c r="CO70" s="4">
        <v>0</v>
      </c>
      <c r="CP70" s="4">
        <v>0</v>
      </c>
      <c r="CQ70" s="4">
        <v>0</v>
      </c>
      <c r="CR70" s="4">
        <v>0</v>
      </c>
      <c r="CS70" s="4">
        <v>0</v>
      </c>
      <c r="CT70" s="4">
        <v>0</v>
      </c>
      <c r="CU70" s="4">
        <v>0</v>
      </c>
      <c r="CV70" s="4">
        <v>0</v>
      </c>
      <c r="CW70" s="4">
        <v>0</v>
      </c>
      <c r="CX70" s="4">
        <v>0</v>
      </c>
      <c r="CY70" s="4">
        <v>0</v>
      </c>
      <c r="CZ70" s="4">
        <v>0</v>
      </c>
    </row>
    <row r="71" spans="1:104" x14ac:dyDescent="0.35">
      <c r="A71" s="4">
        <v>75</v>
      </c>
      <c r="B71" s="19">
        <v>13298.42105263158</v>
      </c>
      <c r="C71" s="12">
        <v>2720</v>
      </c>
      <c r="D71" s="4">
        <v>5</v>
      </c>
      <c r="E71" s="4">
        <v>13094</v>
      </c>
      <c r="F71" s="4">
        <v>4.28</v>
      </c>
      <c r="G71" s="4">
        <v>3.09</v>
      </c>
      <c r="H71" s="4">
        <v>1.56</v>
      </c>
      <c r="I71" s="4">
        <v>21.38</v>
      </c>
      <c r="J71" s="20">
        <v>3.54</v>
      </c>
      <c r="K71" s="4">
        <v>2.0499999999999998</v>
      </c>
      <c r="L71" s="4">
        <v>1.76</v>
      </c>
      <c r="M71" s="4">
        <v>2</v>
      </c>
      <c r="N71" s="4">
        <v>2.0499999999999998</v>
      </c>
      <c r="O71" s="4">
        <v>2.2599999999999998</v>
      </c>
      <c r="P71" s="4">
        <v>2.46</v>
      </c>
      <c r="Q71" s="4">
        <v>3.79</v>
      </c>
      <c r="R71" s="4">
        <v>5.4</v>
      </c>
      <c r="S71" s="4">
        <v>6.98</v>
      </c>
      <c r="T71" s="4">
        <v>8.99</v>
      </c>
      <c r="U71" s="4">
        <v>220.75</v>
      </c>
      <c r="V71" s="20">
        <v>10.119999999999999</v>
      </c>
      <c r="W71" s="4">
        <v>31.1</v>
      </c>
      <c r="X71" s="4">
        <v>1.56</v>
      </c>
      <c r="Y71" s="4">
        <v>21.38</v>
      </c>
      <c r="Z71" s="4">
        <v>6</v>
      </c>
      <c r="AA71" s="4">
        <v>7.33</v>
      </c>
      <c r="AB71" s="4">
        <v>8.3000000000000007</v>
      </c>
      <c r="AC71" s="4">
        <v>9.15</v>
      </c>
      <c r="AD71" s="20">
        <v>10</v>
      </c>
      <c r="AE71" s="4">
        <v>10.81</v>
      </c>
      <c r="AF71" s="4">
        <v>11.77</v>
      </c>
      <c r="AG71" s="4">
        <v>12.88</v>
      </c>
      <c r="AH71" s="4">
        <v>14.51</v>
      </c>
      <c r="AI71" s="1">
        <v>0</v>
      </c>
      <c r="AJ71" s="4">
        <v>3145</v>
      </c>
      <c r="AK71" s="4">
        <v>4197</v>
      </c>
      <c r="AL71" s="4">
        <v>672</v>
      </c>
      <c r="AM71" s="4">
        <v>833</v>
      </c>
      <c r="AN71" s="4">
        <v>821</v>
      </c>
      <c r="AO71" s="4">
        <v>816</v>
      </c>
      <c r="AP71" s="4">
        <v>723</v>
      </c>
      <c r="AQ71" s="4">
        <v>594</v>
      </c>
      <c r="AR71" s="4">
        <v>416</v>
      </c>
      <c r="AS71" s="4">
        <v>339</v>
      </c>
      <c r="AT71" s="4">
        <v>204</v>
      </c>
      <c r="AU71" s="4">
        <v>148</v>
      </c>
      <c r="AV71" s="4">
        <v>89</v>
      </c>
      <c r="AW71" s="4">
        <v>44</v>
      </c>
      <c r="AX71" s="4">
        <v>22</v>
      </c>
      <c r="AY71" s="4">
        <v>13</v>
      </c>
      <c r="AZ71" s="4">
        <v>12</v>
      </c>
      <c r="BA71" s="4">
        <v>4</v>
      </c>
      <c r="BB71" s="4">
        <v>0</v>
      </c>
      <c r="BC71" s="4">
        <v>1</v>
      </c>
      <c r="BD71" s="4">
        <v>1</v>
      </c>
      <c r="BE71" s="4">
        <v>0</v>
      </c>
      <c r="BF71" s="4">
        <v>0</v>
      </c>
      <c r="BG71" s="4">
        <v>0</v>
      </c>
      <c r="BH71" s="4">
        <v>0</v>
      </c>
      <c r="BI71" s="4">
        <v>0</v>
      </c>
      <c r="BJ71" s="4">
        <v>0</v>
      </c>
      <c r="BK71" s="4">
        <v>0</v>
      </c>
      <c r="BL71" s="4">
        <v>0</v>
      </c>
      <c r="BM71" s="4">
        <v>0</v>
      </c>
      <c r="BN71" s="4">
        <v>0</v>
      </c>
      <c r="BO71" s="4">
        <v>0</v>
      </c>
      <c r="BP71" s="4">
        <v>0</v>
      </c>
      <c r="BQ71" s="4">
        <v>0</v>
      </c>
      <c r="BR71" s="4">
        <v>0</v>
      </c>
      <c r="BS71" s="4">
        <v>0</v>
      </c>
      <c r="BT71" s="4">
        <v>0</v>
      </c>
      <c r="BU71" s="4">
        <v>0</v>
      </c>
      <c r="BV71" s="4">
        <v>0</v>
      </c>
      <c r="BW71" s="4">
        <v>0</v>
      </c>
      <c r="BX71" s="4">
        <v>0</v>
      </c>
      <c r="BY71" s="4">
        <v>0</v>
      </c>
      <c r="BZ71" s="4">
        <v>0</v>
      </c>
      <c r="CA71" s="4">
        <v>0</v>
      </c>
      <c r="CB71" s="4">
        <v>0</v>
      </c>
      <c r="CC71" s="4">
        <v>0</v>
      </c>
      <c r="CD71" s="4">
        <v>0</v>
      </c>
      <c r="CE71" s="4">
        <v>0</v>
      </c>
      <c r="CF71" s="4">
        <v>0</v>
      </c>
      <c r="CG71" s="4">
        <v>0</v>
      </c>
      <c r="CH71" s="4">
        <v>0</v>
      </c>
      <c r="CI71" s="4">
        <v>0</v>
      </c>
      <c r="CJ71" s="4">
        <v>0</v>
      </c>
      <c r="CK71" s="4">
        <v>0</v>
      </c>
      <c r="CL71" s="4">
        <v>0</v>
      </c>
      <c r="CM71" s="4">
        <v>0</v>
      </c>
      <c r="CN71" s="4">
        <v>0</v>
      </c>
      <c r="CO71" s="4">
        <v>0</v>
      </c>
      <c r="CP71" s="4">
        <v>0</v>
      </c>
      <c r="CQ71" s="4">
        <v>0</v>
      </c>
      <c r="CR71" s="4">
        <v>0</v>
      </c>
      <c r="CS71" s="4">
        <v>0</v>
      </c>
      <c r="CT71" s="4">
        <v>0</v>
      </c>
      <c r="CU71" s="4">
        <v>0</v>
      </c>
      <c r="CV71" s="4">
        <v>0</v>
      </c>
      <c r="CW71" s="4">
        <v>0</v>
      </c>
      <c r="CX71" s="4">
        <v>0</v>
      </c>
      <c r="CY71" s="4">
        <v>0</v>
      </c>
      <c r="CZ71" s="4">
        <v>0</v>
      </c>
    </row>
    <row r="72" spans="1:104" hidden="1" x14ac:dyDescent="0.35">
      <c r="A72" s="4">
        <v>76</v>
      </c>
      <c r="B72" s="19">
        <v>13168.947368421053</v>
      </c>
      <c r="C72" s="12">
        <v>2760</v>
      </c>
      <c r="D72" s="4">
        <v>5</v>
      </c>
      <c r="E72" s="4">
        <v>12895</v>
      </c>
      <c r="F72" s="4">
        <v>4.29</v>
      </c>
      <c r="G72" s="4">
        <v>3.12</v>
      </c>
      <c r="H72" s="4">
        <v>1.56</v>
      </c>
      <c r="I72" s="4">
        <v>20.16</v>
      </c>
      <c r="J72" s="4">
        <v>3.55</v>
      </c>
      <c r="K72" s="4">
        <v>2.06</v>
      </c>
      <c r="L72" s="4">
        <v>1.76</v>
      </c>
      <c r="M72" s="4">
        <v>2</v>
      </c>
      <c r="N72" s="4">
        <v>2.0499999999999998</v>
      </c>
      <c r="O72" s="4">
        <v>2.27</v>
      </c>
      <c r="P72" s="4">
        <v>2.46</v>
      </c>
      <c r="Q72" s="4">
        <v>3.71</v>
      </c>
      <c r="R72" s="4">
        <v>5.36</v>
      </c>
      <c r="S72" s="4">
        <v>7.08</v>
      </c>
      <c r="T72" s="4">
        <v>9.02</v>
      </c>
      <c r="U72" s="4">
        <v>221.83</v>
      </c>
      <c r="V72" s="4">
        <v>10.23</v>
      </c>
      <c r="W72" s="4">
        <v>31.31</v>
      </c>
      <c r="X72" s="4">
        <v>1.56</v>
      </c>
      <c r="Y72" s="4">
        <v>20.16</v>
      </c>
      <c r="Z72" s="4">
        <v>6.08</v>
      </c>
      <c r="AA72" s="4">
        <v>7.45</v>
      </c>
      <c r="AB72" s="4">
        <v>8.35</v>
      </c>
      <c r="AC72" s="4">
        <v>9.19</v>
      </c>
      <c r="AD72" s="4">
        <v>10.07</v>
      </c>
      <c r="AE72" s="4">
        <v>11</v>
      </c>
      <c r="AF72" s="4">
        <v>11.88</v>
      </c>
      <c r="AG72" s="4">
        <v>13.11</v>
      </c>
      <c r="AH72" s="4">
        <v>14.78</v>
      </c>
      <c r="AI72" s="1">
        <v>0</v>
      </c>
      <c r="AJ72" s="4">
        <v>3128</v>
      </c>
      <c r="AK72" s="4">
        <v>4109</v>
      </c>
      <c r="AL72" s="4">
        <v>705</v>
      </c>
      <c r="AM72" s="4">
        <v>791</v>
      </c>
      <c r="AN72" s="4">
        <v>788</v>
      </c>
      <c r="AO72" s="4">
        <v>736</v>
      </c>
      <c r="AP72" s="4">
        <v>739</v>
      </c>
      <c r="AQ72" s="4">
        <v>601</v>
      </c>
      <c r="AR72" s="4">
        <v>428</v>
      </c>
      <c r="AS72" s="4">
        <v>300</v>
      </c>
      <c r="AT72" s="4">
        <v>231</v>
      </c>
      <c r="AU72" s="4">
        <v>137</v>
      </c>
      <c r="AV72" s="4">
        <v>79</v>
      </c>
      <c r="AW72" s="4">
        <v>62</v>
      </c>
      <c r="AX72" s="4">
        <v>34</v>
      </c>
      <c r="AY72" s="4">
        <v>10</v>
      </c>
      <c r="AZ72" s="4">
        <v>9</v>
      </c>
      <c r="BA72" s="4">
        <v>3</v>
      </c>
      <c r="BB72" s="4">
        <v>4</v>
      </c>
      <c r="BC72" s="4">
        <v>1</v>
      </c>
      <c r="BD72" s="4">
        <v>0</v>
      </c>
      <c r="BE72" s="4">
        <v>0</v>
      </c>
      <c r="BF72" s="4">
        <v>0</v>
      </c>
      <c r="BG72" s="4">
        <v>0</v>
      </c>
      <c r="BH72" s="4">
        <v>0</v>
      </c>
      <c r="BI72" s="4">
        <v>0</v>
      </c>
      <c r="BJ72" s="4">
        <v>0</v>
      </c>
      <c r="BK72" s="4">
        <v>0</v>
      </c>
      <c r="BL72" s="4">
        <v>0</v>
      </c>
      <c r="BM72" s="4">
        <v>0</v>
      </c>
      <c r="BN72" s="4">
        <v>0</v>
      </c>
      <c r="BO72" s="4">
        <v>0</v>
      </c>
      <c r="BP72" s="4">
        <v>0</v>
      </c>
      <c r="BQ72" s="4">
        <v>0</v>
      </c>
      <c r="BR72" s="4">
        <v>0</v>
      </c>
      <c r="BS72" s="4">
        <v>0</v>
      </c>
      <c r="BT72" s="4">
        <v>0</v>
      </c>
      <c r="BU72" s="4">
        <v>0</v>
      </c>
      <c r="BV72" s="4">
        <v>0</v>
      </c>
      <c r="BW72" s="4">
        <v>0</v>
      </c>
      <c r="BX72" s="4">
        <v>0</v>
      </c>
      <c r="BY72" s="4">
        <v>0</v>
      </c>
      <c r="BZ72" s="4">
        <v>0</v>
      </c>
      <c r="CA72" s="4">
        <v>0</v>
      </c>
      <c r="CB72" s="4">
        <v>0</v>
      </c>
      <c r="CC72" s="4">
        <v>0</v>
      </c>
      <c r="CD72" s="4">
        <v>0</v>
      </c>
      <c r="CE72" s="4">
        <v>0</v>
      </c>
      <c r="CF72" s="4">
        <v>0</v>
      </c>
      <c r="CG72" s="4">
        <v>0</v>
      </c>
      <c r="CH72" s="4">
        <v>0</v>
      </c>
      <c r="CI72" s="4">
        <v>0</v>
      </c>
      <c r="CJ72" s="4">
        <v>0</v>
      </c>
      <c r="CK72" s="4">
        <v>0</v>
      </c>
      <c r="CL72" s="4">
        <v>0</v>
      </c>
      <c r="CM72" s="4">
        <v>0</v>
      </c>
      <c r="CN72" s="4">
        <v>0</v>
      </c>
      <c r="CO72" s="4">
        <v>0</v>
      </c>
      <c r="CP72" s="4">
        <v>0</v>
      </c>
      <c r="CQ72" s="4">
        <v>0</v>
      </c>
      <c r="CR72" s="4">
        <v>0</v>
      </c>
      <c r="CS72" s="4">
        <v>0</v>
      </c>
      <c r="CT72" s="4">
        <v>0</v>
      </c>
      <c r="CU72" s="4">
        <v>0</v>
      </c>
      <c r="CV72" s="4">
        <v>0</v>
      </c>
      <c r="CW72" s="4">
        <v>0</v>
      </c>
      <c r="CX72" s="4">
        <v>0</v>
      </c>
      <c r="CY72" s="4">
        <v>0</v>
      </c>
      <c r="CZ72" s="4">
        <v>0</v>
      </c>
    </row>
    <row r="73" spans="1:104" x14ac:dyDescent="0.35">
      <c r="A73" s="4">
        <v>77</v>
      </c>
      <c r="B73" s="19">
        <v>13081.578947368422</v>
      </c>
      <c r="C73" s="12">
        <v>2800</v>
      </c>
      <c r="D73" s="4">
        <v>5</v>
      </c>
      <c r="E73" s="4">
        <v>12896</v>
      </c>
      <c r="F73" s="4">
        <v>4.33</v>
      </c>
      <c r="G73" s="4">
        <v>3.14</v>
      </c>
      <c r="H73" s="4">
        <v>1.56</v>
      </c>
      <c r="I73" s="4">
        <v>20.28</v>
      </c>
      <c r="J73" s="20">
        <v>3.57</v>
      </c>
      <c r="K73" s="4">
        <v>2.0499999999999998</v>
      </c>
      <c r="L73" s="4">
        <v>1.76</v>
      </c>
      <c r="M73" s="4">
        <v>2</v>
      </c>
      <c r="N73" s="4">
        <v>2.0499999999999998</v>
      </c>
      <c r="O73" s="4">
        <v>2.27</v>
      </c>
      <c r="P73" s="4">
        <v>2.46</v>
      </c>
      <c r="Q73" s="4">
        <v>3.79</v>
      </c>
      <c r="R73" s="4">
        <v>5.53</v>
      </c>
      <c r="S73" s="4">
        <v>7.13</v>
      </c>
      <c r="T73" s="4">
        <v>9.07</v>
      </c>
      <c r="U73" s="4">
        <v>226.3</v>
      </c>
      <c r="V73" s="20">
        <v>10.210000000000001</v>
      </c>
      <c r="W73" s="4">
        <v>30.5</v>
      </c>
      <c r="X73" s="4">
        <v>1.56</v>
      </c>
      <c r="Y73" s="4">
        <v>20.28</v>
      </c>
      <c r="Z73" s="4">
        <v>6.13</v>
      </c>
      <c r="AA73" s="4">
        <v>7.45</v>
      </c>
      <c r="AB73" s="4">
        <v>8.3800000000000008</v>
      </c>
      <c r="AC73" s="4">
        <v>9.19</v>
      </c>
      <c r="AD73" s="20">
        <v>10.039999999999999</v>
      </c>
      <c r="AE73" s="4">
        <v>10.92</v>
      </c>
      <c r="AF73" s="4">
        <v>11.86</v>
      </c>
      <c r="AG73" s="4">
        <v>12.98</v>
      </c>
      <c r="AH73" s="4">
        <v>14.6</v>
      </c>
      <c r="AI73" s="1">
        <v>0</v>
      </c>
      <c r="AJ73" s="4">
        <v>3082</v>
      </c>
      <c r="AK73" s="4">
        <v>4129</v>
      </c>
      <c r="AL73" s="4">
        <v>672</v>
      </c>
      <c r="AM73" s="4">
        <v>759</v>
      </c>
      <c r="AN73" s="4">
        <v>760</v>
      </c>
      <c r="AO73" s="4">
        <v>794</v>
      </c>
      <c r="AP73" s="4">
        <v>712</v>
      </c>
      <c r="AQ73" s="4">
        <v>659</v>
      </c>
      <c r="AR73" s="4">
        <v>427</v>
      </c>
      <c r="AS73" s="4">
        <v>325</v>
      </c>
      <c r="AT73" s="4">
        <v>232</v>
      </c>
      <c r="AU73" s="4">
        <v>146</v>
      </c>
      <c r="AV73" s="4">
        <v>89</v>
      </c>
      <c r="AW73" s="4">
        <v>55</v>
      </c>
      <c r="AX73" s="4">
        <v>20</v>
      </c>
      <c r="AY73" s="4">
        <v>21</v>
      </c>
      <c r="AZ73" s="4">
        <v>6</v>
      </c>
      <c r="BA73" s="4">
        <v>5</v>
      </c>
      <c r="BB73" s="4">
        <v>2</v>
      </c>
      <c r="BC73" s="4">
        <v>1</v>
      </c>
      <c r="BD73" s="4">
        <v>0</v>
      </c>
      <c r="BE73" s="4">
        <v>0</v>
      </c>
      <c r="BF73" s="4">
        <v>0</v>
      </c>
      <c r="BG73" s="4">
        <v>0</v>
      </c>
      <c r="BH73" s="4">
        <v>0</v>
      </c>
      <c r="BI73" s="4">
        <v>0</v>
      </c>
      <c r="BJ73" s="4">
        <v>0</v>
      </c>
      <c r="BK73" s="4">
        <v>0</v>
      </c>
      <c r="BL73" s="4">
        <v>0</v>
      </c>
      <c r="BM73" s="4">
        <v>0</v>
      </c>
      <c r="BN73" s="4">
        <v>0</v>
      </c>
      <c r="BO73" s="4">
        <v>0</v>
      </c>
      <c r="BP73" s="4">
        <v>0</v>
      </c>
      <c r="BQ73" s="4">
        <v>0</v>
      </c>
      <c r="BR73" s="4">
        <v>0</v>
      </c>
      <c r="BS73" s="4">
        <v>0</v>
      </c>
      <c r="BT73" s="4">
        <v>0</v>
      </c>
      <c r="BU73" s="4">
        <v>0</v>
      </c>
      <c r="BV73" s="4">
        <v>0</v>
      </c>
      <c r="BW73" s="4">
        <v>0</v>
      </c>
      <c r="BX73" s="4">
        <v>0</v>
      </c>
      <c r="BY73" s="4">
        <v>0</v>
      </c>
      <c r="BZ73" s="4">
        <v>0</v>
      </c>
      <c r="CA73" s="4">
        <v>0</v>
      </c>
      <c r="CB73" s="4">
        <v>0</v>
      </c>
      <c r="CC73" s="4">
        <v>0</v>
      </c>
      <c r="CD73" s="4">
        <v>0</v>
      </c>
      <c r="CE73" s="4">
        <v>0</v>
      </c>
      <c r="CF73" s="4">
        <v>0</v>
      </c>
      <c r="CG73" s="4">
        <v>0</v>
      </c>
      <c r="CH73" s="4">
        <v>0</v>
      </c>
      <c r="CI73" s="4">
        <v>0</v>
      </c>
      <c r="CJ73" s="4">
        <v>0</v>
      </c>
      <c r="CK73" s="4">
        <v>0</v>
      </c>
      <c r="CL73" s="4">
        <v>0</v>
      </c>
      <c r="CM73" s="4">
        <v>0</v>
      </c>
      <c r="CN73" s="4">
        <v>0</v>
      </c>
      <c r="CO73" s="4">
        <v>0</v>
      </c>
      <c r="CP73" s="4">
        <v>0</v>
      </c>
      <c r="CQ73" s="4">
        <v>0</v>
      </c>
      <c r="CR73" s="4">
        <v>0</v>
      </c>
      <c r="CS73" s="4">
        <v>0</v>
      </c>
      <c r="CT73" s="4">
        <v>0</v>
      </c>
      <c r="CU73" s="4">
        <v>0</v>
      </c>
      <c r="CV73" s="4">
        <v>0</v>
      </c>
      <c r="CW73" s="4">
        <v>0</v>
      </c>
      <c r="CX73" s="4">
        <v>0</v>
      </c>
      <c r="CY73" s="4">
        <v>0</v>
      </c>
      <c r="CZ73" s="4">
        <v>0</v>
      </c>
    </row>
    <row r="74" spans="1:104" hidden="1" x14ac:dyDescent="0.35">
      <c r="A74" s="4">
        <v>78</v>
      </c>
      <c r="B74" s="19">
        <v>13173.684210526317</v>
      </c>
      <c r="C74" s="12">
        <v>2840</v>
      </c>
      <c r="D74" s="4">
        <v>5</v>
      </c>
      <c r="E74" s="4">
        <v>12689</v>
      </c>
      <c r="F74" s="4">
        <v>4.22</v>
      </c>
      <c r="G74" s="4">
        <v>3.08</v>
      </c>
      <c r="H74" s="4">
        <v>1.56</v>
      </c>
      <c r="I74" s="4">
        <v>22.42</v>
      </c>
      <c r="J74" s="4">
        <v>3.5</v>
      </c>
      <c r="K74" s="4">
        <v>2.06</v>
      </c>
      <c r="L74" s="4">
        <v>1.76</v>
      </c>
      <c r="M74" s="4">
        <v>2</v>
      </c>
      <c r="N74" s="4">
        <v>2.0499999999999998</v>
      </c>
      <c r="O74" s="4">
        <v>2.2599999999999998</v>
      </c>
      <c r="P74" s="4">
        <v>2.46</v>
      </c>
      <c r="Q74" s="4">
        <v>3.51</v>
      </c>
      <c r="R74" s="4">
        <v>5.24</v>
      </c>
      <c r="S74" s="4">
        <v>6.9</v>
      </c>
      <c r="T74" s="4">
        <v>8.8699999999999992</v>
      </c>
      <c r="U74" s="4">
        <v>210.24</v>
      </c>
      <c r="V74" s="4">
        <v>10.27</v>
      </c>
      <c r="W74" s="4">
        <v>33.67</v>
      </c>
      <c r="X74" s="4">
        <v>1.56</v>
      </c>
      <c r="Y74" s="4">
        <v>22.42</v>
      </c>
      <c r="Z74" s="4">
        <v>6.01</v>
      </c>
      <c r="AA74" s="4">
        <v>7.3</v>
      </c>
      <c r="AB74" s="4">
        <v>8.3000000000000007</v>
      </c>
      <c r="AC74" s="4">
        <v>9.19</v>
      </c>
      <c r="AD74" s="4">
        <v>10.039999999999999</v>
      </c>
      <c r="AE74" s="4">
        <v>10.92</v>
      </c>
      <c r="AF74" s="4">
        <v>12.01</v>
      </c>
      <c r="AG74" s="4">
        <v>13.16</v>
      </c>
      <c r="AH74" s="4">
        <v>14.92</v>
      </c>
      <c r="AI74" s="1">
        <v>0</v>
      </c>
      <c r="AJ74" s="4">
        <v>3095</v>
      </c>
      <c r="AK74" s="4">
        <v>4178</v>
      </c>
      <c r="AL74" s="4">
        <v>644</v>
      </c>
      <c r="AM74" s="4">
        <v>769</v>
      </c>
      <c r="AN74" s="4">
        <v>773</v>
      </c>
      <c r="AO74" s="4">
        <v>771</v>
      </c>
      <c r="AP74" s="4">
        <v>712</v>
      </c>
      <c r="AQ74" s="4">
        <v>545</v>
      </c>
      <c r="AR74" s="4">
        <v>397</v>
      </c>
      <c r="AS74" s="4">
        <v>298</v>
      </c>
      <c r="AT74" s="4">
        <v>179</v>
      </c>
      <c r="AU74" s="4">
        <v>128</v>
      </c>
      <c r="AV74" s="4">
        <v>84</v>
      </c>
      <c r="AW74" s="4">
        <v>55</v>
      </c>
      <c r="AX74" s="4">
        <v>26</v>
      </c>
      <c r="AY74" s="4">
        <v>17</v>
      </c>
      <c r="AZ74" s="4">
        <v>9</v>
      </c>
      <c r="BA74" s="4">
        <v>6</v>
      </c>
      <c r="BB74" s="4">
        <v>1</v>
      </c>
      <c r="BC74" s="4">
        <v>1</v>
      </c>
      <c r="BD74" s="4">
        <v>0</v>
      </c>
      <c r="BE74" s="4">
        <v>1</v>
      </c>
      <c r="BF74" s="4">
        <v>0</v>
      </c>
      <c r="BG74" s="4">
        <v>0</v>
      </c>
      <c r="BH74" s="4">
        <v>0</v>
      </c>
      <c r="BI74" s="4">
        <v>0</v>
      </c>
      <c r="BJ74" s="4">
        <v>0</v>
      </c>
      <c r="BK74" s="4">
        <v>0</v>
      </c>
      <c r="BL74" s="4">
        <v>0</v>
      </c>
      <c r="BM74" s="4">
        <v>0</v>
      </c>
      <c r="BN74" s="4">
        <v>0</v>
      </c>
      <c r="BO74" s="4">
        <v>0</v>
      </c>
      <c r="BP74" s="4">
        <v>0</v>
      </c>
      <c r="BQ74" s="4">
        <v>0</v>
      </c>
      <c r="BR74" s="4">
        <v>0</v>
      </c>
      <c r="BS74" s="4">
        <v>0</v>
      </c>
      <c r="BT74" s="4">
        <v>0</v>
      </c>
      <c r="BU74" s="4">
        <v>0</v>
      </c>
      <c r="BV74" s="4">
        <v>0</v>
      </c>
      <c r="BW74" s="4">
        <v>0</v>
      </c>
      <c r="BX74" s="4">
        <v>0</v>
      </c>
      <c r="BY74" s="4">
        <v>0</v>
      </c>
      <c r="BZ74" s="4">
        <v>0</v>
      </c>
      <c r="CA74" s="4">
        <v>0</v>
      </c>
      <c r="CB74" s="4">
        <v>0</v>
      </c>
      <c r="CC74" s="4">
        <v>0</v>
      </c>
      <c r="CD74" s="4">
        <v>0</v>
      </c>
      <c r="CE74" s="4">
        <v>0</v>
      </c>
      <c r="CF74" s="4">
        <v>0</v>
      </c>
      <c r="CG74" s="4">
        <v>0</v>
      </c>
      <c r="CH74" s="4">
        <v>0</v>
      </c>
      <c r="CI74" s="4">
        <v>0</v>
      </c>
      <c r="CJ74" s="4">
        <v>0</v>
      </c>
      <c r="CK74" s="4">
        <v>0</v>
      </c>
      <c r="CL74" s="4">
        <v>0</v>
      </c>
      <c r="CM74" s="4">
        <v>0</v>
      </c>
      <c r="CN74" s="4">
        <v>0</v>
      </c>
      <c r="CO74" s="4">
        <v>0</v>
      </c>
      <c r="CP74" s="4">
        <v>0</v>
      </c>
      <c r="CQ74" s="4">
        <v>0</v>
      </c>
      <c r="CR74" s="4">
        <v>0</v>
      </c>
      <c r="CS74" s="4">
        <v>0</v>
      </c>
      <c r="CT74" s="4">
        <v>0</v>
      </c>
      <c r="CU74" s="4">
        <v>0</v>
      </c>
      <c r="CV74" s="4">
        <v>0</v>
      </c>
      <c r="CW74" s="4">
        <v>0</v>
      </c>
      <c r="CX74" s="4">
        <v>0</v>
      </c>
      <c r="CY74" s="4">
        <v>0</v>
      </c>
      <c r="CZ74" s="4">
        <v>0</v>
      </c>
    </row>
    <row r="75" spans="1:104" hidden="1" x14ac:dyDescent="0.35">
      <c r="A75" s="4">
        <v>79</v>
      </c>
      <c r="B75" s="19">
        <v>12305.789473684212</v>
      </c>
      <c r="C75" s="12">
        <v>2880</v>
      </c>
      <c r="D75" s="4">
        <v>5</v>
      </c>
      <c r="E75" s="4">
        <v>12432</v>
      </c>
      <c r="F75" s="4">
        <v>4.2699999999999996</v>
      </c>
      <c r="G75" s="4">
        <v>3.12</v>
      </c>
      <c r="H75" s="4">
        <v>1.56</v>
      </c>
      <c r="I75" s="4">
        <v>20.76</v>
      </c>
      <c r="J75" s="4">
        <v>3.53</v>
      </c>
      <c r="K75" s="4">
        <v>2.06</v>
      </c>
      <c r="L75" s="4">
        <v>1.76</v>
      </c>
      <c r="M75" s="4">
        <v>2</v>
      </c>
      <c r="N75" s="4">
        <v>2.0499999999999998</v>
      </c>
      <c r="O75" s="4">
        <v>2.2599999999999998</v>
      </c>
      <c r="P75" s="4">
        <v>2.46</v>
      </c>
      <c r="Q75" s="4">
        <v>3.63</v>
      </c>
      <c r="R75" s="4">
        <v>5.36</v>
      </c>
      <c r="S75" s="4">
        <v>6.97</v>
      </c>
      <c r="T75" s="4">
        <v>8.99</v>
      </c>
      <c r="U75" s="4">
        <v>212.16</v>
      </c>
      <c r="V75" s="4">
        <v>10.28</v>
      </c>
      <c r="W75" s="4">
        <v>32.130000000000003</v>
      </c>
      <c r="X75" s="4">
        <v>1.56</v>
      </c>
      <c r="Y75" s="4">
        <v>20.76</v>
      </c>
      <c r="Z75" s="4">
        <v>6.05</v>
      </c>
      <c r="AA75" s="4">
        <v>7.42</v>
      </c>
      <c r="AB75" s="4">
        <v>8.3800000000000008</v>
      </c>
      <c r="AC75" s="4">
        <v>9.19</v>
      </c>
      <c r="AD75" s="4">
        <v>10.09</v>
      </c>
      <c r="AE75" s="4">
        <v>11</v>
      </c>
      <c r="AF75" s="4">
        <v>11.93</v>
      </c>
      <c r="AG75" s="4">
        <v>13.26</v>
      </c>
      <c r="AH75" s="4">
        <v>14.88</v>
      </c>
      <c r="AI75" s="1">
        <v>0</v>
      </c>
      <c r="AJ75" s="4">
        <v>2999</v>
      </c>
      <c r="AK75" s="4">
        <v>4047</v>
      </c>
      <c r="AL75" s="4">
        <v>638</v>
      </c>
      <c r="AM75" s="4">
        <v>750</v>
      </c>
      <c r="AN75" s="4">
        <v>765</v>
      </c>
      <c r="AO75" s="4">
        <v>765</v>
      </c>
      <c r="AP75" s="4">
        <v>641</v>
      </c>
      <c r="AQ75" s="4">
        <v>583</v>
      </c>
      <c r="AR75" s="4">
        <v>424</v>
      </c>
      <c r="AS75" s="4">
        <v>284</v>
      </c>
      <c r="AT75" s="4">
        <v>215</v>
      </c>
      <c r="AU75" s="4">
        <v>119</v>
      </c>
      <c r="AV75" s="4">
        <v>75</v>
      </c>
      <c r="AW75" s="4">
        <v>66</v>
      </c>
      <c r="AX75" s="4">
        <v>26</v>
      </c>
      <c r="AY75" s="4">
        <v>21</v>
      </c>
      <c r="AZ75" s="4">
        <v>7</v>
      </c>
      <c r="BA75" s="4">
        <v>4</v>
      </c>
      <c r="BB75" s="4">
        <v>1</v>
      </c>
      <c r="BC75" s="4">
        <v>2</v>
      </c>
      <c r="BD75" s="4">
        <v>0</v>
      </c>
      <c r="BE75" s="4">
        <v>0</v>
      </c>
      <c r="BF75" s="4">
        <v>0</v>
      </c>
      <c r="BG75" s="4">
        <v>0</v>
      </c>
      <c r="BH75" s="4">
        <v>0</v>
      </c>
      <c r="BI75" s="4">
        <v>0</v>
      </c>
      <c r="BJ75" s="4">
        <v>0</v>
      </c>
      <c r="BK75" s="4">
        <v>0</v>
      </c>
      <c r="BL75" s="4">
        <v>0</v>
      </c>
      <c r="BM75" s="4">
        <v>0</v>
      </c>
      <c r="BN75" s="4">
        <v>0</v>
      </c>
      <c r="BO75" s="4">
        <v>0</v>
      </c>
      <c r="BP75" s="4">
        <v>0</v>
      </c>
      <c r="BQ75" s="4">
        <v>0</v>
      </c>
      <c r="BR75" s="4">
        <v>0</v>
      </c>
      <c r="BS75" s="4">
        <v>0</v>
      </c>
      <c r="BT75" s="4">
        <v>0</v>
      </c>
      <c r="BU75" s="4">
        <v>0</v>
      </c>
      <c r="BV75" s="4">
        <v>0</v>
      </c>
      <c r="BW75" s="4">
        <v>0</v>
      </c>
      <c r="BX75" s="4">
        <v>0</v>
      </c>
      <c r="BY75" s="4">
        <v>0</v>
      </c>
      <c r="BZ75" s="4">
        <v>0</v>
      </c>
      <c r="CA75" s="4">
        <v>0</v>
      </c>
      <c r="CB75" s="4">
        <v>0</v>
      </c>
      <c r="CC75" s="4">
        <v>0</v>
      </c>
      <c r="CD75" s="4">
        <v>0</v>
      </c>
      <c r="CE75" s="4">
        <v>0</v>
      </c>
      <c r="CF75" s="4">
        <v>0</v>
      </c>
      <c r="CG75" s="4">
        <v>0</v>
      </c>
      <c r="CH75" s="4">
        <v>0</v>
      </c>
      <c r="CI75" s="4">
        <v>0</v>
      </c>
      <c r="CJ75" s="4">
        <v>0</v>
      </c>
      <c r="CK75" s="4">
        <v>0</v>
      </c>
      <c r="CL75" s="4">
        <v>0</v>
      </c>
      <c r="CM75" s="4">
        <v>0</v>
      </c>
      <c r="CN75" s="4">
        <v>0</v>
      </c>
      <c r="CO75" s="4">
        <v>0</v>
      </c>
      <c r="CP75" s="4">
        <v>0</v>
      </c>
      <c r="CQ75" s="4">
        <v>0</v>
      </c>
      <c r="CR75" s="4">
        <v>0</v>
      </c>
      <c r="CS75" s="4">
        <v>0</v>
      </c>
      <c r="CT75" s="4">
        <v>0</v>
      </c>
      <c r="CU75" s="4">
        <v>0</v>
      </c>
      <c r="CV75" s="4">
        <v>0</v>
      </c>
      <c r="CW75" s="4">
        <v>0</v>
      </c>
      <c r="CX75" s="4">
        <v>0</v>
      </c>
      <c r="CY75" s="4">
        <v>0</v>
      </c>
      <c r="CZ75" s="4">
        <v>0</v>
      </c>
    </row>
    <row r="76" spans="1:104" hidden="1" x14ac:dyDescent="0.35">
      <c r="A76" s="4">
        <v>80</v>
      </c>
      <c r="B76" s="19">
        <v>12369.473684210527</v>
      </c>
      <c r="C76" s="12">
        <v>2920</v>
      </c>
      <c r="D76" s="4">
        <v>5</v>
      </c>
      <c r="E76" s="4">
        <v>12614</v>
      </c>
      <c r="F76" s="4">
        <v>4.2300000000000004</v>
      </c>
      <c r="G76" s="4">
        <v>3.08</v>
      </c>
      <c r="H76" s="4">
        <v>1.56</v>
      </c>
      <c r="I76" s="4">
        <v>21.11</v>
      </c>
      <c r="J76" s="4">
        <v>3.51</v>
      </c>
      <c r="K76" s="4">
        <v>2.06</v>
      </c>
      <c r="L76" s="4">
        <v>1.76</v>
      </c>
      <c r="M76" s="4">
        <v>2</v>
      </c>
      <c r="N76" s="4">
        <v>2.0499999999999998</v>
      </c>
      <c r="O76" s="4">
        <v>2.2599999999999998</v>
      </c>
      <c r="P76" s="4">
        <v>2.46</v>
      </c>
      <c r="Q76" s="4">
        <v>3.51</v>
      </c>
      <c r="R76" s="4">
        <v>5.28</v>
      </c>
      <c r="S76" s="4">
        <v>6.93</v>
      </c>
      <c r="T76" s="4">
        <v>8.9499999999999993</v>
      </c>
      <c r="U76" s="4">
        <v>208.5</v>
      </c>
      <c r="V76" s="4">
        <v>10.130000000000001</v>
      </c>
      <c r="W76" s="4">
        <v>31.31</v>
      </c>
      <c r="X76" s="4">
        <v>1.56</v>
      </c>
      <c r="Y76" s="4">
        <v>21.11</v>
      </c>
      <c r="Z76" s="4">
        <v>6.05</v>
      </c>
      <c r="AA76" s="4">
        <v>7.3</v>
      </c>
      <c r="AB76" s="4">
        <v>8.3000000000000007</v>
      </c>
      <c r="AC76" s="4">
        <v>9.15</v>
      </c>
      <c r="AD76" s="4">
        <v>9.9700000000000006</v>
      </c>
      <c r="AE76" s="4">
        <v>10.81</v>
      </c>
      <c r="AF76" s="4">
        <v>11.86</v>
      </c>
      <c r="AG76" s="4">
        <v>12.94</v>
      </c>
      <c r="AH76" s="4">
        <v>14.48</v>
      </c>
      <c r="AI76" s="1">
        <v>0</v>
      </c>
      <c r="AJ76" s="4">
        <v>3099</v>
      </c>
      <c r="AK76" s="4">
        <v>4100</v>
      </c>
      <c r="AL76" s="4">
        <v>646</v>
      </c>
      <c r="AM76" s="4">
        <v>781</v>
      </c>
      <c r="AN76" s="4">
        <v>743</v>
      </c>
      <c r="AO76" s="4">
        <v>757</v>
      </c>
      <c r="AP76" s="4">
        <v>698</v>
      </c>
      <c r="AQ76" s="4">
        <v>565</v>
      </c>
      <c r="AR76" s="4">
        <v>407</v>
      </c>
      <c r="AS76" s="4">
        <v>306</v>
      </c>
      <c r="AT76" s="4">
        <v>191</v>
      </c>
      <c r="AU76" s="4">
        <v>136</v>
      </c>
      <c r="AV76" s="4">
        <v>86</v>
      </c>
      <c r="AW76" s="4">
        <v>45</v>
      </c>
      <c r="AX76" s="4">
        <v>30</v>
      </c>
      <c r="AY76" s="4">
        <v>13</v>
      </c>
      <c r="AZ76" s="4">
        <v>5</v>
      </c>
      <c r="BA76" s="4">
        <v>1</v>
      </c>
      <c r="BB76" s="4">
        <v>4</v>
      </c>
      <c r="BC76" s="4">
        <v>0</v>
      </c>
      <c r="BD76" s="4">
        <v>1</v>
      </c>
      <c r="BE76" s="4">
        <v>0</v>
      </c>
      <c r="BF76" s="4">
        <v>0</v>
      </c>
      <c r="BG76" s="4">
        <v>0</v>
      </c>
      <c r="BH76" s="4">
        <v>0</v>
      </c>
      <c r="BI76" s="4">
        <v>0</v>
      </c>
      <c r="BJ76" s="4">
        <v>0</v>
      </c>
      <c r="BK76" s="4">
        <v>0</v>
      </c>
      <c r="BL76" s="4">
        <v>0</v>
      </c>
      <c r="BM76" s="4">
        <v>0</v>
      </c>
      <c r="BN76" s="4">
        <v>0</v>
      </c>
      <c r="BO76" s="4">
        <v>0</v>
      </c>
      <c r="BP76" s="4">
        <v>0</v>
      </c>
      <c r="BQ76" s="4">
        <v>0</v>
      </c>
      <c r="BR76" s="4">
        <v>0</v>
      </c>
      <c r="BS76" s="4">
        <v>0</v>
      </c>
      <c r="BT76" s="4">
        <v>0</v>
      </c>
      <c r="BU76" s="4">
        <v>0</v>
      </c>
      <c r="BV76" s="4">
        <v>0</v>
      </c>
      <c r="BW76" s="4">
        <v>0</v>
      </c>
      <c r="BX76" s="4">
        <v>0</v>
      </c>
      <c r="BY76" s="4">
        <v>0</v>
      </c>
      <c r="BZ76" s="4">
        <v>0</v>
      </c>
      <c r="CA76" s="4">
        <v>0</v>
      </c>
      <c r="CB76" s="4">
        <v>0</v>
      </c>
      <c r="CC76" s="4">
        <v>0</v>
      </c>
      <c r="CD76" s="4">
        <v>0</v>
      </c>
      <c r="CE76" s="4">
        <v>0</v>
      </c>
      <c r="CF76" s="4">
        <v>0</v>
      </c>
      <c r="CG76" s="4">
        <v>0</v>
      </c>
      <c r="CH76" s="4">
        <v>0</v>
      </c>
      <c r="CI76" s="4">
        <v>0</v>
      </c>
      <c r="CJ76" s="4">
        <v>0</v>
      </c>
      <c r="CK76" s="4">
        <v>0</v>
      </c>
      <c r="CL76" s="4">
        <v>0</v>
      </c>
      <c r="CM76" s="4">
        <v>0</v>
      </c>
      <c r="CN76" s="4">
        <v>0</v>
      </c>
      <c r="CO76" s="4">
        <v>0</v>
      </c>
      <c r="CP76" s="4">
        <v>0</v>
      </c>
      <c r="CQ76" s="4">
        <v>0</v>
      </c>
      <c r="CR76" s="4">
        <v>0</v>
      </c>
      <c r="CS76" s="4">
        <v>0</v>
      </c>
      <c r="CT76" s="4">
        <v>0</v>
      </c>
      <c r="CU76" s="4">
        <v>0</v>
      </c>
      <c r="CV76" s="4">
        <v>0</v>
      </c>
      <c r="CW76" s="4">
        <v>0</v>
      </c>
      <c r="CX76" s="4">
        <v>0</v>
      </c>
      <c r="CY76" s="4">
        <v>0</v>
      </c>
      <c r="CZ76" s="4">
        <v>0</v>
      </c>
    </row>
    <row r="77" spans="1:104" hidden="1" x14ac:dyDescent="0.35">
      <c r="A77" s="4">
        <v>81</v>
      </c>
      <c r="B77" s="19">
        <v>12350.526315789475</v>
      </c>
      <c r="C77" s="12">
        <v>2960</v>
      </c>
      <c r="D77" s="4">
        <v>5</v>
      </c>
      <c r="E77" s="4">
        <v>12353</v>
      </c>
      <c r="F77" s="4">
        <v>4.28</v>
      </c>
      <c r="G77" s="4">
        <v>3.08</v>
      </c>
      <c r="H77" s="4">
        <v>1.56</v>
      </c>
      <c r="I77" s="4">
        <v>18.11</v>
      </c>
      <c r="J77" s="4">
        <v>3.54</v>
      </c>
      <c r="K77" s="4">
        <v>2.0499999999999998</v>
      </c>
      <c r="L77" s="4">
        <v>1.76</v>
      </c>
      <c r="M77" s="4">
        <v>2</v>
      </c>
      <c r="N77" s="4">
        <v>2.0499999999999998</v>
      </c>
      <c r="O77" s="4">
        <v>2.2599999999999998</v>
      </c>
      <c r="P77" s="4">
        <v>2.46</v>
      </c>
      <c r="Q77" s="4">
        <v>3.71</v>
      </c>
      <c r="R77" s="4">
        <v>5.44</v>
      </c>
      <c r="S77" s="4">
        <v>7.02</v>
      </c>
      <c r="T77" s="4">
        <v>8.99</v>
      </c>
      <c r="U77" s="4">
        <v>206.17</v>
      </c>
      <c r="V77" s="4">
        <v>10.039999999999999</v>
      </c>
      <c r="W77" s="4">
        <v>29.4</v>
      </c>
      <c r="X77" s="4">
        <v>1.56</v>
      </c>
      <c r="Y77" s="4">
        <v>18.11</v>
      </c>
      <c r="Z77" s="4">
        <v>6.05</v>
      </c>
      <c r="AA77" s="4">
        <v>7.3</v>
      </c>
      <c r="AB77" s="4">
        <v>8.2200000000000006</v>
      </c>
      <c r="AC77" s="4">
        <v>9.1199999999999992</v>
      </c>
      <c r="AD77" s="4">
        <v>9.9600000000000009</v>
      </c>
      <c r="AE77" s="4">
        <v>10.76</v>
      </c>
      <c r="AF77" s="4">
        <v>11.66</v>
      </c>
      <c r="AG77" s="4">
        <v>12.86</v>
      </c>
      <c r="AH77" s="4">
        <v>14.35</v>
      </c>
      <c r="AI77" s="1">
        <v>0</v>
      </c>
      <c r="AJ77" s="4">
        <v>2981</v>
      </c>
      <c r="AK77" s="4">
        <v>3984</v>
      </c>
      <c r="AL77" s="4">
        <v>617</v>
      </c>
      <c r="AM77" s="4">
        <v>751</v>
      </c>
      <c r="AN77" s="4">
        <v>743</v>
      </c>
      <c r="AO77" s="4">
        <v>793</v>
      </c>
      <c r="AP77" s="4">
        <v>727</v>
      </c>
      <c r="AQ77" s="4">
        <v>522</v>
      </c>
      <c r="AR77" s="4">
        <v>426</v>
      </c>
      <c r="AS77" s="4">
        <v>300</v>
      </c>
      <c r="AT77" s="4">
        <v>201</v>
      </c>
      <c r="AU77" s="4">
        <v>136</v>
      </c>
      <c r="AV77" s="4">
        <v>77</v>
      </c>
      <c r="AW77" s="4">
        <v>43</v>
      </c>
      <c r="AX77" s="4">
        <v>23</v>
      </c>
      <c r="AY77" s="4">
        <v>19</v>
      </c>
      <c r="AZ77" s="4">
        <v>7</v>
      </c>
      <c r="BA77" s="4">
        <v>3</v>
      </c>
      <c r="BB77" s="4">
        <v>0</v>
      </c>
      <c r="BC77" s="4">
        <v>0</v>
      </c>
      <c r="BD77" s="4">
        <v>0</v>
      </c>
      <c r="BE77" s="4">
        <v>0</v>
      </c>
      <c r="BF77" s="4">
        <v>0</v>
      </c>
      <c r="BG77" s="4">
        <v>0</v>
      </c>
      <c r="BH77" s="4">
        <v>0</v>
      </c>
      <c r="BI77" s="4">
        <v>0</v>
      </c>
      <c r="BJ77" s="4">
        <v>0</v>
      </c>
      <c r="BK77" s="4">
        <v>0</v>
      </c>
      <c r="BL77" s="4">
        <v>0</v>
      </c>
      <c r="BM77" s="4">
        <v>0</v>
      </c>
      <c r="BN77" s="4">
        <v>0</v>
      </c>
      <c r="BO77" s="4">
        <v>0</v>
      </c>
      <c r="BP77" s="4">
        <v>0</v>
      </c>
      <c r="BQ77" s="4">
        <v>0</v>
      </c>
      <c r="BR77" s="4">
        <v>0</v>
      </c>
      <c r="BS77" s="4">
        <v>0</v>
      </c>
      <c r="BT77" s="4">
        <v>0</v>
      </c>
      <c r="BU77" s="4">
        <v>0</v>
      </c>
      <c r="BV77" s="4">
        <v>0</v>
      </c>
      <c r="BW77" s="4">
        <v>0</v>
      </c>
      <c r="BX77" s="4">
        <v>0</v>
      </c>
      <c r="BY77" s="4">
        <v>0</v>
      </c>
      <c r="BZ77" s="4">
        <v>0</v>
      </c>
      <c r="CA77" s="4">
        <v>0</v>
      </c>
      <c r="CB77" s="4">
        <v>0</v>
      </c>
      <c r="CC77" s="4">
        <v>0</v>
      </c>
      <c r="CD77" s="4">
        <v>0</v>
      </c>
      <c r="CE77" s="4">
        <v>0</v>
      </c>
      <c r="CF77" s="4">
        <v>0</v>
      </c>
      <c r="CG77" s="4">
        <v>0</v>
      </c>
      <c r="CH77" s="4">
        <v>0</v>
      </c>
      <c r="CI77" s="4">
        <v>0</v>
      </c>
      <c r="CJ77" s="4">
        <v>0</v>
      </c>
      <c r="CK77" s="4">
        <v>0</v>
      </c>
      <c r="CL77" s="4">
        <v>0</v>
      </c>
      <c r="CM77" s="4">
        <v>0</v>
      </c>
      <c r="CN77" s="4">
        <v>0</v>
      </c>
      <c r="CO77" s="4">
        <v>0</v>
      </c>
      <c r="CP77" s="4">
        <v>0</v>
      </c>
      <c r="CQ77" s="4">
        <v>0</v>
      </c>
      <c r="CR77" s="4">
        <v>0</v>
      </c>
      <c r="CS77" s="4">
        <v>0</v>
      </c>
      <c r="CT77" s="4">
        <v>0</v>
      </c>
      <c r="CU77" s="4">
        <v>0</v>
      </c>
      <c r="CV77" s="4">
        <v>0</v>
      </c>
      <c r="CW77" s="4">
        <v>0</v>
      </c>
      <c r="CX77" s="4">
        <v>0</v>
      </c>
      <c r="CY77" s="4">
        <v>0</v>
      </c>
      <c r="CZ77" s="4">
        <v>0</v>
      </c>
    </row>
    <row r="78" spans="1:104" hidden="1" x14ac:dyDescent="0.35">
      <c r="A78" s="4">
        <v>82</v>
      </c>
      <c r="B78" s="19">
        <v>12235.263157894737</v>
      </c>
      <c r="C78" s="12">
        <v>3000</v>
      </c>
      <c r="D78" s="4">
        <v>5</v>
      </c>
      <c r="E78" s="4">
        <v>11990</v>
      </c>
      <c r="F78" s="4">
        <v>4.3099999999999996</v>
      </c>
      <c r="G78" s="4">
        <v>3.09</v>
      </c>
      <c r="H78" s="4">
        <v>1.56</v>
      </c>
      <c r="I78" s="4">
        <v>19.46</v>
      </c>
      <c r="J78" s="4">
        <v>3.56</v>
      </c>
      <c r="K78" s="4">
        <v>2.06</v>
      </c>
      <c r="L78" s="4">
        <v>1.76</v>
      </c>
      <c r="M78" s="4">
        <v>2</v>
      </c>
      <c r="N78" s="4">
        <v>2.0499999999999998</v>
      </c>
      <c r="O78" s="4">
        <v>2.27</v>
      </c>
      <c r="P78" s="4">
        <v>2.46</v>
      </c>
      <c r="Q78" s="4">
        <v>3.83</v>
      </c>
      <c r="R78" s="4">
        <v>5.48</v>
      </c>
      <c r="S78" s="4">
        <v>7.1</v>
      </c>
      <c r="T78" s="4">
        <v>9.0399999999999991</v>
      </c>
      <c r="U78" s="4">
        <v>202.62</v>
      </c>
      <c r="V78" s="4">
        <v>10.02</v>
      </c>
      <c r="W78" s="4">
        <v>29.09</v>
      </c>
      <c r="X78" s="4">
        <v>1.56</v>
      </c>
      <c r="Y78" s="4">
        <v>19.46</v>
      </c>
      <c r="Z78" s="4">
        <v>6.05</v>
      </c>
      <c r="AA78" s="4">
        <v>7.37</v>
      </c>
      <c r="AB78" s="4">
        <v>8.2799999999999994</v>
      </c>
      <c r="AC78" s="4">
        <v>9.1199999999999992</v>
      </c>
      <c r="AD78" s="4">
        <v>9.89</v>
      </c>
      <c r="AE78" s="4">
        <v>10.73</v>
      </c>
      <c r="AF78" s="4">
        <v>11.61</v>
      </c>
      <c r="AG78" s="4">
        <v>12.69</v>
      </c>
      <c r="AH78" s="4">
        <v>14.15</v>
      </c>
      <c r="AI78" s="1">
        <v>0</v>
      </c>
      <c r="AJ78" s="4">
        <v>2829</v>
      </c>
      <c r="AK78" s="4">
        <v>3830</v>
      </c>
      <c r="AL78" s="4">
        <v>688</v>
      </c>
      <c r="AM78" s="4">
        <v>720</v>
      </c>
      <c r="AN78" s="4">
        <v>736</v>
      </c>
      <c r="AO78" s="4">
        <v>716</v>
      </c>
      <c r="AP78" s="4">
        <v>679</v>
      </c>
      <c r="AQ78" s="4">
        <v>579</v>
      </c>
      <c r="AR78" s="4">
        <v>420</v>
      </c>
      <c r="AS78" s="4">
        <v>283</v>
      </c>
      <c r="AT78" s="4">
        <v>218</v>
      </c>
      <c r="AU78" s="4">
        <v>130</v>
      </c>
      <c r="AV78" s="4">
        <v>80</v>
      </c>
      <c r="AW78" s="4">
        <v>44</v>
      </c>
      <c r="AX78" s="4">
        <v>16</v>
      </c>
      <c r="AY78" s="4">
        <v>10</v>
      </c>
      <c r="AZ78" s="4">
        <v>7</v>
      </c>
      <c r="BA78" s="4">
        <v>4</v>
      </c>
      <c r="BB78" s="4">
        <v>1</v>
      </c>
      <c r="BC78" s="4">
        <v>0</v>
      </c>
      <c r="BD78" s="4">
        <v>0</v>
      </c>
      <c r="BE78" s="4">
        <v>0</v>
      </c>
      <c r="BF78" s="4">
        <v>0</v>
      </c>
      <c r="BG78" s="4">
        <v>0</v>
      </c>
      <c r="BH78" s="4">
        <v>0</v>
      </c>
      <c r="BI78" s="4">
        <v>0</v>
      </c>
      <c r="BJ78" s="4">
        <v>0</v>
      </c>
      <c r="BK78" s="4">
        <v>0</v>
      </c>
      <c r="BL78" s="4">
        <v>0</v>
      </c>
      <c r="BM78" s="4">
        <v>0</v>
      </c>
      <c r="BN78" s="4">
        <v>0</v>
      </c>
      <c r="BO78" s="4">
        <v>0</v>
      </c>
      <c r="BP78" s="4">
        <v>0</v>
      </c>
      <c r="BQ78" s="4">
        <v>0</v>
      </c>
      <c r="BR78" s="4">
        <v>0</v>
      </c>
      <c r="BS78" s="4">
        <v>0</v>
      </c>
      <c r="BT78" s="4">
        <v>0</v>
      </c>
      <c r="BU78" s="4">
        <v>0</v>
      </c>
      <c r="BV78" s="4">
        <v>0</v>
      </c>
      <c r="BW78" s="4">
        <v>0</v>
      </c>
      <c r="BX78" s="4">
        <v>0</v>
      </c>
      <c r="BY78" s="4">
        <v>0</v>
      </c>
      <c r="BZ78" s="4">
        <v>0</v>
      </c>
      <c r="CA78" s="4">
        <v>0</v>
      </c>
      <c r="CB78" s="4">
        <v>0</v>
      </c>
      <c r="CC78" s="4">
        <v>0</v>
      </c>
      <c r="CD78" s="4">
        <v>0</v>
      </c>
      <c r="CE78" s="4">
        <v>0</v>
      </c>
      <c r="CF78" s="4">
        <v>0</v>
      </c>
      <c r="CG78" s="4">
        <v>0</v>
      </c>
      <c r="CH78" s="4">
        <v>0</v>
      </c>
      <c r="CI78" s="4">
        <v>0</v>
      </c>
      <c r="CJ78" s="4">
        <v>0</v>
      </c>
      <c r="CK78" s="4">
        <v>0</v>
      </c>
      <c r="CL78" s="4">
        <v>0</v>
      </c>
      <c r="CM78" s="4">
        <v>0</v>
      </c>
      <c r="CN78" s="4">
        <v>0</v>
      </c>
      <c r="CO78" s="4">
        <v>0</v>
      </c>
      <c r="CP78" s="4">
        <v>0</v>
      </c>
      <c r="CQ78" s="4">
        <v>0</v>
      </c>
      <c r="CR78" s="4">
        <v>0</v>
      </c>
      <c r="CS78" s="4">
        <v>0</v>
      </c>
      <c r="CT78" s="4">
        <v>0</v>
      </c>
      <c r="CU78" s="4">
        <v>0</v>
      </c>
      <c r="CV78" s="4">
        <v>0</v>
      </c>
      <c r="CW78" s="4">
        <v>0</v>
      </c>
      <c r="CX78" s="4">
        <v>0</v>
      </c>
      <c r="CY78" s="4">
        <v>0</v>
      </c>
      <c r="CZ78" s="4">
        <v>0</v>
      </c>
    </row>
    <row r="79" spans="1:104" hidden="1" x14ac:dyDescent="0.35">
      <c r="A79" s="4">
        <v>83</v>
      </c>
      <c r="B79" s="19">
        <v>11800</v>
      </c>
      <c r="C79" s="12">
        <v>3040</v>
      </c>
      <c r="D79" s="4">
        <v>5</v>
      </c>
      <c r="E79" s="4">
        <v>11601</v>
      </c>
      <c r="F79" s="4">
        <v>4.37</v>
      </c>
      <c r="G79" s="4">
        <v>3.15</v>
      </c>
      <c r="H79" s="4">
        <v>1.56</v>
      </c>
      <c r="I79" s="4">
        <v>21.33</v>
      </c>
      <c r="J79" s="4">
        <v>3.6</v>
      </c>
      <c r="K79" s="4">
        <v>2.06</v>
      </c>
      <c r="L79" s="4">
        <v>1.76</v>
      </c>
      <c r="M79" s="4">
        <v>2</v>
      </c>
      <c r="N79" s="4">
        <v>2.0499999999999998</v>
      </c>
      <c r="O79" s="4">
        <v>2.27</v>
      </c>
      <c r="P79" s="4">
        <v>2.46</v>
      </c>
      <c r="Q79" s="4">
        <v>3.91</v>
      </c>
      <c r="R79" s="4">
        <v>5.6</v>
      </c>
      <c r="S79" s="4">
        <v>7.22</v>
      </c>
      <c r="T79" s="4">
        <v>9.2200000000000006</v>
      </c>
      <c r="U79" s="4">
        <v>204.98</v>
      </c>
      <c r="V79" s="4">
        <v>10.14</v>
      </c>
      <c r="W79" s="4">
        <v>29.86</v>
      </c>
      <c r="X79" s="4">
        <v>1.56</v>
      </c>
      <c r="Y79" s="4">
        <v>21.33</v>
      </c>
      <c r="Z79" s="4">
        <v>6.16</v>
      </c>
      <c r="AA79" s="4">
        <v>7.42</v>
      </c>
      <c r="AB79" s="4">
        <v>8.4499999999999993</v>
      </c>
      <c r="AC79" s="4">
        <v>9.27</v>
      </c>
      <c r="AD79" s="4">
        <v>10.039999999999999</v>
      </c>
      <c r="AE79" s="4">
        <v>10.91</v>
      </c>
      <c r="AF79" s="4">
        <v>11.73</v>
      </c>
      <c r="AG79" s="4">
        <v>12.74</v>
      </c>
      <c r="AH79" s="4">
        <v>14.13</v>
      </c>
      <c r="AI79" s="1">
        <v>0</v>
      </c>
      <c r="AJ79" s="4">
        <v>2783</v>
      </c>
      <c r="AK79" s="4">
        <v>3620</v>
      </c>
      <c r="AL79" s="4">
        <v>614</v>
      </c>
      <c r="AM79" s="4">
        <v>695</v>
      </c>
      <c r="AN79" s="4">
        <v>708</v>
      </c>
      <c r="AO79" s="4">
        <v>683</v>
      </c>
      <c r="AP79" s="4">
        <v>691</v>
      </c>
      <c r="AQ79" s="4">
        <v>538</v>
      </c>
      <c r="AR79" s="4">
        <v>431</v>
      </c>
      <c r="AS79" s="4">
        <v>303</v>
      </c>
      <c r="AT79" s="4">
        <v>228</v>
      </c>
      <c r="AU79" s="4">
        <v>150</v>
      </c>
      <c r="AV79" s="4">
        <v>83</v>
      </c>
      <c r="AW79" s="4">
        <v>28</v>
      </c>
      <c r="AX79" s="4">
        <v>23</v>
      </c>
      <c r="AY79" s="4">
        <v>9</v>
      </c>
      <c r="AZ79" s="4">
        <v>4</v>
      </c>
      <c r="BA79" s="4">
        <v>8</v>
      </c>
      <c r="BB79" s="4">
        <v>1</v>
      </c>
      <c r="BC79" s="4">
        <v>0</v>
      </c>
      <c r="BD79" s="4">
        <v>1</v>
      </c>
      <c r="BE79" s="4">
        <v>0</v>
      </c>
      <c r="BF79" s="4">
        <v>0</v>
      </c>
      <c r="BG79" s="4">
        <v>0</v>
      </c>
      <c r="BH79" s="4">
        <v>0</v>
      </c>
      <c r="BI79" s="4">
        <v>0</v>
      </c>
      <c r="BJ79" s="4">
        <v>0</v>
      </c>
      <c r="BK79" s="4">
        <v>0</v>
      </c>
      <c r="BL79" s="4">
        <v>0</v>
      </c>
      <c r="BM79" s="4">
        <v>0</v>
      </c>
      <c r="BN79" s="4">
        <v>0</v>
      </c>
      <c r="BO79" s="4">
        <v>0</v>
      </c>
      <c r="BP79" s="4">
        <v>0</v>
      </c>
      <c r="BQ79" s="4">
        <v>0</v>
      </c>
      <c r="BR79" s="4">
        <v>0</v>
      </c>
      <c r="BS79" s="4">
        <v>0</v>
      </c>
      <c r="BT79" s="4">
        <v>0</v>
      </c>
      <c r="BU79" s="4">
        <v>0</v>
      </c>
      <c r="BV79" s="4">
        <v>0</v>
      </c>
      <c r="BW79" s="4">
        <v>0</v>
      </c>
      <c r="BX79" s="4">
        <v>0</v>
      </c>
      <c r="BY79" s="4">
        <v>0</v>
      </c>
      <c r="BZ79" s="4">
        <v>0</v>
      </c>
      <c r="CA79" s="4">
        <v>0</v>
      </c>
      <c r="CB79" s="4">
        <v>0</v>
      </c>
      <c r="CC79" s="4">
        <v>0</v>
      </c>
      <c r="CD79" s="4">
        <v>0</v>
      </c>
      <c r="CE79" s="4">
        <v>0</v>
      </c>
      <c r="CF79" s="4">
        <v>0</v>
      </c>
      <c r="CG79" s="4">
        <v>0</v>
      </c>
      <c r="CH79" s="4">
        <v>0</v>
      </c>
      <c r="CI79" s="4">
        <v>0</v>
      </c>
      <c r="CJ79" s="4">
        <v>0</v>
      </c>
      <c r="CK79" s="4">
        <v>0</v>
      </c>
      <c r="CL79" s="4">
        <v>0</v>
      </c>
      <c r="CM79" s="4">
        <v>0</v>
      </c>
      <c r="CN79" s="4">
        <v>0</v>
      </c>
      <c r="CO79" s="4">
        <v>0</v>
      </c>
      <c r="CP79" s="4">
        <v>0</v>
      </c>
      <c r="CQ79" s="4">
        <v>0</v>
      </c>
      <c r="CR79" s="4">
        <v>0</v>
      </c>
      <c r="CS79" s="4">
        <v>0</v>
      </c>
      <c r="CT79" s="4">
        <v>0</v>
      </c>
      <c r="CU79" s="4">
        <v>0</v>
      </c>
      <c r="CV79" s="4">
        <v>0</v>
      </c>
      <c r="CW79" s="4">
        <v>0</v>
      </c>
      <c r="CX79" s="4">
        <v>0</v>
      </c>
      <c r="CY79" s="4">
        <v>0</v>
      </c>
      <c r="CZ79" s="4">
        <v>0</v>
      </c>
    </row>
    <row r="80" spans="1:104" hidden="1" x14ac:dyDescent="0.35">
      <c r="A80" s="4">
        <v>84</v>
      </c>
      <c r="B80" s="19">
        <v>11887.368421052632</v>
      </c>
      <c r="C80" s="12">
        <v>3080</v>
      </c>
      <c r="D80" s="4">
        <v>5</v>
      </c>
      <c r="E80" s="4">
        <v>11604</v>
      </c>
      <c r="F80" s="4">
        <v>4.34</v>
      </c>
      <c r="G80" s="4">
        <v>3.09</v>
      </c>
      <c r="H80" s="4">
        <v>1.56</v>
      </c>
      <c r="I80" s="4">
        <v>19.03</v>
      </c>
      <c r="J80" s="4">
        <v>3.58</v>
      </c>
      <c r="K80" s="4">
        <v>2.06</v>
      </c>
      <c r="L80" s="4">
        <v>1.76</v>
      </c>
      <c r="M80" s="4">
        <v>2</v>
      </c>
      <c r="N80" s="4">
        <v>2.0499999999999998</v>
      </c>
      <c r="O80" s="4">
        <v>2.27</v>
      </c>
      <c r="P80" s="4">
        <v>2.54</v>
      </c>
      <c r="Q80" s="4">
        <v>3.91</v>
      </c>
      <c r="R80" s="4">
        <v>5.56</v>
      </c>
      <c r="S80" s="4">
        <v>7.13</v>
      </c>
      <c r="T80" s="4">
        <v>8.99</v>
      </c>
      <c r="U80" s="4">
        <v>196.72</v>
      </c>
      <c r="V80" s="4">
        <v>9.93</v>
      </c>
      <c r="W80" s="4">
        <v>27.48</v>
      </c>
      <c r="X80" s="4">
        <v>1.56</v>
      </c>
      <c r="Y80" s="4">
        <v>19.03</v>
      </c>
      <c r="Z80" s="4">
        <v>6.05</v>
      </c>
      <c r="AA80" s="4">
        <v>7.3</v>
      </c>
      <c r="AB80" s="4">
        <v>8.2200000000000006</v>
      </c>
      <c r="AC80" s="4">
        <v>8.99</v>
      </c>
      <c r="AD80" s="4">
        <v>9.8699999999999992</v>
      </c>
      <c r="AE80" s="4">
        <v>10.72</v>
      </c>
      <c r="AF80" s="4">
        <v>11.61</v>
      </c>
      <c r="AG80" s="4">
        <v>12.58</v>
      </c>
      <c r="AH80" s="4">
        <v>14.15</v>
      </c>
      <c r="AI80" s="1">
        <v>0</v>
      </c>
      <c r="AJ80" s="4">
        <v>2714</v>
      </c>
      <c r="AK80" s="4">
        <v>3677</v>
      </c>
      <c r="AL80" s="4">
        <v>625</v>
      </c>
      <c r="AM80" s="4">
        <v>717</v>
      </c>
      <c r="AN80" s="4">
        <v>717</v>
      </c>
      <c r="AO80" s="4">
        <v>723</v>
      </c>
      <c r="AP80" s="4">
        <v>703</v>
      </c>
      <c r="AQ80" s="4">
        <v>578</v>
      </c>
      <c r="AR80" s="4">
        <v>369</v>
      </c>
      <c r="AS80" s="4">
        <v>289</v>
      </c>
      <c r="AT80" s="4">
        <v>206</v>
      </c>
      <c r="AU80" s="4">
        <v>128</v>
      </c>
      <c r="AV80" s="4">
        <v>70</v>
      </c>
      <c r="AW80" s="4">
        <v>54</v>
      </c>
      <c r="AX80" s="4">
        <v>17</v>
      </c>
      <c r="AY80" s="4">
        <v>11</v>
      </c>
      <c r="AZ80" s="4">
        <v>4</v>
      </c>
      <c r="BA80" s="4">
        <v>1</v>
      </c>
      <c r="BB80" s="4">
        <v>1</v>
      </c>
      <c r="BC80" s="4">
        <v>0</v>
      </c>
      <c r="BD80" s="4">
        <v>0</v>
      </c>
      <c r="BE80" s="4">
        <v>0</v>
      </c>
      <c r="BF80" s="4">
        <v>0</v>
      </c>
      <c r="BG80" s="4">
        <v>0</v>
      </c>
      <c r="BH80" s="4">
        <v>0</v>
      </c>
      <c r="BI80" s="4">
        <v>0</v>
      </c>
      <c r="BJ80" s="4">
        <v>0</v>
      </c>
      <c r="BK80" s="4">
        <v>0</v>
      </c>
      <c r="BL80" s="4">
        <v>0</v>
      </c>
      <c r="BM80" s="4">
        <v>0</v>
      </c>
      <c r="BN80" s="4">
        <v>0</v>
      </c>
      <c r="BO80" s="4">
        <v>0</v>
      </c>
      <c r="BP80" s="4">
        <v>0</v>
      </c>
      <c r="BQ80" s="4">
        <v>0</v>
      </c>
      <c r="BR80" s="4">
        <v>0</v>
      </c>
      <c r="BS80" s="4">
        <v>0</v>
      </c>
      <c r="BT80" s="4">
        <v>0</v>
      </c>
      <c r="BU80" s="4">
        <v>0</v>
      </c>
      <c r="BV80" s="4">
        <v>0</v>
      </c>
      <c r="BW80" s="4">
        <v>0</v>
      </c>
      <c r="BX80" s="4">
        <v>0</v>
      </c>
      <c r="BY80" s="4">
        <v>0</v>
      </c>
      <c r="BZ80" s="4">
        <v>0</v>
      </c>
      <c r="CA80" s="4">
        <v>0</v>
      </c>
      <c r="CB80" s="4">
        <v>0</v>
      </c>
      <c r="CC80" s="4">
        <v>0</v>
      </c>
      <c r="CD80" s="4">
        <v>0</v>
      </c>
      <c r="CE80" s="4">
        <v>0</v>
      </c>
      <c r="CF80" s="4">
        <v>0</v>
      </c>
      <c r="CG80" s="4">
        <v>0</v>
      </c>
      <c r="CH80" s="4">
        <v>0</v>
      </c>
      <c r="CI80" s="4">
        <v>0</v>
      </c>
      <c r="CJ80" s="4">
        <v>0</v>
      </c>
      <c r="CK80" s="4">
        <v>0</v>
      </c>
      <c r="CL80" s="4">
        <v>0</v>
      </c>
      <c r="CM80" s="4">
        <v>0</v>
      </c>
      <c r="CN80" s="4">
        <v>0</v>
      </c>
      <c r="CO80" s="4">
        <v>0</v>
      </c>
      <c r="CP80" s="4">
        <v>0</v>
      </c>
      <c r="CQ80" s="4">
        <v>0</v>
      </c>
      <c r="CR80" s="4">
        <v>0</v>
      </c>
      <c r="CS80" s="4">
        <v>0</v>
      </c>
      <c r="CT80" s="4">
        <v>0</v>
      </c>
      <c r="CU80" s="4">
        <v>0</v>
      </c>
      <c r="CV80" s="4">
        <v>0</v>
      </c>
      <c r="CW80" s="4">
        <v>0</v>
      </c>
      <c r="CX80" s="4">
        <v>0</v>
      </c>
      <c r="CY80" s="4">
        <v>0</v>
      </c>
      <c r="CZ80" s="4">
        <v>0</v>
      </c>
    </row>
    <row r="81" spans="1:104" hidden="1" x14ac:dyDescent="0.35">
      <c r="A81" s="4">
        <v>85</v>
      </c>
      <c r="B81" s="19">
        <v>11384.21052631579</v>
      </c>
      <c r="C81" s="12">
        <v>3120</v>
      </c>
      <c r="D81" s="4">
        <v>5</v>
      </c>
      <c r="E81" s="4">
        <v>11372</v>
      </c>
      <c r="F81" s="4">
        <v>4.3099999999999996</v>
      </c>
      <c r="G81" s="4">
        <v>3.09</v>
      </c>
      <c r="H81" s="4">
        <v>1.56</v>
      </c>
      <c r="I81" s="4">
        <v>19.760000000000002</v>
      </c>
      <c r="J81" s="4">
        <v>3.56</v>
      </c>
      <c r="K81" s="4">
        <v>2.0499999999999998</v>
      </c>
      <c r="L81" s="4">
        <v>1.76</v>
      </c>
      <c r="M81" s="4">
        <v>2</v>
      </c>
      <c r="N81" s="4">
        <v>2.0499999999999998</v>
      </c>
      <c r="O81" s="4">
        <v>2.27</v>
      </c>
      <c r="P81" s="4">
        <v>2.46</v>
      </c>
      <c r="Q81" s="4">
        <v>3.83</v>
      </c>
      <c r="R81" s="4">
        <v>5.48</v>
      </c>
      <c r="S81" s="4">
        <v>7.13</v>
      </c>
      <c r="T81" s="4">
        <v>9.07</v>
      </c>
      <c r="U81" s="4">
        <v>192.1</v>
      </c>
      <c r="V81" s="4">
        <v>9.9600000000000009</v>
      </c>
      <c r="W81" s="4">
        <v>27.92</v>
      </c>
      <c r="X81" s="4">
        <v>1.56</v>
      </c>
      <c r="Y81" s="4">
        <v>19.760000000000002</v>
      </c>
      <c r="Z81" s="4">
        <v>6.05</v>
      </c>
      <c r="AA81" s="4">
        <v>7.33</v>
      </c>
      <c r="AB81" s="4">
        <v>8.3000000000000007</v>
      </c>
      <c r="AC81" s="4">
        <v>9.1</v>
      </c>
      <c r="AD81" s="4">
        <v>9.8699999999999992</v>
      </c>
      <c r="AE81" s="4">
        <v>10.72</v>
      </c>
      <c r="AF81" s="4">
        <v>11.64</v>
      </c>
      <c r="AG81" s="4">
        <v>12.51</v>
      </c>
      <c r="AH81" s="4">
        <v>14.07</v>
      </c>
      <c r="AI81" s="1">
        <v>0</v>
      </c>
      <c r="AJ81" s="4">
        <v>2707</v>
      </c>
      <c r="AK81" s="4">
        <v>3627</v>
      </c>
      <c r="AL81" s="4">
        <v>589</v>
      </c>
      <c r="AM81" s="4">
        <v>742</v>
      </c>
      <c r="AN81" s="4">
        <v>681</v>
      </c>
      <c r="AO81" s="4">
        <v>648</v>
      </c>
      <c r="AP81" s="4">
        <v>641</v>
      </c>
      <c r="AQ81" s="4">
        <v>570</v>
      </c>
      <c r="AR81" s="4">
        <v>409</v>
      </c>
      <c r="AS81" s="4">
        <v>275</v>
      </c>
      <c r="AT81" s="4">
        <v>196</v>
      </c>
      <c r="AU81" s="4">
        <v>135</v>
      </c>
      <c r="AV81" s="4">
        <v>72</v>
      </c>
      <c r="AW81" s="4">
        <v>38</v>
      </c>
      <c r="AX81" s="4">
        <v>25</v>
      </c>
      <c r="AY81" s="4">
        <v>12</v>
      </c>
      <c r="AZ81" s="4">
        <v>4</v>
      </c>
      <c r="BA81" s="4">
        <v>0</v>
      </c>
      <c r="BB81" s="4">
        <v>1</v>
      </c>
      <c r="BC81" s="4">
        <v>0</v>
      </c>
      <c r="BD81" s="4">
        <v>0</v>
      </c>
      <c r="BE81" s="4">
        <v>0</v>
      </c>
      <c r="BF81" s="4">
        <v>0</v>
      </c>
      <c r="BG81" s="4">
        <v>0</v>
      </c>
      <c r="BH81" s="4">
        <v>0</v>
      </c>
      <c r="BI81" s="4">
        <v>0</v>
      </c>
      <c r="BJ81" s="4">
        <v>0</v>
      </c>
      <c r="BK81" s="4">
        <v>0</v>
      </c>
      <c r="BL81" s="4">
        <v>0</v>
      </c>
      <c r="BM81" s="4">
        <v>0</v>
      </c>
      <c r="BN81" s="4">
        <v>0</v>
      </c>
      <c r="BO81" s="4">
        <v>0</v>
      </c>
      <c r="BP81" s="4">
        <v>0</v>
      </c>
      <c r="BQ81" s="4">
        <v>0</v>
      </c>
      <c r="BR81" s="4">
        <v>0</v>
      </c>
      <c r="BS81" s="4">
        <v>0</v>
      </c>
      <c r="BT81" s="4">
        <v>0</v>
      </c>
      <c r="BU81" s="4">
        <v>0</v>
      </c>
      <c r="BV81" s="4">
        <v>0</v>
      </c>
      <c r="BW81" s="4">
        <v>0</v>
      </c>
      <c r="BX81" s="4">
        <v>0</v>
      </c>
      <c r="BY81" s="4">
        <v>0</v>
      </c>
      <c r="BZ81" s="4">
        <v>0</v>
      </c>
      <c r="CA81" s="4">
        <v>0</v>
      </c>
      <c r="CB81" s="4">
        <v>0</v>
      </c>
      <c r="CC81" s="4">
        <v>0</v>
      </c>
      <c r="CD81" s="4">
        <v>0</v>
      </c>
      <c r="CE81" s="4">
        <v>0</v>
      </c>
      <c r="CF81" s="4">
        <v>0</v>
      </c>
      <c r="CG81" s="4">
        <v>0</v>
      </c>
      <c r="CH81" s="4">
        <v>0</v>
      </c>
      <c r="CI81" s="4">
        <v>0</v>
      </c>
      <c r="CJ81" s="4">
        <v>0</v>
      </c>
      <c r="CK81" s="4">
        <v>0</v>
      </c>
      <c r="CL81" s="4">
        <v>0</v>
      </c>
      <c r="CM81" s="4">
        <v>0</v>
      </c>
      <c r="CN81" s="4">
        <v>0</v>
      </c>
      <c r="CO81" s="4">
        <v>0</v>
      </c>
      <c r="CP81" s="4">
        <v>0</v>
      </c>
      <c r="CQ81" s="4">
        <v>0</v>
      </c>
      <c r="CR81" s="4">
        <v>0</v>
      </c>
      <c r="CS81" s="4">
        <v>0</v>
      </c>
      <c r="CT81" s="4">
        <v>0</v>
      </c>
      <c r="CU81" s="4">
        <v>0</v>
      </c>
      <c r="CV81" s="4">
        <v>0</v>
      </c>
      <c r="CW81" s="4">
        <v>0</v>
      </c>
      <c r="CX81" s="4">
        <v>0</v>
      </c>
      <c r="CY81" s="4">
        <v>0</v>
      </c>
      <c r="CZ81" s="4">
        <v>0</v>
      </c>
    </row>
    <row r="82" spans="1:104" hidden="1" x14ac:dyDescent="0.35">
      <c r="A82" s="4">
        <v>86</v>
      </c>
      <c r="B82" s="19">
        <v>11265.789473684212</v>
      </c>
      <c r="C82" s="12">
        <v>3160</v>
      </c>
      <c r="D82" s="4">
        <v>5</v>
      </c>
      <c r="E82" s="4">
        <v>11517</v>
      </c>
      <c r="F82" s="4">
        <v>4.26</v>
      </c>
      <c r="G82" s="4">
        <v>3.1</v>
      </c>
      <c r="H82" s="4">
        <v>1.56</v>
      </c>
      <c r="I82" s="4">
        <v>22.78</v>
      </c>
      <c r="J82" s="4">
        <v>3.53</v>
      </c>
      <c r="K82" s="4">
        <v>2.0499999999999998</v>
      </c>
      <c r="L82" s="4">
        <v>1.76</v>
      </c>
      <c r="M82" s="4">
        <v>2</v>
      </c>
      <c r="N82" s="4">
        <v>2.0499999999999998</v>
      </c>
      <c r="O82" s="4">
        <v>2.2599999999999998</v>
      </c>
      <c r="P82" s="4">
        <v>2.46</v>
      </c>
      <c r="Q82" s="4">
        <v>3.63</v>
      </c>
      <c r="R82" s="4">
        <v>5.4</v>
      </c>
      <c r="S82" s="4">
        <v>6.98</v>
      </c>
      <c r="T82" s="4">
        <v>8.9</v>
      </c>
      <c r="U82" s="4">
        <v>193.78</v>
      </c>
      <c r="V82" s="4">
        <v>10.17</v>
      </c>
      <c r="W82" s="4">
        <v>32.119999999999997</v>
      </c>
      <c r="X82" s="4">
        <v>1.56</v>
      </c>
      <c r="Y82" s="4">
        <v>22.78</v>
      </c>
      <c r="Z82" s="4">
        <v>6.05</v>
      </c>
      <c r="AA82" s="4">
        <v>7.33</v>
      </c>
      <c r="AB82" s="4">
        <v>8.27</v>
      </c>
      <c r="AC82" s="4">
        <v>9.11</v>
      </c>
      <c r="AD82" s="4">
        <v>9.9600000000000009</v>
      </c>
      <c r="AE82" s="4">
        <v>10.97</v>
      </c>
      <c r="AF82" s="4">
        <v>11.89</v>
      </c>
      <c r="AG82" s="4">
        <v>12.98</v>
      </c>
      <c r="AH82" s="4">
        <v>14.76</v>
      </c>
      <c r="AI82" s="1">
        <v>0</v>
      </c>
      <c r="AJ82" s="4">
        <v>2825</v>
      </c>
      <c r="AK82" s="4">
        <v>3715</v>
      </c>
      <c r="AL82" s="4">
        <v>581</v>
      </c>
      <c r="AM82" s="4">
        <v>679</v>
      </c>
      <c r="AN82" s="4">
        <v>688</v>
      </c>
      <c r="AO82" s="4">
        <v>725</v>
      </c>
      <c r="AP82" s="4">
        <v>668</v>
      </c>
      <c r="AQ82" s="4">
        <v>518</v>
      </c>
      <c r="AR82" s="4">
        <v>387</v>
      </c>
      <c r="AS82" s="4">
        <v>231</v>
      </c>
      <c r="AT82" s="4">
        <v>198</v>
      </c>
      <c r="AU82" s="4">
        <v>136</v>
      </c>
      <c r="AV82" s="4">
        <v>66</v>
      </c>
      <c r="AW82" s="4">
        <v>47</v>
      </c>
      <c r="AX82" s="4">
        <v>30</v>
      </c>
      <c r="AY82" s="4">
        <v>10</v>
      </c>
      <c r="AZ82" s="4">
        <v>6</v>
      </c>
      <c r="BA82" s="4">
        <v>4</v>
      </c>
      <c r="BB82" s="4">
        <v>2</v>
      </c>
      <c r="BC82" s="4">
        <v>0</v>
      </c>
      <c r="BD82" s="4">
        <v>0</v>
      </c>
      <c r="BE82" s="4">
        <v>1</v>
      </c>
      <c r="BF82" s="4">
        <v>0</v>
      </c>
      <c r="BG82" s="4">
        <v>0</v>
      </c>
      <c r="BH82" s="4">
        <v>0</v>
      </c>
      <c r="BI82" s="4">
        <v>0</v>
      </c>
      <c r="BJ82" s="4">
        <v>0</v>
      </c>
      <c r="BK82" s="4">
        <v>0</v>
      </c>
      <c r="BL82" s="4">
        <v>0</v>
      </c>
      <c r="BM82" s="4">
        <v>0</v>
      </c>
      <c r="BN82" s="4">
        <v>0</v>
      </c>
      <c r="BO82" s="4">
        <v>0</v>
      </c>
      <c r="BP82" s="4">
        <v>0</v>
      </c>
      <c r="BQ82" s="4">
        <v>0</v>
      </c>
      <c r="BR82" s="4">
        <v>0</v>
      </c>
      <c r="BS82" s="4">
        <v>0</v>
      </c>
      <c r="BT82" s="4">
        <v>0</v>
      </c>
      <c r="BU82" s="4">
        <v>0</v>
      </c>
      <c r="BV82" s="4">
        <v>0</v>
      </c>
      <c r="BW82" s="4">
        <v>0</v>
      </c>
      <c r="BX82" s="4">
        <v>0</v>
      </c>
      <c r="BY82" s="4">
        <v>0</v>
      </c>
      <c r="BZ82" s="4">
        <v>0</v>
      </c>
      <c r="CA82" s="4">
        <v>0</v>
      </c>
      <c r="CB82" s="4">
        <v>0</v>
      </c>
      <c r="CC82" s="4">
        <v>0</v>
      </c>
      <c r="CD82" s="4">
        <v>0</v>
      </c>
      <c r="CE82" s="4">
        <v>0</v>
      </c>
      <c r="CF82" s="4">
        <v>0</v>
      </c>
      <c r="CG82" s="4">
        <v>0</v>
      </c>
      <c r="CH82" s="4">
        <v>0</v>
      </c>
      <c r="CI82" s="4">
        <v>0</v>
      </c>
      <c r="CJ82" s="4">
        <v>0</v>
      </c>
      <c r="CK82" s="4">
        <v>0</v>
      </c>
      <c r="CL82" s="4">
        <v>0</v>
      </c>
      <c r="CM82" s="4">
        <v>0</v>
      </c>
      <c r="CN82" s="4">
        <v>0</v>
      </c>
      <c r="CO82" s="4">
        <v>0</v>
      </c>
      <c r="CP82" s="4">
        <v>0</v>
      </c>
      <c r="CQ82" s="4">
        <v>0</v>
      </c>
      <c r="CR82" s="4">
        <v>0</v>
      </c>
      <c r="CS82" s="4">
        <v>0</v>
      </c>
      <c r="CT82" s="4">
        <v>0</v>
      </c>
      <c r="CU82" s="4">
        <v>0</v>
      </c>
      <c r="CV82" s="4">
        <v>0</v>
      </c>
      <c r="CW82" s="4">
        <v>0</v>
      </c>
      <c r="CX82" s="4">
        <v>0</v>
      </c>
      <c r="CY82" s="4">
        <v>0</v>
      </c>
      <c r="CZ82" s="4">
        <v>0</v>
      </c>
    </row>
    <row r="83" spans="1:104" hidden="1" x14ac:dyDescent="0.35">
      <c r="A83" s="4">
        <v>87</v>
      </c>
      <c r="B83" s="19">
        <v>11534.21052631579</v>
      </c>
      <c r="C83" s="12">
        <v>3200</v>
      </c>
      <c r="D83" s="4">
        <v>5</v>
      </c>
      <c r="E83" s="4">
        <v>11093</v>
      </c>
      <c r="F83" s="4">
        <v>4.3499999999999996</v>
      </c>
      <c r="G83" s="4">
        <v>3.1</v>
      </c>
      <c r="H83" s="4">
        <v>1.56</v>
      </c>
      <c r="I83" s="4">
        <v>23.15</v>
      </c>
      <c r="J83" s="4">
        <v>3.58</v>
      </c>
      <c r="K83" s="4">
        <v>2.06</v>
      </c>
      <c r="L83" s="4">
        <v>1.76</v>
      </c>
      <c r="M83" s="4">
        <v>2</v>
      </c>
      <c r="N83" s="4">
        <v>2.0499999999999998</v>
      </c>
      <c r="O83" s="4">
        <v>2.27</v>
      </c>
      <c r="P83" s="4">
        <v>2.54</v>
      </c>
      <c r="Q83" s="4">
        <v>3.99</v>
      </c>
      <c r="R83" s="4">
        <v>5.56</v>
      </c>
      <c r="S83" s="4">
        <v>7.08</v>
      </c>
      <c r="T83" s="4">
        <v>9.07</v>
      </c>
      <c r="U83" s="4">
        <v>190.94</v>
      </c>
      <c r="V83" s="4">
        <v>10.06</v>
      </c>
      <c r="W83" s="4">
        <v>30.63</v>
      </c>
      <c r="X83" s="4">
        <v>1.56</v>
      </c>
      <c r="Y83" s="4">
        <v>23.15</v>
      </c>
      <c r="Z83" s="4">
        <v>6.01</v>
      </c>
      <c r="AA83" s="4">
        <v>7.28</v>
      </c>
      <c r="AB83" s="4">
        <v>8.2200000000000006</v>
      </c>
      <c r="AC83" s="4">
        <v>9.15</v>
      </c>
      <c r="AD83" s="4">
        <v>9.9600000000000009</v>
      </c>
      <c r="AE83" s="4">
        <v>10.77</v>
      </c>
      <c r="AF83" s="4">
        <v>11.67</v>
      </c>
      <c r="AG83" s="4">
        <v>12.77</v>
      </c>
      <c r="AH83" s="4">
        <v>14.22</v>
      </c>
      <c r="AI83" s="1">
        <v>0</v>
      </c>
      <c r="AJ83" s="4">
        <v>2635</v>
      </c>
      <c r="AK83" s="4">
        <v>3450</v>
      </c>
      <c r="AL83" s="4">
        <v>594</v>
      </c>
      <c r="AM83" s="4">
        <v>684</v>
      </c>
      <c r="AN83" s="4">
        <v>723</v>
      </c>
      <c r="AO83" s="4">
        <v>727</v>
      </c>
      <c r="AP83" s="4">
        <v>655</v>
      </c>
      <c r="AQ83" s="4">
        <v>490</v>
      </c>
      <c r="AR83" s="4">
        <v>376</v>
      </c>
      <c r="AS83" s="4">
        <v>277</v>
      </c>
      <c r="AT83" s="4">
        <v>205</v>
      </c>
      <c r="AU83" s="4">
        <v>117</v>
      </c>
      <c r="AV83" s="4">
        <v>78</v>
      </c>
      <c r="AW83" s="4">
        <v>41</v>
      </c>
      <c r="AX83" s="4">
        <v>21</v>
      </c>
      <c r="AY83" s="4">
        <v>13</v>
      </c>
      <c r="AZ83" s="4">
        <v>3</v>
      </c>
      <c r="BA83" s="4">
        <v>2</v>
      </c>
      <c r="BB83" s="4">
        <v>0</v>
      </c>
      <c r="BC83" s="4">
        <v>1</v>
      </c>
      <c r="BD83" s="4">
        <v>0</v>
      </c>
      <c r="BE83" s="4">
        <v>0</v>
      </c>
      <c r="BF83" s="4">
        <v>1</v>
      </c>
      <c r="BG83" s="4">
        <v>0</v>
      </c>
      <c r="BH83" s="4">
        <v>0</v>
      </c>
      <c r="BI83" s="4">
        <v>0</v>
      </c>
      <c r="BJ83" s="4">
        <v>0</v>
      </c>
      <c r="BK83" s="4">
        <v>0</v>
      </c>
      <c r="BL83" s="4">
        <v>0</v>
      </c>
      <c r="BM83" s="4">
        <v>0</v>
      </c>
      <c r="BN83" s="4">
        <v>0</v>
      </c>
      <c r="BO83" s="4">
        <v>0</v>
      </c>
      <c r="BP83" s="4">
        <v>0</v>
      </c>
      <c r="BQ83" s="4">
        <v>0</v>
      </c>
      <c r="BR83" s="4">
        <v>0</v>
      </c>
      <c r="BS83" s="4">
        <v>0</v>
      </c>
      <c r="BT83" s="4">
        <v>0</v>
      </c>
      <c r="BU83" s="4">
        <v>0</v>
      </c>
      <c r="BV83" s="4">
        <v>0</v>
      </c>
      <c r="BW83" s="4">
        <v>0</v>
      </c>
      <c r="BX83" s="4">
        <v>0</v>
      </c>
      <c r="BY83" s="4">
        <v>0</v>
      </c>
      <c r="BZ83" s="4">
        <v>0</v>
      </c>
      <c r="CA83" s="4">
        <v>0</v>
      </c>
      <c r="CB83" s="4">
        <v>0</v>
      </c>
      <c r="CC83" s="4">
        <v>0</v>
      </c>
      <c r="CD83" s="4">
        <v>0</v>
      </c>
      <c r="CE83" s="4">
        <v>0</v>
      </c>
      <c r="CF83" s="4">
        <v>0</v>
      </c>
      <c r="CG83" s="4">
        <v>0</v>
      </c>
      <c r="CH83" s="4">
        <v>0</v>
      </c>
      <c r="CI83" s="4">
        <v>0</v>
      </c>
      <c r="CJ83" s="4">
        <v>0</v>
      </c>
      <c r="CK83" s="4">
        <v>0</v>
      </c>
      <c r="CL83" s="4">
        <v>0</v>
      </c>
      <c r="CM83" s="4">
        <v>0</v>
      </c>
      <c r="CN83" s="4">
        <v>0</v>
      </c>
      <c r="CO83" s="4">
        <v>0</v>
      </c>
      <c r="CP83" s="4">
        <v>0</v>
      </c>
      <c r="CQ83" s="4">
        <v>0</v>
      </c>
      <c r="CR83" s="4">
        <v>0</v>
      </c>
      <c r="CS83" s="4">
        <v>0</v>
      </c>
      <c r="CT83" s="4">
        <v>0</v>
      </c>
      <c r="CU83" s="4">
        <v>0</v>
      </c>
      <c r="CV83" s="4">
        <v>0</v>
      </c>
      <c r="CW83" s="4">
        <v>0</v>
      </c>
      <c r="CX83" s="4">
        <v>0</v>
      </c>
      <c r="CY83" s="4">
        <v>0</v>
      </c>
      <c r="CZ83" s="4">
        <v>0</v>
      </c>
    </row>
    <row r="84" spans="1:104" hidden="1" x14ac:dyDescent="0.35">
      <c r="A84" s="4">
        <v>88</v>
      </c>
      <c r="B84" s="19">
        <v>11131.052631578948</v>
      </c>
      <c r="C84" s="12">
        <v>3240</v>
      </c>
      <c r="D84" s="4">
        <v>5</v>
      </c>
      <c r="E84" s="4">
        <v>11017</v>
      </c>
      <c r="F84" s="4">
        <v>4.33</v>
      </c>
      <c r="G84" s="4">
        <v>3.11</v>
      </c>
      <c r="H84" s="4">
        <v>1.56</v>
      </c>
      <c r="I84" s="4">
        <v>20.8</v>
      </c>
      <c r="J84" s="4">
        <v>3.57</v>
      </c>
      <c r="K84" s="4">
        <v>2.06</v>
      </c>
      <c r="L84" s="4">
        <v>1.7</v>
      </c>
      <c r="M84" s="4">
        <v>2</v>
      </c>
      <c r="N84" s="4">
        <v>2.0499999999999998</v>
      </c>
      <c r="O84" s="4">
        <v>2.27</v>
      </c>
      <c r="P84" s="4">
        <v>2.46</v>
      </c>
      <c r="Q84" s="4">
        <v>3.83</v>
      </c>
      <c r="R84" s="4">
        <v>5.6</v>
      </c>
      <c r="S84" s="4">
        <v>7.1</v>
      </c>
      <c r="T84" s="4">
        <v>9.02</v>
      </c>
      <c r="U84" s="4">
        <v>190.09</v>
      </c>
      <c r="V84" s="4">
        <v>10.130000000000001</v>
      </c>
      <c r="W84" s="4">
        <v>31</v>
      </c>
      <c r="X84" s="4">
        <v>1.56</v>
      </c>
      <c r="Y84" s="4">
        <v>20.8</v>
      </c>
      <c r="Z84" s="4">
        <v>6.08</v>
      </c>
      <c r="AA84" s="4">
        <v>7.33</v>
      </c>
      <c r="AB84" s="4">
        <v>8.27</v>
      </c>
      <c r="AC84" s="4">
        <v>9.07</v>
      </c>
      <c r="AD84" s="4">
        <v>9.91</v>
      </c>
      <c r="AE84" s="4">
        <v>10.69</v>
      </c>
      <c r="AF84" s="4">
        <v>11.69</v>
      </c>
      <c r="AG84" s="4">
        <v>13</v>
      </c>
      <c r="AH84" s="4">
        <v>14.73</v>
      </c>
      <c r="AI84" s="1">
        <v>0</v>
      </c>
      <c r="AJ84" s="4">
        <v>2668</v>
      </c>
      <c r="AK84" s="4">
        <v>3489</v>
      </c>
      <c r="AL84" s="4">
        <v>522</v>
      </c>
      <c r="AM84" s="4">
        <v>669</v>
      </c>
      <c r="AN84" s="4">
        <v>640</v>
      </c>
      <c r="AO84" s="4">
        <v>726</v>
      </c>
      <c r="AP84" s="4">
        <v>649</v>
      </c>
      <c r="AQ84" s="4">
        <v>546</v>
      </c>
      <c r="AR84" s="4">
        <v>380</v>
      </c>
      <c r="AS84" s="4">
        <v>291</v>
      </c>
      <c r="AT84" s="4">
        <v>162</v>
      </c>
      <c r="AU84" s="4">
        <v>108</v>
      </c>
      <c r="AV84" s="4">
        <v>74</v>
      </c>
      <c r="AW84" s="4">
        <v>38</v>
      </c>
      <c r="AX84" s="4">
        <v>32</v>
      </c>
      <c r="AY84" s="4">
        <v>9</v>
      </c>
      <c r="AZ84" s="4">
        <v>9</v>
      </c>
      <c r="BA84" s="4">
        <v>2</v>
      </c>
      <c r="BB84" s="4">
        <v>1</v>
      </c>
      <c r="BC84" s="4">
        <v>2</v>
      </c>
      <c r="BD84" s="4">
        <v>0</v>
      </c>
      <c r="BE84" s="4">
        <v>0</v>
      </c>
      <c r="BF84" s="4">
        <v>0</v>
      </c>
      <c r="BG84" s="4">
        <v>0</v>
      </c>
      <c r="BH84" s="4">
        <v>0</v>
      </c>
      <c r="BI84" s="4">
        <v>0</v>
      </c>
      <c r="BJ84" s="4">
        <v>0</v>
      </c>
      <c r="BK84" s="4">
        <v>0</v>
      </c>
      <c r="BL84" s="4">
        <v>0</v>
      </c>
      <c r="BM84" s="4">
        <v>0</v>
      </c>
      <c r="BN84" s="4">
        <v>0</v>
      </c>
      <c r="BO84" s="4">
        <v>0</v>
      </c>
      <c r="BP84" s="4">
        <v>0</v>
      </c>
      <c r="BQ84" s="4">
        <v>0</v>
      </c>
      <c r="BR84" s="4">
        <v>0</v>
      </c>
      <c r="BS84" s="4">
        <v>0</v>
      </c>
      <c r="BT84" s="4">
        <v>0</v>
      </c>
      <c r="BU84" s="4">
        <v>0</v>
      </c>
      <c r="BV84" s="4">
        <v>0</v>
      </c>
      <c r="BW84" s="4">
        <v>0</v>
      </c>
      <c r="BX84" s="4">
        <v>0</v>
      </c>
      <c r="BY84" s="4">
        <v>0</v>
      </c>
      <c r="BZ84" s="4">
        <v>0</v>
      </c>
      <c r="CA84" s="4">
        <v>0</v>
      </c>
      <c r="CB84" s="4">
        <v>0</v>
      </c>
      <c r="CC84" s="4">
        <v>0</v>
      </c>
      <c r="CD84" s="4">
        <v>0</v>
      </c>
      <c r="CE84" s="4">
        <v>0</v>
      </c>
      <c r="CF84" s="4">
        <v>0</v>
      </c>
      <c r="CG84" s="4">
        <v>0</v>
      </c>
      <c r="CH84" s="4">
        <v>0</v>
      </c>
      <c r="CI84" s="4">
        <v>0</v>
      </c>
      <c r="CJ84" s="4">
        <v>0</v>
      </c>
      <c r="CK84" s="4">
        <v>0</v>
      </c>
      <c r="CL84" s="4">
        <v>0</v>
      </c>
      <c r="CM84" s="4">
        <v>0</v>
      </c>
      <c r="CN84" s="4">
        <v>0</v>
      </c>
      <c r="CO84" s="4">
        <v>0</v>
      </c>
      <c r="CP84" s="4">
        <v>0</v>
      </c>
      <c r="CQ84" s="4">
        <v>0</v>
      </c>
      <c r="CR84" s="4">
        <v>0</v>
      </c>
      <c r="CS84" s="4">
        <v>0</v>
      </c>
      <c r="CT84" s="4">
        <v>0</v>
      </c>
      <c r="CU84" s="4">
        <v>0</v>
      </c>
      <c r="CV84" s="4">
        <v>0</v>
      </c>
      <c r="CW84" s="4">
        <v>0</v>
      </c>
      <c r="CX84" s="4">
        <v>0</v>
      </c>
      <c r="CY84" s="4">
        <v>0</v>
      </c>
      <c r="CZ84" s="4">
        <v>0</v>
      </c>
    </row>
    <row r="85" spans="1:104" hidden="1" x14ac:dyDescent="0.35">
      <c r="A85" s="4">
        <v>89</v>
      </c>
      <c r="B85" s="19">
        <v>10934.736842105263</v>
      </c>
      <c r="C85" s="12">
        <v>3280</v>
      </c>
      <c r="D85" s="4">
        <v>5</v>
      </c>
      <c r="E85" s="4">
        <v>10820</v>
      </c>
      <c r="F85" s="4">
        <v>4.3499999999999996</v>
      </c>
      <c r="G85" s="4">
        <v>3.12</v>
      </c>
      <c r="H85" s="4">
        <v>1.56</v>
      </c>
      <c r="I85" s="4">
        <v>19.66</v>
      </c>
      <c r="J85" s="4">
        <v>3.59</v>
      </c>
      <c r="K85" s="4">
        <v>2.0499999999999998</v>
      </c>
      <c r="L85" s="4">
        <v>1.76</v>
      </c>
      <c r="M85" s="4">
        <v>2</v>
      </c>
      <c r="N85" s="4">
        <v>2.0499999999999998</v>
      </c>
      <c r="O85" s="4">
        <v>2.27</v>
      </c>
      <c r="P85" s="4">
        <v>2.46</v>
      </c>
      <c r="Q85" s="4">
        <v>3.91</v>
      </c>
      <c r="R85" s="4">
        <v>5.6</v>
      </c>
      <c r="S85" s="4">
        <v>7.18</v>
      </c>
      <c r="T85" s="4">
        <v>9.19</v>
      </c>
      <c r="U85" s="4">
        <v>187.56</v>
      </c>
      <c r="V85" s="4">
        <v>9.99</v>
      </c>
      <c r="W85" s="4">
        <v>28.11</v>
      </c>
      <c r="X85" s="4">
        <v>1.56</v>
      </c>
      <c r="Y85" s="4">
        <v>19.66</v>
      </c>
      <c r="Z85" s="4">
        <v>6.1</v>
      </c>
      <c r="AA85" s="4">
        <v>7.38</v>
      </c>
      <c r="AB85" s="4">
        <v>8.3000000000000007</v>
      </c>
      <c r="AC85" s="4">
        <v>9.19</v>
      </c>
      <c r="AD85" s="4">
        <v>9.91</v>
      </c>
      <c r="AE85" s="4">
        <v>10.81</v>
      </c>
      <c r="AF85" s="4">
        <v>11.61</v>
      </c>
      <c r="AG85" s="4">
        <v>12.51</v>
      </c>
      <c r="AH85" s="4">
        <v>14.03</v>
      </c>
      <c r="AI85" s="1">
        <v>0</v>
      </c>
      <c r="AJ85" s="4">
        <v>2615</v>
      </c>
      <c r="AK85" s="4">
        <v>3377</v>
      </c>
      <c r="AL85" s="4">
        <v>549</v>
      </c>
      <c r="AM85" s="4">
        <v>657</v>
      </c>
      <c r="AN85" s="4">
        <v>642</v>
      </c>
      <c r="AO85" s="4">
        <v>693</v>
      </c>
      <c r="AP85" s="4">
        <v>633</v>
      </c>
      <c r="AQ85" s="4">
        <v>494</v>
      </c>
      <c r="AR85" s="4">
        <v>412</v>
      </c>
      <c r="AS85" s="4">
        <v>268</v>
      </c>
      <c r="AT85" s="4">
        <v>209</v>
      </c>
      <c r="AU85" s="4">
        <v>137</v>
      </c>
      <c r="AV85" s="4">
        <v>62</v>
      </c>
      <c r="AW85" s="4">
        <v>31</v>
      </c>
      <c r="AX85" s="4">
        <v>25</v>
      </c>
      <c r="AY85" s="4">
        <v>7</v>
      </c>
      <c r="AZ85" s="4">
        <v>6</v>
      </c>
      <c r="BA85" s="4">
        <v>1</v>
      </c>
      <c r="BB85" s="4">
        <v>2</v>
      </c>
      <c r="BC85" s="4">
        <v>0</v>
      </c>
      <c r="BD85" s="4">
        <v>0</v>
      </c>
      <c r="BE85" s="4">
        <v>0</v>
      </c>
      <c r="BF85" s="4">
        <v>0</v>
      </c>
      <c r="BG85" s="4">
        <v>0</v>
      </c>
      <c r="BH85" s="4">
        <v>0</v>
      </c>
      <c r="BI85" s="4">
        <v>0</v>
      </c>
      <c r="BJ85" s="4">
        <v>0</v>
      </c>
      <c r="BK85" s="4">
        <v>0</v>
      </c>
      <c r="BL85" s="4">
        <v>0</v>
      </c>
      <c r="BM85" s="4">
        <v>0</v>
      </c>
      <c r="BN85" s="4">
        <v>0</v>
      </c>
      <c r="BO85" s="4">
        <v>0</v>
      </c>
      <c r="BP85" s="4">
        <v>0</v>
      </c>
      <c r="BQ85" s="4">
        <v>0</v>
      </c>
      <c r="BR85" s="4">
        <v>0</v>
      </c>
      <c r="BS85" s="4">
        <v>0</v>
      </c>
      <c r="BT85" s="4">
        <v>0</v>
      </c>
      <c r="BU85" s="4">
        <v>0</v>
      </c>
      <c r="BV85" s="4">
        <v>0</v>
      </c>
      <c r="BW85" s="4">
        <v>0</v>
      </c>
      <c r="BX85" s="4">
        <v>0</v>
      </c>
      <c r="BY85" s="4">
        <v>0</v>
      </c>
      <c r="BZ85" s="4">
        <v>0</v>
      </c>
      <c r="CA85" s="4">
        <v>0</v>
      </c>
      <c r="CB85" s="4">
        <v>0</v>
      </c>
      <c r="CC85" s="4">
        <v>0</v>
      </c>
      <c r="CD85" s="4">
        <v>0</v>
      </c>
      <c r="CE85" s="4">
        <v>0</v>
      </c>
      <c r="CF85" s="4">
        <v>0</v>
      </c>
      <c r="CG85" s="4">
        <v>0</v>
      </c>
      <c r="CH85" s="4">
        <v>0</v>
      </c>
      <c r="CI85" s="4">
        <v>0</v>
      </c>
      <c r="CJ85" s="4">
        <v>0</v>
      </c>
      <c r="CK85" s="4">
        <v>0</v>
      </c>
      <c r="CL85" s="4">
        <v>0</v>
      </c>
      <c r="CM85" s="4">
        <v>0</v>
      </c>
      <c r="CN85" s="4">
        <v>0</v>
      </c>
      <c r="CO85" s="4">
        <v>0</v>
      </c>
      <c r="CP85" s="4">
        <v>0</v>
      </c>
      <c r="CQ85" s="4">
        <v>0</v>
      </c>
      <c r="CR85" s="4">
        <v>0</v>
      </c>
      <c r="CS85" s="4">
        <v>0</v>
      </c>
      <c r="CT85" s="4">
        <v>0</v>
      </c>
      <c r="CU85" s="4">
        <v>0</v>
      </c>
      <c r="CV85" s="4">
        <v>0</v>
      </c>
      <c r="CW85" s="4">
        <v>0</v>
      </c>
      <c r="CX85" s="4">
        <v>0</v>
      </c>
      <c r="CY85" s="4">
        <v>0</v>
      </c>
      <c r="CZ85" s="4">
        <v>0</v>
      </c>
    </row>
    <row r="86" spans="1:104" hidden="1" x14ac:dyDescent="0.35">
      <c r="A86" s="4">
        <v>90</v>
      </c>
      <c r="B86" s="19">
        <v>8897.3684210526317</v>
      </c>
      <c r="C86" s="12">
        <v>3320</v>
      </c>
      <c r="D86" s="4">
        <v>5</v>
      </c>
      <c r="E86" s="4">
        <v>10593</v>
      </c>
      <c r="F86" s="4">
        <v>4.34</v>
      </c>
      <c r="G86" s="4">
        <v>3.12</v>
      </c>
      <c r="H86" s="4">
        <v>1.56</v>
      </c>
      <c r="I86" s="4">
        <v>19.68</v>
      </c>
      <c r="J86" s="4">
        <v>3.58</v>
      </c>
      <c r="K86" s="4">
        <v>2.06</v>
      </c>
      <c r="L86" s="4">
        <v>1.76</v>
      </c>
      <c r="M86" s="4">
        <v>2</v>
      </c>
      <c r="N86" s="4">
        <v>2.0499999999999998</v>
      </c>
      <c r="O86" s="4">
        <v>2.27</v>
      </c>
      <c r="P86" s="4">
        <v>2.46</v>
      </c>
      <c r="Q86" s="4">
        <v>3.83</v>
      </c>
      <c r="R86" s="4">
        <v>5.56</v>
      </c>
      <c r="S86" s="4">
        <v>7.13</v>
      </c>
      <c r="T86" s="4">
        <v>9.15</v>
      </c>
      <c r="U86" s="4">
        <v>183.19</v>
      </c>
      <c r="V86" s="4">
        <v>10.08</v>
      </c>
      <c r="W86" s="4">
        <v>29.15</v>
      </c>
      <c r="X86" s="4">
        <v>1.56</v>
      </c>
      <c r="Y86" s="4">
        <v>19.68</v>
      </c>
      <c r="Z86" s="4">
        <v>6.08</v>
      </c>
      <c r="AA86" s="4">
        <v>7.42</v>
      </c>
      <c r="AB86" s="4">
        <v>8.3800000000000008</v>
      </c>
      <c r="AC86" s="4">
        <v>9.19</v>
      </c>
      <c r="AD86" s="4">
        <v>9.9600000000000009</v>
      </c>
      <c r="AE86" s="4">
        <v>10.76</v>
      </c>
      <c r="AF86" s="4">
        <v>11.69</v>
      </c>
      <c r="AG86" s="4">
        <v>12.71</v>
      </c>
      <c r="AH86" s="4">
        <v>14.27</v>
      </c>
      <c r="AI86" s="1">
        <v>0</v>
      </c>
      <c r="AJ86" s="4">
        <v>2537</v>
      </c>
      <c r="AK86" s="4">
        <v>3356</v>
      </c>
      <c r="AL86" s="4">
        <v>560</v>
      </c>
      <c r="AM86" s="4">
        <v>625</v>
      </c>
      <c r="AN86" s="4">
        <v>645</v>
      </c>
      <c r="AO86" s="4">
        <v>665</v>
      </c>
      <c r="AP86" s="4">
        <v>574</v>
      </c>
      <c r="AQ86" s="4">
        <v>501</v>
      </c>
      <c r="AR86" s="4">
        <v>399</v>
      </c>
      <c r="AS86" s="4">
        <v>278</v>
      </c>
      <c r="AT86" s="4">
        <v>197</v>
      </c>
      <c r="AU86" s="4">
        <v>106</v>
      </c>
      <c r="AV86" s="4">
        <v>65</v>
      </c>
      <c r="AW86" s="4">
        <v>42</v>
      </c>
      <c r="AX86" s="4">
        <v>20</v>
      </c>
      <c r="AY86" s="4">
        <v>8</v>
      </c>
      <c r="AZ86" s="4">
        <v>12</v>
      </c>
      <c r="BA86" s="4">
        <v>2</v>
      </c>
      <c r="BB86" s="4">
        <v>1</v>
      </c>
      <c r="BC86" s="4">
        <v>0</v>
      </c>
      <c r="BD86" s="4">
        <v>0</v>
      </c>
      <c r="BE86" s="4">
        <v>0</v>
      </c>
      <c r="BF86" s="4">
        <v>0</v>
      </c>
      <c r="BG86" s="4">
        <v>0</v>
      </c>
      <c r="BH86" s="4">
        <v>0</v>
      </c>
      <c r="BI86" s="4">
        <v>0</v>
      </c>
      <c r="BJ86" s="4">
        <v>0</v>
      </c>
      <c r="BK86" s="4">
        <v>0</v>
      </c>
      <c r="BL86" s="4">
        <v>0</v>
      </c>
      <c r="BM86" s="4">
        <v>0</v>
      </c>
      <c r="BN86" s="4">
        <v>0</v>
      </c>
      <c r="BO86" s="4">
        <v>0</v>
      </c>
      <c r="BP86" s="4">
        <v>0</v>
      </c>
      <c r="BQ86" s="4">
        <v>0</v>
      </c>
      <c r="BR86" s="4">
        <v>0</v>
      </c>
      <c r="BS86" s="4">
        <v>0</v>
      </c>
      <c r="BT86" s="4">
        <v>0</v>
      </c>
      <c r="BU86" s="4">
        <v>0</v>
      </c>
      <c r="BV86" s="4">
        <v>0</v>
      </c>
      <c r="BW86" s="4">
        <v>0</v>
      </c>
      <c r="BX86" s="4">
        <v>0</v>
      </c>
      <c r="BY86" s="4">
        <v>0</v>
      </c>
      <c r="BZ86" s="4">
        <v>0</v>
      </c>
      <c r="CA86" s="4">
        <v>0</v>
      </c>
      <c r="CB86" s="4">
        <v>0</v>
      </c>
      <c r="CC86" s="4">
        <v>0</v>
      </c>
      <c r="CD86" s="4">
        <v>0</v>
      </c>
      <c r="CE86" s="4">
        <v>0</v>
      </c>
      <c r="CF86" s="4">
        <v>0</v>
      </c>
      <c r="CG86" s="4">
        <v>0</v>
      </c>
      <c r="CH86" s="4">
        <v>0</v>
      </c>
      <c r="CI86" s="4">
        <v>0</v>
      </c>
      <c r="CJ86" s="4">
        <v>0</v>
      </c>
      <c r="CK86" s="4">
        <v>0</v>
      </c>
      <c r="CL86" s="4">
        <v>0</v>
      </c>
      <c r="CM86" s="4">
        <v>0</v>
      </c>
      <c r="CN86" s="4">
        <v>0</v>
      </c>
      <c r="CO86" s="4">
        <v>0</v>
      </c>
      <c r="CP86" s="4">
        <v>0</v>
      </c>
      <c r="CQ86" s="4">
        <v>0</v>
      </c>
      <c r="CR86" s="4">
        <v>0</v>
      </c>
      <c r="CS86" s="4">
        <v>0</v>
      </c>
      <c r="CT86" s="4">
        <v>0</v>
      </c>
      <c r="CU86" s="4">
        <v>0</v>
      </c>
      <c r="CV86" s="4">
        <v>0</v>
      </c>
      <c r="CW86" s="4">
        <v>0</v>
      </c>
      <c r="CX86" s="4">
        <v>0</v>
      </c>
      <c r="CY86" s="4">
        <v>0</v>
      </c>
      <c r="CZ86" s="4">
        <v>0</v>
      </c>
    </row>
    <row r="87" spans="1:104" hidden="1" x14ac:dyDescent="0.35">
      <c r="A87" s="4">
        <v>91</v>
      </c>
      <c r="B87" s="19">
        <v>8720.5263157894733</v>
      </c>
      <c r="C87" s="12">
        <v>3360</v>
      </c>
      <c r="D87" s="4">
        <v>5</v>
      </c>
      <c r="E87" s="4">
        <v>10531</v>
      </c>
      <c r="F87" s="4">
        <v>4.29</v>
      </c>
      <c r="G87" s="4">
        <v>3.06</v>
      </c>
      <c r="H87" s="4">
        <v>1.56</v>
      </c>
      <c r="I87" s="4">
        <v>19.79</v>
      </c>
      <c r="J87" s="4">
        <v>3.54</v>
      </c>
      <c r="K87" s="4">
        <v>2.06</v>
      </c>
      <c r="L87" s="4">
        <v>1.76</v>
      </c>
      <c r="M87" s="4">
        <v>2</v>
      </c>
      <c r="N87" s="4">
        <v>2.0499999999999998</v>
      </c>
      <c r="O87" s="4">
        <v>2.27</v>
      </c>
      <c r="P87" s="4">
        <v>2.46</v>
      </c>
      <c r="Q87" s="4">
        <v>3.79</v>
      </c>
      <c r="R87" s="4">
        <v>5.53</v>
      </c>
      <c r="S87" s="4">
        <v>7.02</v>
      </c>
      <c r="T87" s="4">
        <v>8.9499999999999993</v>
      </c>
      <c r="U87" s="4">
        <v>173.81</v>
      </c>
      <c r="V87" s="4">
        <v>9.93</v>
      </c>
      <c r="W87" s="4">
        <v>29.31</v>
      </c>
      <c r="X87" s="4">
        <v>1.56</v>
      </c>
      <c r="Y87" s="4">
        <v>19.79</v>
      </c>
      <c r="Z87" s="4">
        <v>6</v>
      </c>
      <c r="AA87" s="4">
        <v>7.22</v>
      </c>
      <c r="AB87" s="4">
        <v>8.15</v>
      </c>
      <c r="AC87" s="4">
        <v>9.0399999999999991</v>
      </c>
      <c r="AD87" s="4">
        <v>9.75</v>
      </c>
      <c r="AE87" s="4">
        <v>10.64</v>
      </c>
      <c r="AF87" s="4">
        <v>11.55</v>
      </c>
      <c r="AG87" s="4">
        <v>12.61</v>
      </c>
      <c r="AH87" s="4">
        <v>14.17</v>
      </c>
      <c r="AI87" s="1">
        <v>0</v>
      </c>
      <c r="AJ87" s="4">
        <v>2493</v>
      </c>
      <c r="AK87" s="4">
        <v>3404</v>
      </c>
      <c r="AL87" s="4">
        <v>540</v>
      </c>
      <c r="AM87" s="4">
        <v>620</v>
      </c>
      <c r="AN87" s="4">
        <v>649</v>
      </c>
      <c r="AO87" s="4">
        <v>704</v>
      </c>
      <c r="AP87" s="4">
        <v>609</v>
      </c>
      <c r="AQ87" s="4">
        <v>473</v>
      </c>
      <c r="AR87" s="4">
        <v>380</v>
      </c>
      <c r="AS87" s="4">
        <v>244</v>
      </c>
      <c r="AT87" s="4">
        <v>177</v>
      </c>
      <c r="AU87" s="4">
        <v>99</v>
      </c>
      <c r="AV87" s="4">
        <v>68</v>
      </c>
      <c r="AW87" s="4">
        <v>38</v>
      </c>
      <c r="AX87" s="4">
        <v>15</v>
      </c>
      <c r="AY87" s="4">
        <v>8</v>
      </c>
      <c r="AZ87" s="4">
        <v>6</v>
      </c>
      <c r="BA87" s="4">
        <v>2</v>
      </c>
      <c r="BB87" s="4">
        <v>2</v>
      </c>
      <c r="BC87" s="4">
        <v>0</v>
      </c>
      <c r="BD87" s="4">
        <v>0</v>
      </c>
      <c r="BE87" s="4">
        <v>0</v>
      </c>
      <c r="BF87" s="4">
        <v>0</v>
      </c>
      <c r="BG87" s="4">
        <v>0</v>
      </c>
      <c r="BH87" s="4">
        <v>0</v>
      </c>
      <c r="BI87" s="4">
        <v>0</v>
      </c>
      <c r="BJ87" s="4">
        <v>0</v>
      </c>
      <c r="BK87" s="4">
        <v>0</v>
      </c>
      <c r="BL87" s="4">
        <v>0</v>
      </c>
      <c r="BM87" s="4">
        <v>0</v>
      </c>
      <c r="BN87" s="4">
        <v>0</v>
      </c>
      <c r="BO87" s="4">
        <v>0</v>
      </c>
      <c r="BP87" s="4">
        <v>0</v>
      </c>
      <c r="BQ87" s="4">
        <v>0</v>
      </c>
      <c r="BR87" s="4">
        <v>0</v>
      </c>
      <c r="BS87" s="4">
        <v>0</v>
      </c>
      <c r="BT87" s="4">
        <v>0</v>
      </c>
      <c r="BU87" s="4">
        <v>0</v>
      </c>
      <c r="BV87" s="4">
        <v>0</v>
      </c>
      <c r="BW87" s="4">
        <v>0</v>
      </c>
      <c r="BX87" s="4">
        <v>0</v>
      </c>
      <c r="BY87" s="4">
        <v>0</v>
      </c>
      <c r="BZ87" s="4">
        <v>0</v>
      </c>
      <c r="CA87" s="4">
        <v>0</v>
      </c>
      <c r="CB87" s="4">
        <v>0</v>
      </c>
      <c r="CC87" s="4">
        <v>0</v>
      </c>
      <c r="CD87" s="4">
        <v>0</v>
      </c>
      <c r="CE87" s="4">
        <v>0</v>
      </c>
      <c r="CF87" s="4">
        <v>0</v>
      </c>
      <c r="CG87" s="4">
        <v>0</v>
      </c>
      <c r="CH87" s="4">
        <v>0</v>
      </c>
      <c r="CI87" s="4">
        <v>0</v>
      </c>
      <c r="CJ87" s="4">
        <v>0</v>
      </c>
      <c r="CK87" s="4">
        <v>0</v>
      </c>
      <c r="CL87" s="4">
        <v>0</v>
      </c>
      <c r="CM87" s="4">
        <v>0</v>
      </c>
      <c r="CN87" s="4">
        <v>0</v>
      </c>
      <c r="CO87" s="4">
        <v>0</v>
      </c>
      <c r="CP87" s="4">
        <v>0</v>
      </c>
      <c r="CQ87" s="4">
        <v>0</v>
      </c>
      <c r="CR87" s="4">
        <v>0</v>
      </c>
      <c r="CS87" s="4">
        <v>0</v>
      </c>
      <c r="CT87" s="4">
        <v>0</v>
      </c>
      <c r="CU87" s="4">
        <v>0</v>
      </c>
      <c r="CV87" s="4">
        <v>0</v>
      </c>
      <c r="CW87" s="4">
        <v>0</v>
      </c>
      <c r="CX87" s="4">
        <v>0</v>
      </c>
      <c r="CY87" s="4">
        <v>0</v>
      </c>
      <c r="CZ87" s="4">
        <v>0</v>
      </c>
    </row>
    <row r="88" spans="1:104" hidden="1" x14ac:dyDescent="0.35">
      <c r="A88" s="4">
        <v>92</v>
      </c>
      <c r="B88" s="19">
        <v>8697.894736842105</v>
      </c>
      <c r="C88" s="12">
        <v>3400</v>
      </c>
      <c r="D88" s="4">
        <v>5</v>
      </c>
      <c r="E88" s="4">
        <v>10506</v>
      </c>
      <c r="F88" s="4">
        <v>4.28</v>
      </c>
      <c r="G88" s="4">
        <v>3.08</v>
      </c>
      <c r="H88" s="4">
        <v>1.56</v>
      </c>
      <c r="I88" s="4">
        <v>24.89</v>
      </c>
      <c r="J88" s="4">
        <v>3.54</v>
      </c>
      <c r="K88" s="4">
        <v>2.0499999999999998</v>
      </c>
      <c r="L88" s="4">
        <v>1.76</v>
      </c>
      <c r="M88" s="4">
        <v>2</v>
      </c>
      <c r="N88" s="4">
        <v>2.0499999999999998</v>
      </c>
      <c r="O88" s="4">
        <v>2.27</v>
      </c>
      <c r="P88" s="4">
        <v>2.46</v>
      </c>
      <c r="Q88" s="4">
        <v>3.74</v>
      </c>
      <c r="R88" s="4">
        <v>5.48</v>
      </c>
      <c r="S88" s="4">
        <v>7.06</v>
      </c>
      <c r="T88" s="4">
        <v>9.02</v>
      </c>
      <c r="U88" s="4">
        <v>174.51</v>
      </c>
      <c r="V88" s="4">
        <v>10</v>
      </c>
      <c r="W88" s="4">
        <v>32.92</v>
      </c>
      <c r="X88" s="4">
        <v>1.56</v>
      </c>
      <c r="Y88" s="4">
        <v>24.89</v>
      </c>
      <c r="Z88" s="4">
        <v>6.05</v>
      </c>
      <c r="AA88" s="4">
        <v>7.33</v>
      </c>
      <c r="AB88" s="4">
        <v>8.23</v>
      </c>
      <c r="AC88" s="4">
        <v>9.07</v>
      </c>
      <c r="AD88" s="4">
        <v>9.75</v>
      </c>
      <c r="AE88" s="4">
        <v>10.56</v>
      </c>
      <c r="AF88" s="4">
        <v>11.45</v>
      </c>
      <c r="AG88" s="4">
        <v>12.62</v>
      </c>
      <c r="AH88" s="4">
        <v>13.94</v>
      </c>
      <c r="AI88" s="1">
        <v>0</v>
      </c>
      <c r="AJ88" s="4">
        <v>2556</v>
      </c>
      <c r="AK88" s="4">
        <v>3373</v>
      </c>
      <c r="AL88" s="4">
        <v>495</v>
      </c>
      <c r="AM88" s="4">
        <v>651</v>
      </c>
      <c r="AN88" s="4">
        <v>615</v>
      </c>
      <c r="AO88" s="4">
        <v>668</v>
      </c>
      <c r="AP88" s="4">
        <v>591</v>
      </c>
      <c r="AQ88" s="4">
        <v>501</v>
      </c>
      <c r="AR88" s="4">
        <v>391</v>
      </c>
      <c r="AS88" s="4">
        <v>258</v>
      </c>
      <c r="AT88" s="4">
        <v>167</v>
      </c>
      <c r="AU88" s="4">
        <v>114</v>
      </c>
      <c r="AV88" s="4">
        <v>68</v>
      </c>
      <c r="AW88" s="4">
        <v>25</v>
      </c>
      <c r="AX88" s="4">
        <v>17</v>
      </c>
      <c r="AY88" s="4">
        <v>3</v>
      </c>
      <c r="AZ88" s="4">
        <v>7</v>
      </c>
      <c r="BA88" s="4">
        <v>3</v>
      </c>
      <c r="BB88" s="4">
        <v>1</v>
      </c>
      <c r="BC88" s="4">
        <v>1</v>
      </c>
      <c r="BD88" s="4">
        <v>0</v>
      </c>
      <c r="BE88" s="4">
        <v>0</v>
      </c>
      <c r="BF88" s="4">
        <v>0</v>
      </c>
      <c r="BG88" s="4">
        <v>1</v>
      </c>
      <c r="BH88" s="4">
        <v>0</v>
      </c>
      <c r="BI88" s="4">
        <v>0</v>
      </c>
      <c r="BJ88" s="4">
        <v>0</v>
      </c>
      <c r="BK88" s="4">
        <v>0</v>
      </c>
      <c r="BL88" s="4">
        <v>0</v>
      </c>
      <c r="BM88" s="4">
        <v>0</v>
      </c>
      <c r="BN88" s="4">
        <v>0</v>
      </c>
      <c r="BO88" s="4">
        <v>0</v>
      </c>
      <c r="BP88" s="4">
        <v>0</v>
      </c>
      <c r="BQ88" s="4">
        <v>0</v>
      </c>
      <c r="BR88" s="4">
        <v>0</v>
      </c>
      <c r="BS88" s="4">
        <v>0</v>
      </c>
      <c r="BT88" s="4">
        <v>0</v>
      </c>
      <c r="BU88" s="4">
        <v>0</v>
      </c>
      <c r="BV88" s="4">
        <v>0</v>
      </c>
      <c r="BW88" s="4">
        <v>0</v>
      </c>
      <c r="BX88" s="4">
        <v>0</v>
      </c>
      <c r="BY88" s="4">
        <v>0</v>
      </c>
      <c r="BZ88" s="4">
        <v>0</v>
      </c>
      <c r="CA88" s="4">
        <v>0</v>
      </c>
      <c r="CB88" s="4">
        <v>0</v>
      </c>
      <c r="CC88" s="4">
        <v>0</v>
      </c>
      <c r="CD88" s="4">
        <v>0</v>
      </c>
      <c r="CE88" s="4">
        <v>0</v>
      </c>
      <c r="CF88" s="4">
        <v>0</v>
      </c>
      <c r="CG88" s="4">
        <v>0</v>
      </c>
      <c r="CH88" s="4">
        <v>0</v>
      </c>
      <c r="CI88" s="4">
        <v>0</v>
      </c>
      <c r="CJ88" s="4">
        <v>0</v>
      </c>
      <c r="CK88" s="4">
        <v>0</v>
      </c>
      <c r="CL88" s="4">
        <v>0</v>
      </c>
      <c r="CM88" s="4">
        <v>0</v>
      </c>
      <c r="CN88" s="4">
        <v>0</v>
      </c>
      <c r="CO88" s="4">
        <v>0</v>
      </c>
      <c r="CP88" s="4">
        <v>0</v>
      </c>
      <c r="CQ88" s="4">
        <v>0</v>
      </c>
      <c r="CR88" s="4">
        <v>0</v>
      </c>
      <c r="CS88" s="4">
        <v>0</v>
      </c>
      <c r="CT88" s="4">
        <v>0</v>
      </c>
      <c r="CU88" s="4">
        <v>0</v>
      </c>
      <c r="CV88" s="4">
        <v>0</v>
      </c>
      <c r="CW88" s="4">
        <v>0</v>
      </c>
      <c r="CX88" s="4">
        <v>0</v>
      </c>
      <c r="CY88" s="4">
        <v>0</v>
      </c>
      <c r="CZ88" s="4">
        <v>0</v>
      </c>
    </row>
    <row r="89" spans="1:104" hidden="1" x14ac:dyDescent="0.35">
      <c r="A89" s="4">
        <v>93</v>
      </c>
      <c r="B89" s="19">
        <v>8507.3684210526317</v>
      </c>
      <c r="C89" s="12">
        <v>3440</v>
      </c>
      <c r="D89" s="4">
        <v>5</v>
      </c>
      <c r="E89" s="4">
        <v>9950</v>
      </c>
      <c r="F89" s="4">
        <v>4.42</v>
      </c>
      <c r="G89" s="4">
        <v>3.14</v>
      </c>
      <c r="H89" s="4">
        <v>1.56</v>
      </c>
      <c r="I89" s="4">
        <v>20.28</v>
      </c>
      <c r="J89" s="4">
        <v>3.63</v>
      </c>
      <c r="K89" s="4">
        <v>2.06</v>
      </c>
      <c r="L89" s="4">
        <v>1.76</v>
      </c>
      <c r="M89" s="4">
        <v>2</v>
      </c>
      <c r="N89" s="4">
        <v>2.0499999999999998</v>
      </c>
      <c r="O89" s="4">
        <v>2.27</v>
      </c>
      <c r="P89" s="4">
        <v>2.62</v>
      </c>
      <c r="Q89" s="4">
        <v>4.1100000000000003</v>
      </c>
      <c r="R89" s="4">
        <v>5.76</v>
      </c>
      <c r="S89" s="4">
        <v>7.3</v>
      </c>
      <c r="T89" s="4">
        <v>9.19</v>
      </c>
      <c r="U89" s="4">
        <v>176.47</v>
      </c>
      <c r="V89" s="4">
        <v>10.02</v>
      </c>
      <c r="W89" s="4">
        <v>28.37</v>
      </c>
      <c r="X89" s="4">
        <v>1.56</v>
      </c>
      <c r="Y89" s="4">
        <v>20.28</v>
      </c>
      <c r="Z89" s="4">
        <v>6.13</v>
      </c>
      <c r="AA89" s="4">
        <v>7.38</v>
      </c>
      <c r="AB89" s="4">
        <v>8.3000000000000007</v>
      </c>
      <c r="AC89" s="4">
        <v>9.1</v>
      </c>
      <c r="AD89" s="4">
        <v>9.84</v>
      </c>
      <c r="AE89" s="4">
        <v>10.64</v>
      </c>
      <c r="AF89" s="4">
        <v>11.61</v>
      </c>
      <c r="AG89" s="4">
        <v>12.74</v>
      </c>
      <c r="AH89" s="4">
        <v>14.18</v>
      </c>
      <c r="AI89" s="1">
        <v>0</v>
      </c>
      <c r="AJ89" s="4">
        <v>2282</v>
      </c>
      <c r="AK89" s="4">
        <v>3103</v>
      </c>
      <c r="AL89" s="4">
        <v>528</v>
      </c>
      <c r="AM89" s="4">
        <v>595</v>
      </c>
      <c r="AN89" s="4">
        <v>617</v>
      </c>
      <c r="AO89" s="4">
        <v>644</v>
      </c>
      <c r="AP89" s="4">
        <v>613</v>
      </c>
      <c r="AQ89" s="4">
        <v>510</v>
      </c>
      <c r="AR89" s="4">
        <v>376</v>
      </c>
      <c r="AS89" s="4">
        <v>253</v>
      </c>
      <c r="AT89" s="4">
        <v>168</v>
      </c>
      <c r="AU89" s="4">
        <v>115</v>
      </c>
      <c r="AV89" s="4">
        <v>72</v>
      </c>
      <c r="AW89" s="4">
        <v>34</v>
      </c>
      <c r="AX89" s="4">
        <v>25</v>
      </c>
      <c r="AY89" s="4">
        <v>7</v>
      </c>
      <c r="AZ89" s="4">
        <v>5</v>
      </c>
      <c r="BA89" s="4">
        <v>0</v>
      </c>
      <c r="BB89" s="4">
        <v>2</v>
      </c>
      <c r="BC89" s="4">
        <v>1</v>
      </c>
      <c r="BD89" s="4">
        <v>0</v>
      </c>
      <c r="BE89" s="4">
        <v>0</v>
      </c>
      <c r="BF89" s="4">
        <v>0</v>
      </c>
      <c r="BG89" s="4">
        <v>0</v>
      </c>
      <c r="BH89" s="4">
        <v>0</v>
      </c>
      <c r="BI89" s="4">
        <v>0</v>
      </c>
      <c r="BJ89" s="4">
        <v>0</v>
      </c>
      <c r="BK89" s="4">
        <v>0</v>
      </c>
      <c r="BL89" s="4">
        <v>0</v>
      </c>
      <c r="BM89" s="4">
        <v>0</v>
      </c>
      <c r="BN89" s="4">
        <v>0</v>
      </c>
      <c r="BO89" s="4">
        <v>0</v>
      </c>
      <c r="BP89" s="4">
        <v>0</v>
      </c>
      <c r="BQ89" s="4">
        <v>0</v>
      </c>
      <c r="BR89" s="4">
        <v>0</v>
      </c>
      <c r="BS89" s="4">
        <v>0</v>
      </c>
      <c r="BT89" s="4">
        <v>0</v>
      </c>
      <c r="BU89" s="4">
        <v>0</v>
      </c>
      <c r="BV89" s="4">
        <v>0</v>
      </c>
      <c r="BW89" s="4">
        <v>0</v>
      </c>
      <c r="BX89" s="4">
        <v>0</v>
      </c>
      <c r="BY89" s="4">
        <v>0</v>
      </c>
      <c r="BZ89" s="4">
        <v>0</v>
      </c>
      <c r="CA89" s="4">
        <v>0</v>
      </c>
      <c r="CB89" s="4">
        <v>0</v>
      </c>
      <c r="CC89" s="4">
        <v>0</v>
      </c>
      <c r="CD89" s="4">
        <v>0</v>
      </c>
      <c r="CE89" s="4">
        <v>0</v>
      </c>
      <c r="CF89" s="4">
        <v>0</v>
      </c>
      <c r="CG89" s="4">
        <v>0</v>
      </c>
      <c r="CH89" s="4">
        <v>0</v>
      </c>
      <c r="CI89" s="4">
        <v>0</v>
      </c>
      <c r="CJ89" s="4">
        <v>0</v>
      </c>
      <c r="CK89" s="4">
        <v>0</v>
      </c>
      <c r="CL89" s="4">
        <v>0</v>
      </c>
      <c r="CM89" s="4">
        <v>0</v>
      </c>
      <c r="CN89" s="4">
        <v>0</v>
      </c>
      <c r="CO89" s="4">
        <v>0</v>
      </c>
      <c r="CP89" s="4">
        <v>0</v>
      </c>
      <c r="CQ89" s="4">
        <v>0</v>
      </c>
      <c r="CR89" s="4">
        <v>0</v>
      </c>
      <c r="CS89" s="4">
        <v>0</v>
      </c>
      <c r="CT89" s="4">
        <v>0</v>
      </c>
      <c r="CU89" s="4">
        <v>0</v>
      </c>
      <c r="CV89" s="4">
        <v>0</v>
      </c>
      <c r="CW89" s="4">
        <v>0</v>
      </c>
      <c r="CX89" s="4">
        <v>0</v>
      </c>
      <c r="CY89" s="4">
        <v>0</v>
      </c>
      <c r="CZ89" s="4">
        <v>0</v>
      </c>
    </row>
    <row r="90" spans="1:104" hidden="1" x14ac:dyDescent="0.35">
      <c r="A90" s="4">
        <v>94</v>
      </c>
      <c r="B90" s="19" t="e">
        <v>#DIV/0!</v>
      </c>
      <c r="C90" s="12">
        <v>3480</v>
      </c>
      <c r="D90" s="4">
        <v>5</v>
      </c>
      <c r="E90" s="4">
        <v>9967</v>
      </c>
      <c r="F90" s="4">
        <v>4.3600000000000003</v>
      </c>
      <c r="G90" s="4">
        <v>3.13</v>
      </c>
      <c r="H90" s="4">
        <v>1.56</v>
      </c>
      <c r="I90" s="4">
        <v>18.170000000000002</v>
      </c>
      <c r="J90" s="4">
        <v>3.59</v>
      </c>
      <c r="K90" s="4">
        <v>2.06</v>
      </c>
      <c r="L90" s="4">
        <v>1.76</v>
      </c>
      <c r="M90" s="4">
        <v>2</v>
      </c>
      <c r="N90" s="4">
        <v>2.0499999999999998</v>
      </c>
      <c r="O90" s="4">
        <v>2.27</v>
      </c>
      <c r="P90" s="4">
        <v>2.54</v>
      </c>
      <c r="Q90" s="4">
        <v>3.94</v>
      </c>
      <c r="R90" s="4">
        <v>5.6</v>
      </c>
      <c r="S90" s="4">
        <v>7.13</v>
      </c>
      <c r="T90" s="4">
        <v>9.1</v>
      </c>
      <c r="U90" s="4">
        <v>174.72</v>
      </c>
      <c r="V90" s="4">
        <v>10.15</v>
      </c>
      <c r="W90" s="4">
        <v>29.77</v>
      </c>
      <c r="X90" s="4">
        <v>1.56</v>
      </c>
      <c r="Y90" s="4">
        <v>18.170000000000002</v>
      </c>
      <c r="Z90" s="4">
        <v>6.13</v>
      </c>
      <c r="AA90" s="4">
        <v>7.33</v>
      </c>
      <c r="AB90" s="4">
        <v>8.34</v>
      </c>
      <c r="AC90" s="4">
        <v>9.15</v>
      </c>
      <c r="AD90" s="4">
        <v>9.9600000000000009</v>
      </c>
      <c r="AE90" s="4">
        <v>10.8</v>
      </c>
      <c r="AF90" s="4">
        <v>11.76</v>
      </c>
      <c r="AG90" s="4">
        <v>12.92</v>
      </c>
      <c r="AH90" s="4">
        <v>14.78</v>
      </c>
      <c r="AI90" s="1">
        <v>0</v>
      </c>
      <c r="AJ90" s="4">
        <v>2385</v>
      </c>
      <c r="AK90" s="4">
        <v>3108</v>
      </c>
      <c r="AL90" s="4">
        <v>507</v>
      </c>
      <c r="AM90" s="4">
        <v>578</v>
      </c>
      <c r="AN90" s="4">
        <v>626</v>
      </c>
      <c r="AO90" s="4">
        <v>674</v>
      </c>
      <c r="AP90" s="4">
        <v>580</v>
      </c>
      <c r="AQ90" s="4">
        <v>475</v>
      </c>
      <c r="AR90" s="4">
        <v>355</v>
      </c>
      <c r="AS90" s="4">
        <v>251</v>
      </c>
      <c r="AT90" s="4">
        <v>172</v>
      </c>
      <c r="AU90" s="4">
        <v>103</v>
      </c>
      <c r="AV90" s="4">
        <v>64</v>
      </c>
      <c r="AW90" s="4">
        <v>40</v>
      </c>
      <c r="AX90" s="4">
        <v>25</v>
      </c>
      <c r="AY90" s="4">
        <v>11</v>
      </c>
      <c r="AZ90" s="4">
        <v>10</v>
      </c>
      <c r="BA90" s="4">
        <v>3</v>
      </c>
      <c r="BB90" s="4">
        <v>0</v>
      </c>
      <c r="BC90" s="4">
        <v>0</v>
      </c>
      <c r="BD90" s="4">
        <v>0</v>
      </c>
      <c r="BE90" s="4">
        <v>0</v>
      </c>
      <c r="BF90" s="4">
        <v>0</v>
      </c>
      <c r="BG90" s="4">
        <v>0</v>
      </c>
      <c r="BH90" s="4">
        <v>0</v>
      </c>
      <c r="BI90" s="4">
        <v>0</v>
      </c>
      <c r="BJ90" s="4">
        <v>0</v>
      </c>
      <c r="BK90" s="4">
        <v>0</v>
      </c>
      <c r="BL90" s="4">
        <v>0</v>
      </c>
      <c r="BM90" s="4">
        <v>0</v>
      </c>
      <c r="BN90" s="4">
        <v>0</v>
      </c>
      <c r="BO90" s="4">
        <v>0</v>
      </c>
      <c r="BP90" s="4">
        <v>0</v>
      </c>
      <c r="BQ90" s="4">
        <v>0</v>
      </c>
      <c r="BR90" s="4">
        <v>0</v>
      </c>
      <c r="BS90" s="4">
        <v>0</v>
      </c>
      <c r="BT90" s="4">
        <v>0</v>
      </c>
      <c r="BU90" s="4">
        <v>0</v>
      </c>
      <c r="BV90" s="4">
        <v>0</v>
      </c>
      <c r="BW90" s="4">
        <v>0</v>
      </c>
      <c r="BX90" s="4">
        <v>0</v>
      </c>
      <c r="BY90" s="4">
        <v>0</v>
      </c>
      <c r="BZ90" s="4">
        <v>0</v>
      </c>
      <c r="CA90" s="4">
        <v>0</v>
      </c>
      <c r="CB90" s="4">
        <v>0</v>
      </c>
      <c r="CC90" s="4">
        <v>0</v>
      </c>
      <c r="CD90" s="4">
        <v>0</v>
      </c>
      <c r="CE90" s="4">
        <v>0</v>
      </c>
      <c r="CF90" s="4">
        <v>0</v>
      </c>
      <c r="CG90" s="4">
        <v>0</v>
      </c>
      <c r="CH90" s="4">
        <v>0</v>
      </c>
      <c r="CI90" s="4">
        <v>0</v>
      </c>
      <c r="CJ90" s="4">
        <v>0</v>
      </c>
      <c r="CK90" s="4">
        <v>0</v>
      </c>
      <c r="CL90" s="4">
        <v>0</v>
      </c>
      <c r="CM90" s="4">
        <v>0</v>
      </c>
      <c r="CN90" s="4">
        <v>0</v>
      </c>
      <c r="CO90" s="4">
        <v>0</v>
      </c>
      <c r="CP90" s="4">
        <v>0</v>
      </c>
      <c r="CQ90" s="4">
        <v>0</v>
      </c>
      <c r="CR90" s="4">
        <v>0</v>
      </c>
      <c r="CS90" s="4">
        <v>0</v>
      </c>
      <c r="CT90" s="4">
        <v>0</v>
      </c>
      <c r="CU90" s="4">
        <v>0</v>
      </c>
      <c r="CV90" s="4">
        <v>0</v>
      </c>
      <c r="CW90" s="4">
        <v>0</v>
      </c>
      <c r="CX90" s="4">
        <v>0</v>
      </c>
      <c r="CY90" s="4">
        <v>0</v>
      </c>
      <c r="CZ90" s="4">
        <v>0</v>
      </c>
    </row>
    <row r="91" spans="1:104" hidden="1" x14ac:dyDescent="0.35">
      <c r="A91" s="4">
        <v>95</v>
      </c>
      <c r="B91" s="19" t="e">
        <v>#DIV/0!</v>
      </c>
      <c r="C91" s="12">
        <v>3520</v>
      </c>
      <c r="D91" s="4">
        <v>5</v>
      </c>
      <c r="E91" s="4">
        <v>9865</v>
      </c>
      <c r="F91" s="4">
        <v>4.3099999999999996</v>
      </c>
      <c r="G91" s="4">
        <v>3.08</v>
      </c>
      <c r="H91" s="4">
        <v>1.56</v>
      </c>
      <c r="I91" s="4">
        <v>21.93</v>
      </c>
      <c r="J91" s="4">
        <v>3.56</v>
      </c>
      <c r="K91" s="4">
        <v>2.0499999999999998</v>
      </c>
      <c r="L91" s="4">
        <v>1.76</v>
      </c>
      <c r="M91" s="4">
        <v>2</v>
      </c>
      <c r="N91" s="4">
        <v>2.0499999999999998</v>
      </c>
      <c r="O91" s="4">
        <v>2.27</v>
      </c>
      <c r="P91" s="4">
        <v>2.46</v>
      </c>
      <c r="Q91" s="4">
        <v>3.91</v>
      </c>
      <c r="R91" s="4">
        <v>5.48</v>
      </c>
      <c r="S91" s="4">
        <v>7.1</v>
      </c>
      <c r="T91" s="4">
        <v>9.0399999999999991</v>
      </c>
      <c r="U91" s="4">
        <v>165.46</v>
      </c>
      <c r="V91" s="4">
        <v>9.98</v>
      </c>
      <c r="W91" s="4">
        <v>30.95</v>
      </c>
      <c r="X91" s="4">
        <v>1.56</v>
      </c>
      <c r="Y91" s="4">
        <v>21.93</v>
      </c>
      <c r="Z91" s="4">
        <v>6.05</v>
      </c>
      <c r="AA91" s="4">
        <v>7.3</v>
      </c>
      <c r="AB91" s="4">
        <v>8.18</v>
      </c>
      <c r="AC91" s="4">
        <v>9.0399999999999991</v>
      </c>
      <c r="AD91" s="4">
        <v>9.8000000000000007</v>
      </c>
      <c r="AE91" s="4">
        <v>10.64</v>
      </c>
      <c r="AF91" s="4">
        <v>11.46</v>
      </c>
      <c r="AG91" s="4">
        <v>12.54</v>
      </c>
      <c r="AH91" s="4">
        <v>14.11</v>
      </c>
      <c r="AI91" s="1">
        <v>0</v>
      </c>
      <c r="AJ91" s="4">
        <v>2343</v>
      </c>
      <c r="AK91" s="4">
        <v>3156</v>
      </c>
      <c r="AL91" s="4">
        <v>466</v>
      </c>
      <c r="AM91" s="4">
        <v>655</v>
      </c>
      <c r="AN91" s="4">
        <v>593</v>
      </c>
      <c r="AO91" s="4">
        <v>606</v>
      </c>
      <c r="AP91" s="4">
        <v>601</v>
      </c>
      <c r="AQ91" s="4">
        <v>449</v>
      </c>
      <c r="AR91" s="4">
        <v>343</v>
      </c>
      <c r="AS91" s="4">
        <v>258</v>
      </c>
      <c r="AT91" s="4">
        <v>177</v>
      </c>
      <c r="AU91" s="4">
        <v>91</v>
      </c>
      <c r="AV91" s="4">
        <v>53</v>
      </c>
      <c r="AW91" s="4">
        <v>42</v>
      </c>
      <c r="AX91" s="4">
        <v>17</v>
      </c>
      <c r="AY91" s="4">
        <v>8</v>
      </c>
      <c r="AZ91" s="4">
        <v>1</v>
      </c>
      <c r="BA91" s="4">
        <v>2</v>
      </c>
      <c r="BB91" s="4">
        <v>1</v>
      </c>
      <c r="BC91" s="4">
        <v>1</v>
      </c>
      <c r="BD91" s="4">
        <v>2</v>
      </c>
      <c r="BE91" s="4">
        <v>0</v>
      </c>
      <c r="BF91" s="4">
        <v>0</v>
      </c>
      <c r="BG91" s="4">
        <v>0</v>
      </c>
      <c r="BH91" s="4">
        <v>0</v>
      </c>
      <c r="BI91" s="4">
        <v>0</v>
      </c>
      <c r="BJ91" s="4">
        <v>0</v>
      </c>
      <c r="BK91" s="4">
        <v>0</v>
      </c>
      <c r="BL91" s="4">
        <v>0</v>
      </c>
      <c r="BM91" s="4">
        <v>0</v>
      </c>
      <c r="BN91" s="4">
        <v>0</v>
      </c>
      <c r="BO91" s="4">
        <v>0</v>
      </c>
      <c r="BP91" s="4">
        <v>0</v>
      </c>
      <c r="BQ91" s="4">
        <v>0</v>
      </c>
      <c r="BR91" s="4">
        <v>0</v>
      </c>
      <c r="BS91" s="4">
        <v>0</v>
      </c>
      <c r="BT91" s="4">
        <v>0</v>
      </c>
      <c r="BU91" s="4">
        <v>0</v>
      </c>
      <c r="BV91" s="4">
        <v>0</v>
      </c>
      <c r="BW91" s="4">
        <v>0</v>
      </c>
      <c r="BX91" s="4">
        <v>0</v>
      </c>
      <c r="BY91" s="4">
        <v>0</v>
      </c>
      <c r="BZ91" s="4">
        <v>0</v>
      </c>
      <c r="CA91" s="4">
        <v>0</v>
      </c>
      <c r="CB91" s="4">
        <v>0</v>
      </c>
      <c r="CC91" s="4">
        <v>0</v>
      </c>
      <c r="CD91" s="4">
        <v>0</v>
      </c>
      <c r="CE91" s="4">
        <v>0</v>
      </c>
      <c r="CF91" s="4">
        <v>0</v>
      </c>
      <c r="CG91" s="4">
        <v>0</v>
      </c>
      <c r="CH91" s="4">
        <v>0</v>
      </c>
      <c r="CI91" s="4">
        <v>0</v>
      </c>
      <c r="CJ91" s="4">
        <v>0</v>
      </c>
      <c r="CK91" s="4">
        <v>0</v>
      </c>
      <c r="CL91" s="4">
        <v>0</v>
      </c>
      <c r="CM91" s="4">
        <v>0</v>
      </c>
      <c r="CN91" s="4">
        <v>0</v>
      </c>
      <c r="CO91" s="4">
        <v>0</v>
      </c>
      <c r="CP91" s="4">
        <v>0</v>
      </c>
      <c r="CQ91" s="4">
        <v>0</v>
      </c>
      <c r="CR91" s="4">
        <v>0</v>
      </c>
      <c r="CS91" s="4">
        <v>0</v>
      </c>
      <c r="CT91" s="4">
        <v>0</v>
      </c>
      <c r="CU91" s="4">
        <v>0</v>
      </c>
      <c r="CV91" s="4">
        <v>0</v>
      </c>
      <c r="CW91" s="4">
        <v>0</v>
      </c>
      <c r="CX91" s="4">
        <v>0</v>
      </c>
      <c r="CY91" s="4">
        <v>0</v>
      </c>
      <c r="CZ91" s="4">
        <v>0</v>
      </c>
    </row>
    <row r="92" spans="1:104" hidden="1" x14ac:dyDescent="0.35">
      <c r="A92" s="4">
        <v>96</v>
      </c>
      <c r="B92" s="19" t="e">
        <v>#DIV/0!</v>
      </c>
      <c r="C92" s="12">
        <v>3560</v>
      </c>
      <c r="D92" s="4">
        <v>5</v>
      </c>
      <c r="E92" s="4">
        <v>9869</v>
      </c>
      <c r="F92" s="4">
        <v>4.32</v>
      </c>
      <c r="G92" s="4">
        <v>3.09</v>
      </c>
      <c r="H92" s="4">
        <v>1.56</v>
      </c>
      <c r="I92" s="4">
        <v>19.39</v>
      </c>
      <c r="J92" s="4">
        <v>3.57</v>
      </c>
      <c r="K92" s="4">
        <v>2.06</v>
      </c>
      <c r="L92" s="4">
        <v>1.76</v>
      </c>
      <c r="M92" s="4">
        <v>2</v>
      </c>
      <c r="N92" s="4">
        <v>2.0499999999999998</v>
      </c>
      <c r="O92" s="4">
        <v>2.27</v>
      </c>
      <c r="P92" s="4">
        <v>2.46</v>
      </c>
      <c r="Q92" s="4">
        <v>3.91</v>
      </c>
      <c r="R92" s="4">
        <v>5.56</v>
      </c>
      <c r="S92" s="4">
        <v>7.13</v>
      </c>
      <c r="T92" s="4">
        <v>8.99</v>
      </c>
      <c r="U92" s="4">
        <v>167.85</v>
      </c>
      <c r="V92" s="4">
        <v>10.08</v>
      </c>
      <c r="W92" s="4">
        <v>30.38</v>
      </c>
      <c r="X92" s="4">
        <v>1.56</v>
      </c>
      <c r="Y92" s="4">
        <v>19.39</v>
      </c>
      <c r="Z92" s="4">
        <v>6.05</v>
      </c>
      <c r="AA92" s="4">
        <v>7.3</v>
      </c>
      <c r="AB92" s="4">
        <v>8.18</v>
      </c>
      <c r="AC92" s="4">
        <v>9.07</v>
      </c>
      <c r="AD92" s="4">
        <v>9.92</v>
      </c>
      <c r="AE92" s="4">
        <v>10.72</v>
      </c>
      <c r="AF92" s="4">
        <v>11.67</v>
      </c>
      <c r="AG92" s="4">
        <v>12.86</v>
      </c>
      <c r="AH92" s="4">
        <v>14.67</v>
      </c>
      <c r="AI92" s="1">
        <v>0</v>
      </c>
      <c r="AJ92" s="4">
        <v>2332</v>
      </c>
      <c r="AK92" s="4">
        <v>3128</v>
      </c>
      <c r="AL92" s="4">
        <v>519</v>
      </c>
      <c r="AM92" s="4">
        <v>632</v>
      </c>
      <c r="AN92" s="4">
        <v>582</v>
      </c>
      <c r="AO92" s="4">
        <v>603</v>
      </c>
      <c r="AP92" s="4">
        <v>632</v>
      </c>
      <c r="AQ92" s="4">
        <v>464</v>
      </c>
      <c r="AR92" s="4">
        <v>327</v>
      </c>
      <c r="AS92" s="4">
        <v>256</v>
      </c>
      <c r="AT92" s="4">
        <v>153</v>
      </c>
      <c r="AU92" s="4">
        <v>100</v>
      </c>
      <c r="AV92" s="4">
        <v>56</v>
      </c>
      <c r="AW92" s="4">
        <v>39</v>
      </c>
      <c r="AX92" s="4">
        <v>24</v>
      </c>
      <c r="AY92" s="4">
        <v>12</v>
      </c>
      <c r="AZ92" s="4">
        <v>4</v>
      </c>
      <c r="BA92" s="4">
        <v>3</v>
      </c>
      <c r="BB92" s="4">
        <v>3</v>
      </c>
      <c r="BC92" s="4">
        <v>0</v>
      </c>
      <c r="BD92" s="4">
        <v>0</v>
      </c>
      <c r="BE92" s="4">
        <v>0</v>
      </c>
      <c r="BF92" s="4">
        <v>0</v>
      </c>
      <c r="BG92" s="4">
        <v>0</v>
      </c>
      <c r="BH92" s="4">
        <v>0</v>
      </c>
      <c r="BI92" s="4">
        <v>0</v>
      </c>
      <c r="BJ92" s="4">
        <v>0</v>
      </c>
      <c r="BK92" s="4">
        <v>0</v>
      </c>
      <c r="BL92" s="4">
        <v>0</v>
      </c>
      <c r="BM92" s="4">
        <v>0</v>
      </c>
      <c r="BN92" s="4">
        <v>0</v>
      </c>
      <c r="BO92" s="4">
        <v>0</v>
      </c>
      <c r="BP92" s="4">
        <v>0</v>
      </c>
      <c r="BQ92" s="4">
        <v>0</v>
      </c>
      <c r="BR92" s="4">
        <v>0</v>
      </c>
      <c r="BS92" s="4">
        <v>0</v>
      </c>
      <c r="BT92" s="4">
        <v>0</v>
      </c>
      <c r="BU92" s="4">
        <v>0</v>
      </c>
      <c r="BV92" s="4">
        <v>0</v>
      </c>
      <c r="BW92" s="4">
        <v>0</v>
      </c>
      <c r="BX92" s="4">
        <v>0</v>
      </c>
      <c r="BY92" s="4">
        <v>0</v>
      </c>
      <c r="BZ92" s="4">
        <v>0</v>
      </c>
      <c r="CA92" s="4">
        <v>0</v>
      </c>
      <c r="CB92" s="4">
        <v>0</v>
      </c>
      <c r="CC92" s="4">
        <v>0</v>
      </c>
      <c r="CD92" s="4">
        <v>0</v>
      </c>
      <c r="CE92" s="4">
        <v>0</v>
      </c>
      <c r="CF92" s="4">
        <v>0</v>
      </c>
      <c r="CG92" s="4">
        <v>0</v>
      </c>
      <c r="CH92" s="4">
        <v>0</v>
      </c>
      <c r="CI92" s="4">
        <v>0</v>
      </c>
      <c r="CJ92" s="4">
        <v>0</v>
      </c>
      <c r="CK92" s="4">
        <v>0</v>
      </c>
      <c r="CL92" s="4">
        <v>0</v>
      </c>
      <c r="CM92" s="4">
        <v>0</v>
      </c>
      <c r="CN92" s="4">
        <v>0</v>
      </c>
      <c r="CO92" s="4">
        <v>0</v>
      </c>
      <c r="CP92" s="4">
        <v>0</v>
      </c>
      <c r="CQ92" s="4">
        <v>0</v>
      </c>
      <c r="CR92" s="4">
        <v>0</v>
      </c>
      <c r="CS92" s="4">
        <v>0</v>
      </c>
      <c r="CT92" s="4">
        <v>0</v>
      </c>
      <c r="CU92" s="4">
        <v>0</v>
      </c>
      <c r="CV92" s="4">
        <v>0</v>
      </c>
      <c r="CW92" s="4">
        <v>0</v>
      </c>
      <c r="CX92" s="4">
        <v>0</v>
      </c>
      <c r="CY92" s="4">
        <v>0</v>
      </c>
      <c r="CZ92" s="4">
        <v>0</v>
      </c>
    </row>
    <row r="93" spans="1:104" hidden="1" x14ac:dyDescent="0.35">
      <c r="A93" s="4">
        <v>97</v>
      </c>
      <c r="B93" s="19" t="e">
        <v>#DIV/0!</v>
      </c>
      <c r="C93" s="12">
        <v>3600</v>
      </c>
      <c r="D93" s="4">
        <v>5</v>
      </c>
      <c r="E93" s="4">
        <v>9618</v>
      </c>
      <c r="F93" s="4">
        <v>4.3899999999999997</v>
      </c>
      <c r="G93" s="4">
        <v>3.12</v>
      </c>
      <c r="H93" s="4">
        <v>1.56</v>
      </c>
      <c r="I93" s="4">
        <v>22.25</v>
      </c>
      <c r="J93" s="4">
        <v>3.61</v>
      </c>
      <c r="K93" s="4">
        <v>2.0499999999999998</v>
      </c>
      <c r="L93" s="4">
        <v>1.76</v>
      </c>
      <c r="M93" s="4">
        <v>2</v>
      </c>
      <c r="N93" s="4">
        <v>2.0499999999999998</v>
      </c>
      <c r="O93" s="4">
        <v>2.27</v>
      </c>
      <c r="P93" s="4">
        <v>2.54</v>
      </c>
      <c r="Q93" s="4">
        <v>4.03</v>
      </c>
      <c r="R93" s="4">
        <v>5.73</v>
      </c>
      <c r="S93" s="4">
        <v>7.3</v>
      </c>
      <c r="T93" s="4">
        <v>9.07</v>
      </c>
      <c r="U93" s="4">
        <v>167.79</v>
      </c>
      <c r="V93" s="4">
        <v>9.98</v>
      </c>
      <c r="W93" s="4">
        <v>29.45</v>
      </c>
      <c r="X93" s="4">
        <v>1.56</v>
      </c>
      <c r="Y93" s="4">
        <v>22.25</v>
      </c>
      <c r="Z93" s="4">
        <v>6.13</v>
      </c>
      <c r="AA93" s="4">
        <v>7.38</v>
      </c>
      <c r="AB93" s="4">
        <v>8.27</v>
      </c>
      <c r="AC93" s="4">
        <v>8.99</v>
      </c>
      <c r="AD93" s="4">
        <v>9.75</v>
      </c>
      <c r="AE93" s="4">
        <v>10.66</v>
      </c>
      <c r="AF93" s="4">
        <v>11.53</v>
      </c>
      <c r="AG93" s="4">
        <v>12.46</v>
      </c>
      <c r="AH93" s="4">
        <v>14.16</v>
      </c>
      <c r="AI93" s="1">
        <v>0</v>
      </c>
      <c r="AJ93" s="4">
        <v>2331</v>
      </c>
      <c r="AK93" s="4">
        <v>2927</v>
      </c>
      <c r="AL93" s="4">
        <v>484</v>
      </c>
      <c r="AM93" s="4">
        <v>567</v>
      </c>
      <c r="AN93" s="4">
        <v>586</v>
      </c>
      <c r="AO93" s="4">
        <v>612</v>
      </c>
      <c r="AP93" s="4">
        <v>582</v>
      </c>
      <c r="AQ93" s="4">
        <v>535</v>
      </c>
      <c r="AR93" s="4">
        <v>348</v>
      </c>
      <c r="AS93" s="4">
        <v>254</v>
      </c>
      <c r="AT93" s="4">
        <v>168</v>
      </c>
      <c r="AU93" s="4">
        <v>102</v>
      </c>
      <c r="AV93" s="4">
        <v>54</v>
      </c>
      <c r="AW93" s="4">
        <v>35</v>
      </c>
      <c r="AX93" s="4">
        <v>16</v>
      </c>
      <c r="AY93" s="4">
        <v>8</v>
      </c>
      <c r="AZ93" s="4">
        <v>5</v>
      </c>
      <c r="BA93" s="4">
        <v>1</v>
      </c>
      <c r="BB93" s="4">
        <v>1</v>
      </c>
      <c r="BC93" s="4">
        <v>1</v>
      </c>
      <c r="BD93" s="4">
        <v>0</v>
      </c>
      <c r="BE93" s="4">
        <v>1</v>
      </c>
      <c r="BF93" s="4">
        <v>0</v>
      </c>
      <c r="BG93" s="4">
        <v>0</v>
      </c>
      <c r="BH93" s="4">
        <v>0</v>
      </c>
      <c r="BI93" s="4">
        <v>0</v>
      </c>
      <c r="BJ93" s="4">
        <v>0</v>
      </c>
      <c r="BK93" s="4">
        <v>0</v>
      </c>
      <c r="BL93" s="4">
        <v>0</v>
      </c>
      <c r="BM93" s="4">
        <v>0</v>
      </c>
      <c r="BN93" s="4">
        <v>0</v>
      </c>
      <c r="BO93" s="4">
        <v>0</v>
      </c>
      <c r="BP93" s="4">
        <v>0</v>
      </c>
      <c r="BQ93" s="4">
        <v>0</v>
      </c>
      <c r="BR93" s="4">
        <v>0</v>
      </c>
      <c r="BS93" s="4">
        <v>0</v>
      </c>
      <c r="BT93" s="4">
        <v>0</v>
      </c>
      <c r="BU93" s="4">
        <v>0</v>
      </c>
      <c r="BV93" s="4">
        <v>0</v>
      </c>
      <c r="BW93" s="4">
        <v>0</v>
      </c>
      <c r="BX93" s="4">
        <v>0</v>
      </c>
      <c r="BY93" s="4">
        <v>0</v>
      </c>
      <c r="BZ93" s="4">
        <v>0</v>
      </c>
      <c r="CA93" s="4">
        <v>0</v>
      </c>
      <c r="CB93" s="4">
        <v>0</v>
      </c>
      <c r="CC93" s="4">
        <v>0</v>
      </c>
      <c r="CD93" s="4">
        <v>0</v>
      </c>
      <c r="CE93" s="4">
        <v>0</v>
      </c>
      <c r="CF93" s="4">
        <v>0</v>
      </c>
      <c r="CG93" s="4">
        <v>0</v>
      </c>
      <c r="CH93" s="4">
        <v>0</v>
      </c>
      <c r="CI93" s="4">
        <v>0</v>
      </c>
      <c r="CJ93" s="4">
        <v>0</v>
      </c>
      <c r="CK93" s="4">
        <v>0</v>
      </c>
      <c r="CL93" s="4">
        <v>0</v>
      </c>
      <c r="CM93" s="4">
        <v>0</v>
      </c>
      <c r="CN93" s="4">
        <v>0</v>
      </c>
      <c r="CO93" s="4">
        <v>0</v>
      </c>
      <c r="CP93" s="4">
        <v>0</v>
      </c>
      <c r="CQ93" s="4">
        <v>0</v>
      </c>
      <c r="CR93" s="4">
        <v>0</v>
      </c>
      <c r="CS93" s="4">
        <v>0</v>
      </c>
      <c r="CT93" s="4">
        <v>0</v>
      </c>
      <c r="CU93" s="4">
        <v>0</v>
      </c>
      <c r="CV93" s="4">
        <v>0</v>
      </c>
      <c r="CW93" s="4">
        <v>0</v>
      </c>
      <c r="CX93" s="4">
        <v>0</v>
      </c>
      <c r="CY93" s="4">
        <v>0</v>
      </c>
      <c r="CZ93" s="4">
        <v>0</v>
      </c>
    </row>
    <row r="94" spans="1:104" hidden="1" x14ac:dyDescent="0.35">
      <c r="A94" s="4">
        <v>98</v>
      </c>
      <c r="B94" s="19" t="e">
        <v>#DIV/0!</v>
      </c>
      <c r="C94" s="12">
        <v>3640</v>
      </c>
      <c r="D94" s="4">
        <v>5</v>
      </c>
      <c r="E94" s="4">
        <v>9575</v>
      </c>
      <c r="F94" s="4">
        <v>4.42</v>
      </c>
      <c r="G94" s="4">
        <v>3.13</v>
      </c>
      <c r="H94" s="4">
        <v>1.56</v>
      </c>
      <c r="I94" s="4">
        <v>23.27</v>
      </c>
      <c r="J94" s="4">
        <v>3.63</v>
      </c>
      <c r="K94" s="4">
        <v>2.0499999999999998</v>
      </c>
      <c r="L94" s="4">
        <v>1.76</v>
      </c>
      <c r="M94" s="4">
        <v>2</v>
      </c>
      <c r="N94" s="4">
        <v>2.0499999999999998</v>
      </c>
      <c r="O94" s="4">
        <v>2.27</v>
      </c>
      <c r="P94" s="4">
        <v>2.54</v>
      </c>
      <c r="Q94" s="4">
        <v>4.1100000000000003</v>
      </c>
      <c r="R94" s="4">
        <v>5.85</v>
      </c>
      <c r="S94" s="4">
        <v>7.38</v>
      </c>
      <c r="T94" s="4">
        <v>9.1</v>
      </c>
      <c r="U94" s="4">
        <v>168.96</v>
      </c>
      <c r="V94" s="4">
        <v>9.94</v>
      </c>
      <c r="W94" s="4">
        <v>28.98</v>
      </c>
      <c r="X94" s="4">
        <v>1.56</v>
      </c>
      <c r="Y94" s="4">
        <v>23.27</v>
      </c>
      <c r="Z94" s="4">
        <v>6.16</v>
      </c>
      <c r="AA94" s="4">
        <v>7.38</v>
      </c>
      <c r="AB94" s="4">
        <v>8.2200000000000006</v>
      </c>
      <c r="AC94" s="4">
        <v>8.99</v>
      </c>
      <c r="AD94" s="4">
        <v>9.7200000000000006</v>
      </c>
      <c r="AE94" s="4">
        <v>10.52</v>
      </c>
      <c r="AF94" s="4">
        <v>11.41</v>
      </c>
      <c r="AG94" s="4">
        <v>12.46</v>
      </c>
      <c r="AH94" s="4">
        <v>14.21</v>
      </c>
      <c r="AI94" s="1">
        <v>0</v>
      </c>
      <c r="AJ94" s="4">
        <v>2279</v>
      </c>
      <c r="AK94" s="4">
        <v>2896</v>
      </c>
      <c r="AL94" s="4">
        <v>500</v>
      </c>
      <c r="AM94" s="4">
        <v>563</v>
      </c>
      <c r="AN94" s="4">
        <v>553</v>
      </c>
      <c r="AO94" s="4">
        <v>622</v>
      </c>
      <c r="AP94" s="4">
        <v>639</v>
      </c>
      <c r="AQ94" s="4">
        <v>505</v>
      </c>
      <c r="AR94" s="4">
        <v>389</v>
      </c>
      <c r="AS94" s="4">
        <v>250</v>
      </c>
      <c r="AT94" s="4">
        <v>155</v>
      </c>
      <c r="AU94" s="4">
        <v>100</v>
      </c>
      <c r="AV94" s="4">
        <v>54</v>
      </c>
      <c r="AW94" s="4">
        <v>29</v>
      </c>
      <c r="AX94" s="4">
        <v>22</v>
      </c>
      <c r="AY94" s="4">
        <v>16</v>
      </c>
      <c r="AZ94" s="4">
        <v>2</v>
      </c>
      <c r="BA94" s="4">
        <v>0</v>
      </c>
      <c r="BB94" s="4">
        <v>0</v>
      </c>
      <c r="BC94" s="4">
        <v>0</v>
      </c>
      <c r="BD94" s="4">
        <v>0</v>
      </c>
      <c r="BE94" s="4">
        <v>0</v>
      </c>
      <c r="BF94" s="4">
        <v>1</v>
      </c>
      <c r="BG94" s="4">
        <v>0</v>
      </c>
      <c r="BH94" s="4">
        <v>0</v>
      </c>
      <c r="BI94" s="4">
        <v>0</v>
      </c>
      <c r="BJ94" s="4">
        <v>0</v>
      </c>
      <c r="BK94" s="4">
        <v>0</v>
      </c>
      <c r="BL94" s="4">
        <v>0</v>
      </c>
      <c r="BM94" s="4">
        <v>0</v>
      </c>
      <c r="BN94" s="4">
        <v>0</v>
      </c>
      <c r="BO94" s="4">
        <v>0</v>
      </c>
      <c r="BP94" s="4">
        <v>0</v>
      </c>
      <c r="BQ94" s="4">
        <v>0</v>
      </c>
      <c r="BR94" s="4">
        <v>0</v>
      </c>
      <c r="BS94" s="4">
        <v>0</v>
      </c>
      <c r="BT94" s="4">
        <v>0</v>
      </c>
      <c r="BU94" s="4">
        <v>0</v>
      </c>
      <c r="BV94" s="4">
        <v>0</v>
      </c>
      <c r="BW94" s="4">
        <v>0</v>
      </c>
      <c r="BX94" s="4">
        <v>0</v>
      </c>
      <c r="BY94" s="4">
        <v>0</v>
      </c>
      <c r="BZ94" s="4">
        <v>0</v>
      </c>
      <c r="CA94" s="4">
        <v>0</v>
      </c>
      <c r="CB94" s="4">
        <v>0</v>
      </c>
      <c r="CC94" s="4">
        <v>0</v>
      </c>
      <c r="CD94" s="4">
        <v>0</v>
      </c>
      <c r="CE94" s="4">
        <v>0</v>
      </c>
      <c r="CF94" s="4">
        <v>0</v>
      </c>
      <c r="CG94" s="4">
        <v>0</v>
      </c>
      <c r="CH94" s="4">
        <v>0</v>
      </c>
      <c r="CI94" s="4">
        <v>0</v>
      </c>
      <c r="CJ94" s="4">
        <v>0</v>
      </c>
      <c r="CK94" s="4">
        <v>0</v>
      </c>
      <c r="CL94" s="4">
        <v>0</v>
      </c>
      <c r="CM94" s="4">
        <v>0</v>
      </c>
      <c r="CN94" s="4">
        <v>0</v>
      </c>
      <c r="CO94" s="4">
        <v>0</v>
      </c>
      <c r="CP94" s="4">
        <v>0</v>
      </c>
      <c r="CQ94" s="4">
        <v>0</v>
      </c>
      <c r="CR94" s="4">
        <v>0</v>
      </c>
      <c r="CS94" s="4">
        <v>0</v>
      </c>
      <c r="CT94" s="4">
        <v>0</v>
      </c>
      <c r="CU94" s="4">
        <v>0</v>
      </c>
      <c r="CV94" s="4">
        <v>0</v>
      </c>
      <c r="CW94" s="4">
        <v>0</v>
      </c>
      <c r="CX94" s="4">
        <v>0</v>
      </c>
      <c r="CY94" s="4">
        <v>0</v>
      </c>
      <c r="CZ94" s="4">
        <v>0</v>
      </c>
    </row>
    <row r="95" spans="1:104" hidden="1" x14ac:dyDescent="0.35">
      <c r="A95" s="4">
        <v>99</v>
      </c>
      <c r="B95" s="19" t="e">
        <v>#DIV/0!</v>
      </c>
      <c r="C95" s="12">
        <v>3680</v>
      </c>
      <c r="D95" s="4">
        <v>5</v>
      </c>
      <c r="E95" s="4">
        <v>9015</v>
      </c>
      <c r="F95" s="4">
        <v>4.37</v>
      </c>
      <c r="G95" s="4">
        <v>3.13</v>
      </c>
      <c r="H95" s="4">
        <v>1.56</v>
      </c>
      <c r="I95" s="4">
        <v>29.35</v>
      </c>
      <c r="J95" s="4">
        <v>3.6</v>
      </c>
      <c r="K95" s="4">
        <v>2.06</v>
      </c>
      <c r="L95" s="4">
        <v>1.76</v>
      </c>
      <c r="M95" s="4">
        <v>2</v>
      </c>
      <c r="N95" s="4">
        <v>2.0499999999999998</v>
      </c>
      <c r="O95" s="4">
        <v>2.27</v>
      </c>
      <c r="P95" s="4">
        <v>2.54</v>
      </c>
      <c r="Q95" s="4">
        <v>3.99</v>
      </c>
      <c r="R95" s="4">
        <v>5.65</v>
      </c>
      <c r="S95" s="4">
        <v>7.26</v>
      </c>
      <c r="T95" s="4">
        <v>8.99</v>
      </c>
      <c r="U95" s="4">
        <v>159.30000000000001</v>
      </c>
      <c r="V95" s="4">
        <v>10.35</v>
      </c>
      <c r="W95" s="4">
        <v>45.51</v>
      </c>
      <c r="X95" s="4">
        <v>1.56</v>
      </c>
      <c r="Y95" s="4">
        <v>29.35</v>
      </c>
      <c r="Z95" s="4">
        <v>6.13</v>
      </c>
      <c r="AA95" s="4">
        <v>7.42</v>
      </c>
      <c r="AB95" s="4">
        <v>8.27</v>
      </c>
      <c r="AC95" s="4">
        <v>9.07</v>
      </c>
      <c r="AD95" s="4">
        <v>9.9600000000000009</v>
      </c>
      <c r="AE95" s="4">
        <v>10.81</v>
      </c>
      <c r="AF95" s="4">
        <v>11.77</v>
      </c>
      <c r="AG95" s="4">
        <v>12.94</v>
      </c>
      <c r="AH95" s="4">
        <v>14.57</v>
      </c>
      <c r="AI95" s="1">
        <v>0</v>
      </c>
      <c r="AJ95" s="4">
        <v>2122</v>
      </c>
      <c r="AK95" s="4">
        <v>2846</v>
      </c>
      <c r="AL95" s="4">
        <v>455</v>
      </c>
      <c r="AM95" s="4">
        <v>548</v>
      </c>
      <c r="AN95" s="4">
        <v>567</v>
      </c>
      <c r="AO95" s="4">
        <v>525</v>
      </c>
      <c r="AP95" s="4">
        <v>583</v>
      </c>
      <c r="AQ95" s="4">
        <v>471</v>
      </c>
      <c r="AR95" s="4">
        <v>294</v>
      </c>
      <c r="AS95" s="4">
        <v>226</v>
      </c>
      <c r="AT95" s="4">
        <v>150</v>
      </c>
      <c r="AU95" s="4">
        <v>99</v>
      </c>
      <c r="AV95" s="4">
        <v>64</v>
      </c>
      <c r="AW95" s="4">
        <v>31</v>
      </c>
      <c r="AX95" s="4">
        <v>12</v>
      </c>
      <c r="AY95" s="4">
        <v>10</v>
      </c>
      <c r="AZ95" s="4">
        <v>5</v>
      </c>
      <c r="BA95" s="4">
        <v>4</v>
      </c>
      <c r="BB95" s="4">
        <v>1</v>
      </c>
      <c r="BC95" s="4">
        <v>0</v>
      </c>
      <c r="BD95" s="4">
        <v>0</v>
      </c>
      <c r="BE95" s="4">
        <v>0</v>
      </c>
      <c r="BF95" s="4">
        <v>0</v>
      </c>
      <c r="BG95" s="4">
        <v>0</v>
      </c>
      <c r="BH95" s="4">
        <v>1</v>
      </c>
      <c r="BI95" s="4">
        <v>0</v>
      </c>
      <c r="BJ95" s="4">
        <v>0</v>
      </c>
      <c r="BK95" s="4">
        <v>0</v>
      </c>
      <c r="BL95" s="4">
        <v>1</v>
      </c>
      <c r="BM95" s="4">
        <v>0</v>
      </c>
      <c r="BN95" s="4">
        <v>0</v>
      </c>
      <c r="BO95" s="4">
        <v>0</v>
      </c>
      <c r="BP95" s="4">
        <v>0</v>
      </c>
      <c r="BQ95" s="4">
        <v>0</v>
      </c>
      <c r="BR95" s="4">
        <v>0</v>
      </c>
      <c r="BS95" s="4">
        <v>0</v>
      </c>
      <c r="BT95" s="4">
        <v>0</v>
      </c>
      <c r="BU95" s="4">
        <v>0</v>
      </c>
      <c r="BV95" s="4">
        <v>0</v>
      </c>
      <c r="BW95" s="4">
        <v>0</v>
      </c>
      <c r="BX95" s="4">
        <v>0</v>
      </c>
      <c r="BY95" s="4">
        <v>0</v>
      </c>
      <c r="BZ95" s="4">
        <v>0</v>
      </c>
      <c r="CA95" s="4">
        <v>0</v>
      </c>
      <c r="CB95" s="4">
        <v>0</v>
      </c>
      <c r="CC95" s="4">
        <v>0</v>
      </c>
      <c r="CD95" s="4">
        <v>0</v>
      </c>
      <c r="CE95" s="4">
        <v>0</v>
      </c>
      <c r="CF95" s="4">
        <v>0</v>
      </c>
      <c r="CG95" s="4">
        <v>0</v>
      </c>
      <c r="CH95" s="4">
        <v>0</v>
      </c>
      <c r="CI95" s="4">
        <v>0</v>
      </c>
      <c r="CJ95" s="4">
        <v>0</v>
      </c>
      <c r="CK95" s="4">
        <v>0</v>
      </c>
      <c r="CL95" s="4">
        <v>0</v>
      </c>
      <c r="CM95" s="4">
        <v>0</v>
      </c>
      <c r="CN95" s="4">
        <v>0</v>
      </c>
      <c r="CO95" s="4">
        <v>0</v>
      </c>
      <c r="CP95" s="4">
        <v>0</v>
      </c>
      <c r="CQ95" s="4">
        <v>0</v>
      </c>
      <c r="CR95" s="4">
        <v>0</v>
      </c>
      <c r="CS95" s="4">
        <v>0</v>
      </c>
      <c r="CT95" s="4">
        <v>0</v>
      </c>
      <c r="CU95" s="4">
        <v>0</v>
      </c>
      <c r="CV95" s="4">
        <v>0</v>
      </c>
      <c r="CW95" s="4">
        <v>0</v>
      </c>
      <c r="CX95" s="4">
        <v>0</v>
      </c>
      <c r="CY95" s="4">
        <v>0</v>
      </c>
      <c r="CZ95" s="4">
        <v>0</v>
      </c>
    </row>
    <row r="96" spans="1:104" hidden="1" x14ac:dyDescent="0.35">
      <c r="A96" s="4">
        <v>100</v>
      </c>
      <c r="B96" s="19" t="e">
        <v>#DIV/0!</v>
      </c>
      <c r="C96" s="12">
        <v>3720</v>
      </c>
      <c r="D96" s="4">
        <v>5</v>
      </c>
      <c r="E96" s="4">
        <v>9125</v>
      </c>
      <c r="F96" s="4">
        <v>4.3899999999999997</v>
      </c>
      <c r="G96" s="4">
        <v>3.14</v>
      </c>
      <c r="H96" s="4">
        <v>1.56</v>
      </c>
      <c r="I96" s="4">
        <v>21.33</v>
      </c>
      <c r="J96" s="4">
        <v>3.61</v>
      </c>
      <c r="K96" s="4">
        <v>2.0499999999999998</v>
      </c>
      <c r="L96" s="4">
        <v>1.76</v>
      </c>
      <c r="M96" s="4">
        <v>2</v>
      </c>
      <c r="N96" s="4">
        <v>2.0499999999999998</v>
      </c>
      <c r="O96" s="4">
        <v>2.27</v>
      </c>
      <c r="P96" s="4">
        <v>2.54</v>
      </c>
      <c r="Q96" s="4">
        <v>3.99</v>
      </c>
      <c r="R96" s="4">
        <v>5.73</v>
      </c>
      <c r="S96" s="4">
        <v>7.25</v>
      </c>
      <c r="T96" s="4">
        <v>9.15</v>
      </c>
      <c r="U96" s="4">
        <v>160.97999999999999</v>
      </c>
      <c r="V96" s="4">
        <v>10.02</v>
      </c>
      <c r="W96" s="4">
        <v>28.8</v>
      </c>
      <c r="X96" s="4">
        <v>1.56</v>
      </c>
      <c r="Y96" s="4">
        <v>21.33</v>
      </c>
      <c r="Z96" s="4">
        <v>6.16</v>
      </c>
      <c r="AA96" s="4">
        <v>7.38</v>
      </c>
      <c r="AB96" s="4">
        <v>8.27</v>
      </c>
      <c r="AC96" s="4">
        <v>9.1199999999999992</v>
      </c>
      <c r="AD96" s="4">
        <v>9.8699999999999992</v>
      </c>
      <c r="AE96" s="4">
        <v>10.72</v>
      </c>
      <c r="AF96" s="4">
        <v>11.55</v>
      </c>
      <c r="AG96" s="4">
        <v>12.74</v>
      </c>
      <c r="AH96" s="4">
        <v>14</v>
      </c>
      <c r="AI96" s="1">
        <v>0</v>
      </c>
      <c r="AJ96" s="4">
        <v>2164</v>
      </c>
      <c r="AK96" s="4">
        <v>2830</v>
      </c>
      <c r="AL96" s="4">
        <v>484</v>
      </c>
      <c r="AM96" s="4">
        <v>537</v>
      </c>
      <c r="AN96" s="4">
        <v>539</v>
      </c>
      <c r="AO96" s="4">
        <v>567</v>
      </c>
      <c r="AP96" s="4">
        <v>572</v>
      </c>
      <c r="AQ96" s="4">
        <v>454</v>
      </c>
      <c r="AR96" s="4">
        <v>342</v>
      </c>
      <c r="AS96" s="4">
        <v>249</v>
      </c>
      <c r="AT96" s="4">
        <v>149</v>
      </c>
      <c r="AU96" s="4">
        <v>103</v>
      </c>
      <c r="AV96" s="4">
        <v>75</v>
      </c>
      <c r="AW96" s="4">
        <v>27</v>
      </c>
      <c r="AX96" s="4">
        <v>19</v>
      </c>
      <c r="AY96" s="4">
        <v>5</v>
      </c>
      <c r="AZ96" s="4">
        <v>4</v>
      </c>
      <c r="BA96" s="4">
        <v>3</v>
      </c>
      <c r="BB96" s="4">
        <v>1</v>
      </c>
      <c r="BC96" s="4">
        <v>0</v>
      </c>
      <c r="BD96" s="4">
        <v>1</v>
      </c>
      <c r="BE96" s="4">
        <v>0</v>
      </c>
      <c r="BF96" s="4">
        <v>0</v>
      </c>
      <c r="BG96" s="4">
        <v>0</v>
      </c>
      <c r="BH96" s="4">
        <v>0</v>
      </c>
      <c r="BI96" s="4">
        <v>0</v>
      </c>
      <c r="BJ96" s="4">
        <v>0</v>
      </c>
      <c r="BK96" s="4">
        <v>0</v>
      </c>
      <c r="BL96" s="4">
        <v>0</v>
      </c>
      <c r="BM96" s="4">
        <v>0</v>
      </c>
      <c r="BN96" s="4">
        <v>0</v>
      </c>
      <c r="BO96" s="4">
        <v>0</v>
      </c>
      <c r="BP96" s="4">
        <v>0</v>
      </c>
      <c r="BQ96" s="4">
        <v>0</v>
      </c>
      <c r="BR96" s="4">
        <v>0</v>
      </c>
      <c r="BS96" s="4">
        <v>0</v>
      </c>
      <c r="BT96" s="4">
        <v>0</v>
      </c>
      <c r="BU96" s="4">
        <v>0</v>
      </c>
      <c r="BV96" s="4">
        <v>0</v>
      </c>
      <c r="BW96" s="4">
        <v>0</v>
      </c>
      <c r="BX96" s="4">
        <v>0</v>
      </c>
      <c r="BY96" s="4">
        <v>0</v>
      </c>
      <c r="BZ96" s="4">
        <v>0</v>
      </c>
      <c r="CA96" s="4">
        <v>0</v>
      </c>
      <c r="CB96" s="4">
        <v>0</v>
      </c>
      <c r="CC96" s="4">
        <v>0</v>
      </c>
      <c r="CD96" s="4">
        <v>0</v>
      </c>
      <c r="CE96" s="4">
        <v>0</v>
      </c>
      <c r="CF96" s="4">
        <v>0</v>
      </c>
      <c r="CG96" s="4">
        <v>0</v>
      </c>
      <c r="CH96" s="4">
        <v>0</v>
      </c>
      <c r="CI96" s="4">
        <v>0</v>
      </c>
      <c r="CJ96" s="4">
        <v>0</v>
      </c>
      <c r="CK96" s="4">
        <v>0</v>
      </c>
      <c r="CL96" s="4">
        <v>0</v>
      </c>
      <c r="CM96" s="4">
        <v>0</v>
      </c>
      <c r="CN96" s="4">
        <v>0</v>
      </c>
      <c r="CO96" s="4">
        <v>0</v>
      </c>
      <c r="CP96" s="4">
        <v>0</v>
      </c>
      <c r="CQ96" s="4">
        <v>0</v>
      </c>
      <c r="CR96" s="4">
        <v>0</v>
      </c>
      <c r="CS96" s="4">
        <v>0</v>
      </c>
      <c r="CT96" s="4">
        <v>0</v>
      </c>
      <c r="CU96" s="4">
        <v>0</v>
      </c>
      <c r="CV96" s="4">
        <v>0</v>
      </c>
      <c r="CW96" s="4">
        <v>0</v>
      </c>
      <c r="CX96" s="4">
        <v>0</v>
      </c>
      <c r="CY96" s="4">
        <v>0</v>
      </c>
      <c r="CZ96" s="4">
        <v>0</v>
      </c>
    </row>
    <row r="97" spans="1:104" hidden="1" x14ac:dyDescent="0.35">
      <c r="A97" s="4">
        <v>101</v>
      </c>
      <c r="B97" s="19" t="e">
        <v>#DIV/0!</v>
      </c>
      <c r="C97" s="12">
        <v>3760</v>
      </c>
      <c r="D97" s="4">
        <v>5</v>
      </c>
      <c r="E97" s="4">
        <v>9294</v>
      </c>
      <c r="F97" s="4">
        <v>4.3099999999999996</v>
      </c>
      <c r="G97" s="4">
        <v>3.11</v>
      </c>
      <c r="H97" s="4">
        <v>1.56</v>
      </c>
      <c r="I97" s="4">
        <v>34</v>
      </c>
      <c r="J97" s="4">
        <v>3.56</v>
      </c>
      <c r="K97" s="4">
        <v>2.0499999999999998</v>
      </c>
      <c r="L97" s="4">
        <v>1.76</v>
      </c>
      <c r="M97" s="4">
        <v>2</v>
      </c>
      <c r="N97" s="4">
        <v>2.0499999999999998</v>
      </c>
      <c r="O97" s="4">
        <v>2.2599999999999998</v>
      </c>
      <c r="P97" s="4">
        <v>2.46</v>
      </c>
      <c r="Q97" s="4">
        <v>3.74</v>
      </c>
      <c r="R97" s="4">
        <v>5.51</v>
      </c>
      <c r="S97" s="4">
        <v>7.13</v>
      </c>
      <c r="T97" s="4">
        <v>9.0399999999999991</v>
      </c>
      <c r="U97" s="4">
        <v>159.61000000000001</v>
      </c>
      <c r="V97" s="4">
        <v>10.44</v>
      </c>
      <c r="W97" s="4">
        <v>64.2</v>
      </c>
      <c r="X97" s="4">
        <v>1.56</v>
      </c>
      <c r="Y97" s="4">
        <v>34</v>
      </c>
      <c r="Z97" s="4">
        <v>6.08</v>
      </c>
      <c r="AA97" s="4">
        <v>7.37</v>
      </c>
      <c r="AB97" s="4">
        <v>8.3000000000000007</v>
      </c>
      <c r="AC97" s="4">
        <v>9.15</v>
      </c>
      <c r="AD97" s="4">
        <v>9.92</v>
      </c>
      <c r="AE97" s="4">
        <v>10.66</v>
      </c>
      <c r="AF97" s="4">
        <v>11.56</v>
      </c>
      <c r="AG97" s="4">
        <v>12.83</v>
      </c>
      <c r="AH97" s="4">
        <v>14.95</v>
      </c>
      <c r="AI97" s="1">
        <v>0</v>
      </c>
      <c r="AJ97" s="4">
        <v>2204</v>
      </c>
      <c r="AK97" s="4">
        <v>3034</v>
      </c>
      <c r="AL97" s="4">
        <v>436</v>
      </c>
      <c r="AM97" s="4">
        <v>526</v>
      </c>
      <c r="AN97" s="4">
        <v>573</v>
      </c>
      <c r="AO97" s="4">
        <v>589</v>
      </c>
      <c r="AP97" s="4">
        <v>558</v>
      </c>
      <c r="AQ97" s="4">
        <v>430</v>
      </c>
      <c r="AR97" s="4">
        <v>337</v>
      </c>
      <c r="AS97" s="4">
        <v>244</v>
      </c>
      <c r="AT97" s="4">
        <v>157</v>
      </c>
      <c r="AU97" s="4">
        <v>90</v>
      </c>
      <c r="AV97" s="4">
        <v>52</v>
      </c>
      <c r="AW97" s="4">
        <v>23</v>
      </c>
      <c r="AX97" s="4">
        <v>20</v>
      </c>
      <c r="AY97" s="4">
        <v>11</v>
      </c>
      <c r="AZ97" s="4">
        <v>2</v>
      </c>
      <c r="BA97" s="4">
        <v>2</v>
      </c>
      <c r="BB97" s="4">
        <v>2</v>
      </c>
      <c r="BC97" s="4">
        <v>3</v>
      </c>
      <c r="BD97" s="4">
        <v>0</v>
      </c>
      <c r="BE97" s="4">
        <v>0</v>
      </c>
      <c r="BF97" s="4">
        <v>0</v>
      </c>
      <c r="BG97" s="4">
        <v>0</v>
      </c>
      <c r="BH97" s="4">
        <v>0</v>
      </c>
      <c r="BI97" s="4">
        <v>0</v>
      </c>
      <c r="BJ97" s="4">
        <v>0</v>
      </c>
      <c r="BK97" s="4">
        <v>0</v>
      </c>
      <c r="BL97" s="4">
        <v>0</v>
      </c>
      <c r="BM97" s="4">
        <v>0</v>
      </c>
      <c r="BN97" s="4">
        <v>0</v>
      </c>
      <c r="BO97" s="4">
        <v>1</v>
      </c>
      <c r="BP97" s="4">
        <v>0</v>
      </c>
      <c r="BQ97" s="4">
        <v>0</v>
      </c>
      <c r="BR97" s="4">
        <v>0</v>
      </c>
      <c r="BS97" s="4">
        <v>0</v>
      </c>
      <c r="BT97" s="4">
        <v>0</v>
      </c>
      <c r="BU97" s="4">
        <v>0</v>
      </c>
      <c r="BV97" s="4">
        <v>0</v>
      </c>
      <c r="BW97" s="4">
        <v>0</v>
      </c>
      <c r="BX97" s="4">
        <v>0</v>
      </c>
      <c r="BY97" s="4">
        <v>0</v>
      </c>
      <c r="BZ97" s="4">
        <v>0</v>
      </c>
      <c r="CA97" s="4">
        <v>0</v>
      </c>
      <c r="CB97" s="4">
        <v>0</v>
      </c>
      <c r="CC97" s="4">
        <v>0</v>
      </c>
      <c r="CD97" s="4">
        <v>0</v>
      </c>
      <c r="CE97" s="4">
        <v>0</v>
      </c>
      <c r="CF97" s="4">
        <v>0</v>
      </c>
      <c r="CG97" s="4">
        <v>0</v>
      </c>
      <c r="CH97" s="4">
        <v>0</v>
      </c>
      <c r="CI97" s="4">
        <v>0</v>
      </c>
      <c r="CJ97" s="4">
        <v>0</v>
      </c>
      <c r="CK97" s="4">
        <v>0</v>
      </c>
      <c r="CL97" s="4">
        <v>0</v>
      </c>
      <c r="CM97" s="4">
        <v>0</v>
      </c>
      <c r="CN97" s="4">
        <v>0</v>
      </c>
      <c r="CO97" s="4">
        <v>0</v>
      </c>
      <c r="CP97" s="4">
        <v>0</v>
      </c>
      <c r="CQ97" s="4">
        <v>0</v>
      </c>
      <c r="CR97" s="4">
        <v>0</v>
      </c>
      <c r="CS97" s="4">
        <v>0</v>
      </c>
      <c r="CT97" s="4">
        <v>0</v>
      </c>
      <c r="CU97" s="4">
        <v>0</v>
      </c>
      <c r="CV97" s="4">
        <v>0</v>
      </c>
      <c r="CW97" s="4">
        <v>0</v>
      </c>
      <c r="CX97" s="4">
        <v>0</v>
      </c>
      <c r="CY97" s="4">
        <v>0</v>
      </c>
      <c r="CZ97" s="4">
        <v>0</v>
      </c>
    </row>
    <row r="98" spans="1:104" hidden="1" x14ac:dyDescent="0.35">
      <c r="A98" s="4">
        <v>102</v>
      </c>
      <c r="B98" s="19" t="e">
        <v>#DIV/0!</v>
      </c>
      <c r="C98" s="12">
        <v>3800</v>
      </c>
      <c r="D98" s="4">
        <v>5</v>
      </c>
      <c r="E98" s="4">
        <v>9005</v>
      </c>
      <c r="F98" s="4">
        <v>4.41</v>
      </c>
      <c r="G98" s="4">
        <v>3.17</v>
      </c>
      <c r="H98" s="4">
        <v>1.56</v>
      </c>
      <c r="I98" s="4">
        <v>20.11</v>
      </c>
      <c r="J98" s="4">
        <v>3.62</v>
      </c>
      <c r="K98" s="4">
        <v>2.0499999999999998</v>
      </c>
      <c r="L98" s="4">
        <v>1.76</v>
      </c>
      <c r="M98" s="4">
        <v>2</v>
      </c>
      <c r="N98" s="4">
        <v>2.0499999999999998</v>
      </c>
      <c r="O98" s="4">
        <v>2.27</v>
      </c>
      <c r="P98" s="4">
        <v>2.54</v>
      </c>
      <c r="Q98" s="4">
        <v>4.03</v>
      </c>
      <c r="R98" s="4">
        <v>5.68</v>
      </c>
      <c r="S98" s="4">
        <v>7.33</v>
      </c>
      <c r="T98" s="4">
        <v>9.27</v>
      </c>
      <c r="U98" s="4">
        <v>162.49</v>
      </c>
      <c r="V98" s="4">
        <v>10.14</v>
      </c>
      <c r="W98" s="4">
        <v>28.79</v>
      </c>
      <c r="X98" s="4">
        <v>1.56</v>
      </c>
      <c r="Y98" s="4">
        <v>20.11</v>
      </c>
      <c r="Z98" s="4">
        <v>6.16</v>
      </c>
      <c r="AA98" s="4">
        <v>7.5</v>
      </c>
      <c r="AB98" s="4">
        <v>8.4700000000000006</v>
      </c>
      <c r="AC98" s="4">
        <v>9.24</v>
      </c>
      <c r="AD98" s="4">
        <v>10.039999999999999</v>
      </c>
      <c r="AE98" s="4">
        <v>10.81</v>
      </c>
      <c r="AF98" s="4">
        <v>11.69</v>
      </c>
      <c r="AG98" s="4">
        <v>12.78</v>
      </c>
      <c r="AH98" s="4">
        <v>14.29</v>
      </c>
      <c r="AI98" s="1">
        <v>0</v>
      </c>
      <c r="AJ98" s="4">
        <v>2123</v>
      </c>
      <c r="AK98" s="4">
        <v>2819</v>
      </c>
      <c r="AL98" s="4">
        <v>452</v>
      </c>
      <c r="AM98" s="4">
        <v>526</v>
      </c>
      <c r="AN98" s="4">
        <v>578</v>
      </c>
      <c r="AO98" s="4">
        <v>524</v>
      </c>
      <c r="AP98" s="4">
        <v>519</v>
      </c>
      <c r="AQ98" s="4">
        <v>461</v>
      </c>
      <c r="AR98" s="4">
        <v>344</v>
      </c>
      <c r="AS98" s="4">
        <v>247</v>
      </c>
      <c r="AT98" s="4">
        <v>176</v>
      </c>
      <c r="AU98" s="4">
        <v>100</v>
      </c>
      <c r="AV98" s="4">
        <v>65</v>
      </c>
      <c r="AW98" s="4">
        <v>33</v>
      </c>
      <c r="AX98" s="4">
        <v>22</v>
      </c>
      <c r="AY98" s="4">
        <v>7</v>
      </c>
      <c r="AZ98" s="4">
        <v>4</v>
      </c>
      <c r="BA98" s="4">
        <v>4</v>
      </c>
      <c r="BB98" s="4">
        <v>0</v>
      </c>
      <c r="BC98" s="4">
        <v>1</v>
      </c>
      <c r="BD98" s="4">
        <v>0</v>
      </c>
      <c r="BE98" s="4">
        <v>0</v>
      </c>
      <c r="BF98" s="4">
        <v>0</v>
      </c>
      <c r="BG98" s="4">
        <v>0</v>
      </c>
      <c r="BH98" s="4">
        <v>0</v>
      </c>
      <c r="BI98" s="4">
        <v>0</v>
      </c>
      <c r="BJ98" s="4">
        <v>0</v>
      </c>
      <c r="BK98" s="4">
        <v>0</v>
      </c>
      <c r="BL98" s="4">
        <v>0</v>
      </c>
      <c r="BM98" s="4">
        <v>0</v>
      </c>
      <c r="BN98" s="4">
        <v>0</v>
      </c>
      <c r="BO98" s="4">
        <v>0</v>
      </c>
      <c r="BP98" s="4">
        <v>0</v>
      </c>
      <c r="BQ98" s="4">
        <v>0</v>
      </c>
      <c r="BR98" s="4">
        <v>0</v>
      </c>
      <c r="BS98" s="4">
        <v>0</v>
      </c>
      <c r="BT98" s="4">
        <v>0</v>
      </c>
      <c r="BU98" s="4">
        <v>0</v>
      </c>
      <c r="BV98" s="4">
        <v>0</v>
      </c>
      <c r="BW98" s="4">
        <v>0</v>
      </c>
      <c r="BX98" s="4">
        <v>0</v>
      </c>
      <c r="BY98" s="4">
        <v>0</v>
      </c>
      <c r="BZ98" s="4">
        <v>0</v>
      </c>
      <c r="CA98" s="4">
        <v>0</v>
      </c>
      <c r="CB98" s="4">
        <v>0</v>
      </c>
      <c r="CC98" s="4">
        <v>0</v>
      </c>
      <c r="CD98" s="4">
        <v>0</v>
      </c>
      <c r="CE98" s="4">
        <v>0</v>
      </c>
      <c r="CF98" s="4">
        <v>0</v>
      </c>
      <c r="CG98" s="4">
        <v>0</v>
      </c>
      <c r="CH98" s="4">
        <v>0</v>
      </c>
      <c r="CI98" s="4">
        <v>0</v>
      </c>
      <c r="CJ98" s="4">
        <v>0</v>
      </c>
      <c r="CK98" s="4">
        <v>0</v>
      </c>
      <c r="CL98" s="4">
        <v>0</v>
      </c>
      <c r="CM98" s="4">
        <v>0</v>
      </c>
      <c r="CN98" s="4">
        <v>0</v>
      </c>
      <c r="CO98" s="4">
        <v>0</v>
      </c>
      <c r="CP98" s="4">
        <v>0</v>
      </c>
      <c r="CQ98" s="4">
        <v>0</v>
      </c>
      <c r="CR98" s="4">
        <v>0</v>
      </c>
      <c r="CS98" s="4">
        <v>0</v>
      </c>
      <c r="CT98" s="4">
        <v>0</v>
      </c>
      <c r="CU98" s="4">
        <v>0</v>
      </c>
      <c r="CV98" s="4">
        <v>0</v>
      </c>
      <c r="CW98" s="4">
        <v>0</v>
      </c>
      <c r="CX98" s="4">
        <v>0</v>
      </c>
      <c r="CY98" s="4">
        <v>0</v>
      </c>
      <c r="CZ98" s="4">
        <v>0</v>
      </c>
    </row>
    <row r="99" spans="1:104" hidden="1" x14ac:dyDescent="0.35">
      <c r="A99" s="4">
        <v>103</v>
      </c>
      <c r="B99" s="19" t="e">
        <v>#DIV/0!</v>
      </c>
      <c r="C99" s="12">
        <v>3840</v>
      </c>
      <c r="D99" s="4">
        <v>5</v>
      </c>
      <c r="E99" s="4">
        <v>8854</v>
      </c>
      <c r="F99" s="4">
        <v>4.34</v>
      </c>
      <c r="G99" s="4">
        <v>3.13</v>
      </c>
      <c r="H99" s="4">
        <v>1.56</v>
      </c>
      <c r="I99" s="4">
        <v>20.64</v>
      </c>
      <c r="J99" s="4">
        <v>3.58</v>
      </c>
      <c r="K99" s="4">
        <v>2.06</v>
      </c>
      <c r="L99" s="4">
        <v>1.76</v>
      </c>
      <c r="M99" s="4">
        <v>2</v>
      </c>
      <c r="N99" s="4">
        <v>2.0499999999999998</v>
      </c>
      <c r="O99" s="4">
        <v>2.2599999999999998</v>
      </c>
      <c r="P99" s="4">
        <v>2.46</v>
      </c>
      <c r="Q99" s="4">
        <v>3.91</v>
      </c>
      <c r="R99" s="4">
        <v>5.65</v>
      </c>
      <c r="S99" s="4">
        <v>7.22</v>
      </c>
      <c r="T99" s="4">
        <v>9.1</v>
      </c>
      <c r="U99" s="4">
        <v>153.66</v>
      </c>
      <c r="V99" s="4">
        <v>10.050000000000001</v>
      </c>
      <c r="W99" s="4">
        <v>29.39</v>
      </c>
      <c r="X99" s="4">
        <v>1.56</v>
      </c>
      <c r="Y99" s="4">
        <v>20.64</v>
      </c>
      <c r="Z99" s="4">
        <v>6.16</v>
      </c>
      <c r="AA99" s="4">
        <v>7.41</v>
      </c>
      <c r="AB99" s="4">
        <v>8.3000000000000007</v>
      </c>
      <c r="AC99" s="4">
        <v>9.1</v>
      </c>
      <c r="AD99" s="4">
        <v>9.9600000000000009</v>
      </c>
      <c r="AE99" s="4">
        <v>10.73</v>
      </c>
      <c r="AF99" s="4">
        <v>11.64</v>
      </c>
      <c r="AG99" s="4">
        <v>12.75</v>
      </c>
      <c r="AH99" s="4">
        <v>14.14</v>
      </c>
      <c r="AI99" s="1">
        <v>0</v>
      </c>
      <c r="AJ99" s="4">
        <v>2187</v>
      </c>
      <c r="AK99" s="4">
        <v>2783</v>
      </c>
      <c r="AL99" s="4">
        <v>399</v>
      </c>
      <c r="AM99" s="4">
        <v>513</v>
      </c>
      <c r="AN99" s="4">
        <v>507</v>
      </c>
      <c r="AO99" s="4">
        <v>572</v>
      </c>
      <c r="AP99" s="4">
        <v>553</v>
      </c>
      <c r="AQ99" s="4">
        <v>406</v>
      </c>
      <c r="AR99" s="4">
        <v>311</v>
      </c>
      <c r="AS99" s="4">
        <v>247</v>
      </c>
      <c r="AT99" s="4">
        <v>155</v>
      </c>
      <c r="AU99" s="4">
        <v>96</v>
      </c>
      <c r="AV99" s="4">
        <v>65</v>
      </c>
      <c r="AW99" s="4">
        <v>26</v>
      </c>
      <c r="AX99" s="4">
        <v>17</v>
      </c>
      <c r="AY99" s="4">
        <v>10</v>
      </c>
      <c r="AZ99" s="4">
        <v>4</v>
      </c>
      <c r="BA99" s="4">
        <v>0</v>
      </c>
      <c r="BB99" s="4">
        <v>1</v>
      </c>
      <c r="BC99" s="4">
        <v>2</v>
      </c>
      <c r="BD99" s="4">
        <v>0</v>
      </c>
      <c r="BE99" s="4">
        <v>0</v>
      </c>
      <c r="BF99" s="4">
        <v>0</v>
      </c>
      <c r="BG99" s="4">
        <v>0</v>
      </c>
      <c r="BH99" s="4">
        <v>0</v>
      </c>
      <c r="BI99" s="4">
        <v>0</v>
      </c>
      <c r="BJ99" s="4">
        <v>0</v>
      </c>
      <c r="BK99" s="4">
        <v>0</v>
      </c>
      <c r="BL99" s="4">
        <v>0</v>
      </c>
      <c r="BM99" s="4">
        <v>0</v>
      </c>
      <c r="BN99" s="4">
        <v>0</v>
      </c>
      <c r="BO99" s="4">
        <v>0</v>
      </c>
      <c r="BP99" s="4">
        <v>0</v>
      </c>
      <c r="BQ99" s="4">
        <v>0</v>
      </c>
      <c r="BR99" s="4">
        <v>0</v>
      </c>
      <c r="BS99" s="4">
        <v>0</v>
      </c>
      <c r="BT99" s="4">
        <v>0</v>
      </c>
      <c r="BU99" s="4">
        <v>0</v>
      </c>
      <c r="BV99" s="4">
        <v>0</v>
      </c>
      <c r="BW99" s="4">
        <v>0</v>
      </c>
      <c r="BX99" s="4">
        <v>0</v>
      </c>
      <c r="BY99" s="4">
        <v>0</v>
      </c>
      <c r="BZ99" s="4">
        <v>0</v>
      </c>
      <c r="CA99" s="4">
        <v>0</v>
      </c>
      <c r="CB99" s="4">
        <v>0</v>
      </c>
      <c r="CC99" s="4">
        <v>0</v>
      </c>
      <c r="CD99" s="4">
        <v>0</v>
      </c>
      <c r="CE99" s="4">
        <v>0</v>
      </c>
      <c r="CF99" s="4">
        <v>0</v>
      </c>
      <c r="CG99" s="4">
        <v>0</v>
      </c>
      <c r="CH99" s="4">
        <v>0</v>
      </c>
      <c r="CI99" s="4">
        <v>0</v>
      </c>
      <c r="CJ99" s="4">
        <v>0</v>
      </c>
      <c r="CK99" s="4">
        <v>0</v>
      </c>
      <c r="CL99" s="4">
        <v>0</v>
      </c>
      <c r="CM99" s="4">
        <v>0</v>
      </c>
      <c r="CN99" s="4">
        <v>0</v>
      </c>
      <c r="CO99" s="4">
        <v>0</v>
      </c>
      <c r="CP99" s="4">
        <v>0</v>
      </c>
      <c r="CQ99" s="4">
        <v>0</v>
      </c>
      <c r="CR99" s="4">
        <v>0</v>
      </c>
      <c r="CS99" s="4">
        <v>0</v>
      </c>
      <c r="CT99" s="4">
        <v>0</v>
      </c>
      <c r="CU99" s="4">
        <v>0</v>
      </c>
      <c r="CV99" s="4">
        <v>0</v>
      </c>
      <c r="CW99" s="4">
        <v>0</v>
      </c>
      <c r="CX99" s="4">
        <v>0</v>
      </c>
      <c r="CY99" s="4">
        <v>0</v>
      </c>
      <c r="CZ99" s="4">
        <v>0</v>
      </c>
    </row>
    <row r="100" spans="1:104" hidden="1" x14ac:dyDescent="0.35">
      <c r="A100" s="4">
        <v>104</v>
      </c>
      <c r="B100" s="19" t="e">
        <v>#DIV/0!</v>
      </c>
      <c r="C100" s="12">
        <v>3880</v>
      </c>
      <c r="D100" s="4">
        <v>5</v>
      </c>
      <c r="E100" s="4">
        <v>8723</v>
      </c>
      <c r="F100" s="4">
        <v>4.29</v>
      </c>
      <c r="G100" s="4">
        <v>3.05</v>
      </c>
      <c r="H100" s="4">
        <v>1.56</v>
      </c>
      <c r="I100" s="4">
        <v>21</v>
      </c>
      <c r="J100" s="4">
        <v>3.54</v>
      </c>
      <c r="K100" s="4">
        <v>2.0499999999999998</v>
      </c>
      <c r="L100" s="4">
        <v>1.76</v>
      </c>
      <c r="M100" s="4">
        <v>2</v>
      </c>
      <c r="N100" s="4">
        <v>2.0499999999999998</v>
      </c>
      <c r="O100" s="4">
        <v>2.27</v>
      </c>
      <c r="P100" s="4">
        <v>2.46</v>
      </c>
      <c r="Q100" s="4">
        <v>3.83</v>
      </c>
      <c r="R100" s="4">
        <v>5.56</v>
      </c>
      <c r="S100" s="4">
        <v>7.13</v>
      </c>
      <c r="T100" s="4">
        <v>8.92</v>
      </c>
      <c r="U100" s="4">
        <v>143.01</v>
      </c>
      <c r="V100" s="4">
        <v>9.8699999999999992</v>
      </c>
      <c r="W100" s="4">
        <v>29.29</v>
      </c>
      <c r="X100" s="4">
        <v>1.56</v>
      </c>
      <c r="Y100" s="4">
        <v>21</v>
      </c>
      <c r="Z100" s="4">
        <v>6.03</v>
      </c>
      <c r="AA100" s="4">
        <v>7.22</v>
      </c>
      <c r="AB100" s="4">
        <v>8.07</v>
      </c>
      <c r="AC100" s="4">
        <v>8.9</v>
      </c>
      <c r="AD100" s="4">
        <v>9.64</v>
      </c>
      <c r="AE100" s="4">
        <v>10.47</v>
      </c>
      <c r="AF100" s="4">
        <v>11.44</v>
      </c>
      <c r="AG100" s="4">
        <v>12.45</v>
      </c>
      <c r="AH100" s="4">
        <v>14.33</v>
      </c>
      <c r="AI100" s="1">
        <v>0</v>
      </c>
      <c r="AJ100" s="4">
        <v>2064</v>
      </c>
      <c r="AK100" s="4">
        <v>2809</v>
      </c>
      <c r="AL100" s="4">
        <v>425</v>
      </c>
      <c r="AM100" s="4">
        <v>544</v>
      </c>
      <c r="AN100" s="4">
        <v>508</v>
      </c>
      <c r="AO100" s="4">
        <v>555</v>
      </c>
      <c r="AP100" s="4">
        <v>574</v>
      </c>
      <c r="AQ100" s="4">
        <v>403</v>
      </c>
      <c r="AR100" s="4">
        <v>316</v>
      </c>
      <c r="AS100" s="4">
        <v>200</v>
      </c>
      <c r="AT100" s="4">
        <v>131</v>
      </c>
      <c r="AU100" s="4">
        <v>88</v>
      </c>
      <c r="AV100" s="4">
        <v>47</v>
      </c>
      <c r="AW100" s="4">
        <v>26</v>
      </c>
      <c r="AX100" s="4">
        <v>19</v>
      </c>
      <c r="AY100" s="4">
        <v>9</v>
      </c>
      <c r="AZ100" s="4">
        <v>3</v>
      </c>
      <c r="BA100" s="4">
        <v>1</v>
      </c>
      <c r="BB100" s="4">
        <v>0</v>
      </c>
      <c r="BC100" s="4">
        <v>1</v>
      </c>
      <c r="BD100" s="4">
        <v>0</v>
      </c>
      <c r="BE100" s="4">
        <v>0</v>
      </c>
      <c r="BF100" s="4">
        <v>0</v>
      </c>
      <c r="BG100" s="4">
        <v>0</v>
      </c>
      <c r="BH100" s="4">
        <v>0</v>
      </c>
      <c r="BI100" s="4">
        <v>0</v>
      </c>
      <c r="BJ100" s="4">
        <v>0</v>
      </c>
      <c r="BK100" s="4">
        <v>0</v>
      </c>
      <c r="BL100" s="4">
        <v>0</v>
      </c>
      <c r="BM100" s="4">
        <v>0</v>
      </c>
      <c r="BN100" s="4">
        <v>0</v>
      </c>
      <c r="BO100" s="4">
        <v>0</v>
      </c>
      <c r="BP100" s="4">
        <v>0</v>
      </c>
      <c r="BQ100" s="4">
        <v>0</v>
      </c>
      <c r="BR100" s="4">
        <v>0</v>
      </c>
      <c r="BS100" s="4">
        <v>0</v>
      </c>
      <c r="BT100" s="4">
        <v>0</v>
      </c>
      <c r="BU100" s="4">
        <v>0</v>
      </c>
      <c r="BV100" s="4">
        <v>0</v>
      </c>
      <c r="BW100" s="4">
        <v>0</v>
      </c>
      <c r="BX100" s="4">
        <v>0</v>
      </c>
      <c r="BY100" s="4">
        <v>0</v>
      </c>
      <c r="BZ100" s="4">
        <v>0</v>
      </c>
      <c r="CA100" s="4">
        <v>0</v>
      </c>
      <c r="CB100" s="4">
        <v>0</v>
      </c>
      <c r="CC100" s="4">
        <v>0</v>
      </c>
      <c r="CD100" s="4">
        <v>0</v>
      </c>
      <c r="CE100" s="4">
        <v>0</v>
      </c>
      <c r="CF100" s="4">
        <v>0</v>
      </c>
      <c r="CG100" s="4">
        <v>0</v>
      </c>
      <c r="CH100" s="4">
        <v>0</v>
      </c>
      <c r="CI100" s="4">
        <v>0</v>
      </c>
      <c r="CJ100" s="4">
        <v>0</v>
      </c>
      <c r="CK100" s="4">
        <v>0</v>
      </c>
      <c r="CL100" s="4">
        <v>0</v>
      </c>
      <c r="CM100" s="4">
        <v>0</v>
      </c>
      <c r="CN100" s="4">
        <v>0</v>
      </c>
      <c r="CO100" s="4">
        <v>0</v>
      </c>
      <c r="CP100" s="4">
        <v>0</v>
      </c>
      <c r="CQ100" s="4">
        <v>0</v>
      </c>
      <c r="CR100" s="4">
        <v>0</v>
      </c>
      <c r="CS100" s="4">
        <v>0</v>
      </c>
      <c r="CT100" s="4">
        <v>0</v>
      </c>
      <c r="CU100" s="4">
        <v>0</v>
      </c>
      <c r="CV100" s="4">
        <v>0</v>
      </c>
      <c r="CW100" s="4">
        <v>0</v>
      </c>
      <c r="CX100" s="4">
        <v>0</v>
      </c>
      <c r="CY100" s="4">
        <v>0</v>
      </c>
      <c r="CZ100" s="4">
        <v>0</v>
      </c>
    </row>
    <row r="101" spans="1:104" hidden="1" x14ac:dyDescent="0.35">
      <c r="A101" s="4">
        <v>105</v>
      </c>
      <c r="B101" s="19" t="e">
        <v>#DIV/0!</v>
      </c>
      <c r="C101" s="12">
        <v>3920</v>
      </c>
      <c r="D101" s="4">
        <v>5</v>
      </c>
      <c r="E101" s="4">
        <v>8828</v>
      </c>
      <c r="F101" s="4">
        <v>4.38</v>
      </c>
      <c r="G101" s="4">
        <v>3.12</v>
      </c>
      <c r="H101" s="4">
        <v>1.56</v>
      </c>
      <c r="I101" s="4">
        <v>20.93</v>
      </c>
      <c r="J101" s="4">
        <v>3.61</v>
      </c>
      <c r="K101" s="4">
        <v>2.0499999999999998</v>
      </c>
      <c r="L101" s="4">
        <v>1.76</v>
      </c>
      <c r="M101" s="4">
        <v>2</v>
      </c>
      <c r="N101" s="4">
        <v>2.0499999999999998</v>
      </c>
      <c r="O101" s="4">
        <v>2.27</v>
      </c>
      <c r="P101" s="4">
        <v>2.54</v>
      </c>
      <c r="Q101" s="4">
        <v>4.07</v>
      </c>
      <c r="R101" s="4">
        <v>5.76</v>
      </c>
      <c r="S101" s="4">
        <v>7.3</v>
      </c>
      <c r="T101" s="4">
        <v>9.07</v>
      </c>
      <c r="U101" s="4">
        <v>153.69999999999999</v>
      </c>
      <c r="V101" s="4">
        <v>10.01</v>
      </c>
      <c r="W101" s="4">
        <v>29.92</v>
      </c>
      <c r="X101" s="4">
        <v>1.56</v>
      </c>
      <c r="Y101" s="4">
        <v>20.93</v>
      </c>
      <c r="Z101" s="4">
        <v>6.16</v>
      </c>
      <c r="AA101" s="4">
        <v>7.35</v>
      </c>
      <c r="AB101" s="4">
        <v>8.2200000000000006</v>
      </c>
      <c r="AC101" s="4">
        <v>9.02</v>
      </c>
      <c r="AD101" s="4">
        <v>9.7899999999999991</v>
      </c>
      <c r="AE101" s="4">
        <v>10.63</v>
      </c>
      <c r="AF101" s="4">
        <v>11.57</v>
      </c>
      <c r="AG101" s="4">
        <v>12.67</v>
      </c>
      <c r="AH101" s="4">
        <v>14.21</v>
      </c>
      <c r="AI101" s="1">
        <v>0</v>
      </c>
      <c r="AJ101" s="4">
        <v>2081</v>
      </c>
      <c r="AK101" s="4">
        <v>2761</v>
      </c>
      <c r="AL101" s="4">
        <v>411</v>
      </c>
      <c r="AM101" s="4">
        <v>568</v>
      </c>
      <c r="AN101" s="4">
        <v>518</v>
      </c>
      <c r="AO101" s="4">
        <v>558</v>
      </c>
      <c r="AP101" s="4">
        <v>578</v>
      </c>
      <c r="AQ101" s="4">
        <v>443</v>
      </c>
      <c r="AR101" s="4">
        <v>331</v>
      </c>
      <c r="AS101" s="4">
        <v>215</v>
      </c>
      <c r="AT101" s="4">
        <v>147</v>
      </c>
      <c r="AU101" s="4">
        <v>99</v>
      </c>
      <c r="AV101" s="4">
        <v>57</v>
      </c>
      <c r="AW101" s="4">
        <v>31</v>
      </c>
      <c r="AX101" s="4">
        <v>15</v>
      </c>
      <c r="AY101" s="4">
        <v>8</v>
      </c>
      <c r="AZ101" s="4">
        <v>3</v>
      </c>
      <c r="BA101" s="4">
        <v>0</v>
      </c>
      <c r="BB101" s="4">
        <v>1</v>
      </c>
      <c r="BC101" s="4">
        <v>3</v>
      </c>
      <c r="BD101" s="4">
        <v>0</v>
      </c>
      <c r="BE101" s="4">
        <v>0</v>
      </c>
      <c r="BF101" s="4">
        <v>0</v>
      </c>
      <c r="BG101" s="4">
        <v>0</v>
      </c>
      <c r="BH101" s="4">
        <v>0</v>
      </c>
      <c r="BI101" s="4">
        <v>0</v>
      </c>
      <c r="BJ101" s="4">
        <v>0</v>
      </c>
      <c r="BK101" s="4">
        <v>0</v>
      </c>
      <c r="BL101" s="4">
        <v>0</v>
      </c>
      <c r="BM101" s="4">
        <v>0</v>
      </c>
      <c r="BN101" s="4">
        <v>0</v>
      </c>
      <c r="BO101" s="4">
        <v>0</v>
      </c>
      <c r="BP101" s="4">
        <v>0</v>
      </c>
      <c r="BQ101" s="4">
        <v>0</v>
      </c>
      <c r="BR101" s="4">
        <v>0</v>
      </c>
      <c r="BS101" s="4">
        <v>0</v>
      </c>
      <c r="BT101" s="4">
        <v>0</v>
      </c>
      <c r="BU101" s="4">
        <v>0</v>
      </c>
      <c r="BV101" s="4">
        <v>0</v>
      </c>
      <c r="BW101" s="4">
        <v>0</v>
      </c>
      <c r="BX101" s="4">
        <v>0</v>
      </c>
      <c r="BY101" s="4">
        <v>0</v>
      </c>
      <c r="BZ101" s="4">
        <v>0</v>
      </c>
      <c r="CA101" s="4">
        <v>0</v>
      </c>
      <c r="CB101" s="4">
        <v>0</v>
      </c>
      <c r="CC101" s="4">
        <v>0</v>
      </c>
      <c r="CD101" s="4">
        <v>0</v>
      </c>
      <c r="CE101" s="4">
        <v>0</v>
      </c>
      <c r="CF101" s="4">
        <v>0</v>
      </c>
      <c r="CG101" s="4">
        <v>0</v>
      </c>
      <c r="CH101" s="4">
        <v>0</v>
      </c>
      <c r="CI101" s="4">
        <v>0</v>
      </c>
      <c r="CJ101" s="4">
        <v>0</v>
      </c>
      <c r="CK101" s="4">
        <v>0</v>
      </c>
      <c r="CL101" s="4">
        <v>0</v>
      </c>
      <c r="CM101" s="4">
        <v>0</v>
      </c>
      <c r="CN101" s="4">
        <v>0</v>
      </c>
      <c r="CO101" s="4">
        <v>0</v>
      </c>
      <c r="CP101" s="4">
        <v>0</v>
      </c>
      <c r="CQ101" s="4">
        <v>0</v>
      </c>
      <c r="CR101" s="4">
        <v>0</v>
      </c>
      <c r="CS101" s="4">
        <v>0</v>
      </c>
      <c r="CT101" s="4">
        <v>0</v>
      </c>
      <c r="CU101" s="4">
        <v>0</v>
      </c>
      <c r="CV101" s="4">
        <v>0</v>
      </c>
      <c r="CW101" s="4">
        <v>0</v>
      </c>
      <c r="CX101" s="4">
        <v>0</v>
      </c>
      <c r="CY101" s="4">
        <v>0</v>
      </c>
      <c r="CZ101" s="4">
        <v>0</v>
      </c>
    </row>
    <row r="102" spans="1:104" hidden="1" x14ac:dyDescent="0.35">
      <c r="A102" s="4">
        <v>106</v>
      </c>
      <c r="B102" s="19" t="e">
        <v>#DIV/0!</v>
      </c>
      <c r="C102" s="12">
        <v>3960</v>
      </c>
      <c r="D102" s="4">
        <v>5</v>
      </c>
      <c r="E102" s="4">
        <v>8418</v>
      </c>
      <c r="F102" s="4">
        <v>4.3899999999999997</v>
      </c>
      <c r="G102" s="4">
        <v>3.1</v>
      </c>
      <c r="H102" s="4">
        <v>1.56</v>
      </c>
      <c r="I102" s="4">
        <v>20.48</v>
      </c>
      <c r="J102" s="4">
        <v>3.61</v>
      </c>
      <c r="K102" s="4">
        <v>2.06</v>
      </c>
      <c r="L102" s="4">
        <v>1.7</v>
      </c>
      <c r="M102" s="4">
        <v>2</v>
      </c>
      <c r="N102" s="4">
        <v>2.0499999999999998</v>
      </c>
      <c r="O102" s="4">
        <v>2.27</v>
      </c>
      <c r="P102" s="4">
        <v>2.54</v>
      </c>
      <c r="Q102" s="4">
        <v>4.1100000000000003</v>
      </c>
      <c r="R102" s="4">
        <v>5.85</v>
      </c>
      <c r="S102" s="4">
        <v>7.25</v>
      </c>
      <c r="T102" s="4">
        <v>9.1</v>
      </c>
      <c r="U102" s="4">
        <v>144.72</v>
      </c>
      <c r="V102" s="4">
        <v>9.84</v>
      </c>
      <c r="W102" s="4">
        <v>27.96</v>
      </c>
      <c r="X102" s="4">
        <v>1.56</v>
      </c>
      <c r="Y102" s="4">
        <v>20.48</v>
      </c>
      <c r="Z102" s="4">
        <v>6.13</v>
      </c>
      <c r="AA102" s="4">
        <v>7.26</v>
      </c>
      <c r="AB102" s="4">
        <v>8.18</v>
      </c>
      <c r="AC102" s="4">
        <v>8.9499999999999993</v>
      </c>
      <c r="AD102" s="4">
        <v>9.64</v>
      </c>
      <c r="AE102" s="4">
        <v>10.44</v>
      </c>
      <c r="AF102" s="4">
        <v>11.25</v>
      </c>
      <c r="AG102" s="4">
        <v>12.46</v>
      </c>
      <c r="AH102" s="4">
        <v>13.91</v>
      </c>
      <c r="AI102" s="1">
        <v>0</v>
      </c>
      <c r="AJ102" s="4">
        <v>1982</v>
      </c>
      <c r="AK102" s="4">
        <v>2616</v>
      </c>
      <c r="AL102" s="4">
        <v>414</v>
      </c>
      <c r="AM102" s="4">
        <v>466</v>
      </c>
      <c r="AN102" s="4">
        <v>515</v>
      </c>
      <c r="AO102" s="4">
        <v>580</v>
      </c>
      <c r="AP102" s="4">
        <v>533</v>
      </c>
      <c r="AQ102" s="4">
        <v>429</v>
      </c>
      <c r="AR102" s="4">
        <v>343</v>
      </c>
      <c r="AS102" s="4">
        <v>216</v>
      </c>
      <c r="AT102" s="4">
        <v>145</v>
      </c>
      <c r="AU102" s="4">
        <v>78</v>
      </c>
      <c r="AV102" s="4">
        <v>50</v>
      </c>
      <c r="AW102" s="4">
        <v>17</v>
      </c>
      <c r="AX102" s="4">
        <v>20</v>
      </c>
      <c r="AY102" s="4">
        <v>7</v>
      </c>
      <c r="AZ102" s="4">
        <v>5</v>
      </c>
      <c r="BA102" s="4">
        <v>0</v>
      </c>
      <c r="BB102" s="4">
        <v>0</v>
      </c>
      <c r="BC102" s="4">
        <v>2</v>
      </c>
      <c r="BD102" s="4">
        <v>0</v>
      </c>
      <c r="BE102" s="4">
        <v>0</v>
      </c>
      <c r="BF102" s="4">
        <v>0</v>
      </c>
      <c r="BG102" s="4">
        <v>0</v>
      </c>
      <c r="BH102" s="4">
        <v>0</v>
      </c>
      <c r="BI102" s="4">
        <v>0</v>
      </c>
      <c r="BJ102" s="4">
        <v>0</v>
      </c>
      <c r="BK102" s="4">
        <v>0</v>
      </c>
      <c r="BL102" s="4">
        <v>0</v>
      </c>
      <c r="BM102" s="4">
        <v>0</v>
      </c>
      <c r="BN102" s="4">
        <v>0</v>
      </c>
      <c r="BO102" s="4">
        <v>0</v>
      </c>
      <c r="BP102" s="4">
        <v>0</v>
      </c>
      <c r="BQ102" s="4">
        <v>0</v>
      </c>
      <c r="BR102" s="4">
        <v>0</v>
      </c>
      <c r="BS102" s="4">
        <v>0</v>
      </c>
      <c r="BT102" s="4">
        <v>0</v>
      </c>
      <c r="BU102" s="4">
        <v>0</v>
      </c>
      <c r="BV102" s="4">
        <v>0</v>
      </c>
      <c r="BW102" s="4">
        <v>0</v>
      </c>
      <c r="BX102" s="4">
        <v>0</v>
      </c>
      <c r="BY102" s="4">
        <v>0</v>
      </c>
      <c r="BZ102" s="4">
        <v>0</v>
      </c>
      <c r="CA102" s="4">
        <v>0</v>
      </c>
      <c r="CB102" s="4">
        <v>0</v>
      </c>
      <c r="CC102" s="4">
        <v>0</v>
      </c>
      <c r="CD102" s="4">
        <v>0</v>
      </c>
      <c r="CE102" s="4">
        <v>0</v>
      </c>
      <c r="CF102" s="4">
        <v>0</v>
      </c>
      <c r="CG102" s="4">
        <v>0</v>
      </c>
      <c r="CH102" s="4">
        <v>0</v>
      </c>
      <c r="CI102" s="4">
        <v>0</v>
      </c>
      <c r="CJ102" s="4">
        <v>0</v>
      </c>
      <c r="CK102" s="4">
        <v>0</v>
      </c>
      <c r="CL102" s="4">
        <v>0</v>
      </c>
      <c r="CM102" s="4">
        <v>0</v>
      </c>
      <c r="CN102" s="4">
        <v>0</v>
      </c>
      <c r="CO102" s="4">
        <v>0</v>
      </c>
      <c r="CP102" s="4">
        <v>0</v>
      </c>
      <c r="CQ102" s="4">
        <v>0</v>
      </c>
      <c r="CR102" s="4">
        <v>0</v>
      </c>
      <c r="CS102" s="4">
        <v>0</v>
      </c>
      <c r="CT102" s="4">
        <v>0</v>
      </c>
      <c r="CU102" s="4">
        <v>0</v>
      </c>
      <c r="CV102" s="4">
        <v>0</v>
      </c>
      <c r="CW102" s="4">
        <v>0</v>
      </c>
      <c r="CX102" s="4">
        <v>0</v>
      </c>
      <c r="CY102" s="4">
        <v>0</v>
      </c>
      <c r="CZ102" s="4">
        <v>0</v>
      </c>
    </row>
    <row r="103" spans="1:104" hidden="1" x14ac:dyDescent="0.35">
      <c r="A103" s="4">
        <v>107</v>
      </c>
      <c r="B103" s="19" t="e">
        <v>#DIV/0!</v>
      </c>
      <c r="C103" s="12">
        <v>4000</v>
      </c>
      <c r="D103" s="4">
        <v>5</v>
      </c>
      <c r="E103" s="4">
        <v>8402</v>
      </c>
      <c r="F103" s="4">
        <v>4.3899999999999997</v>
      </c>
      <c r="G103" s="4">
        <v>3.16</v>
      </c>
      <c r="H103" s="4">
        <v>1.56</v>
      </c>
      <c r="I103" s="4">
        <v>19.190000000000001</v>
      </c>
      <c r="J103" s="4">
        <v>3.61</v>
      </c>
      <c r="K103" s="4">
        <v>2.06</v>
      </c>
      <c r="L103" s="4">
        <v>1.76</v>
      </c>
      <c r="M103" s="4">
        <v>2</v>
      </c>
      <c r="N103" s="4">
        <v>2.0499999999999998</v>
      </c>
      <c r="O103" s="4">
        <v>2.27</v>
      </c>
      <c r="P103" s="4">
        <v>2.54</v>
      </c>
      <c r="Q103" s="4">
        <v>3.94</v>
      </c>
      <c r="R103" s="4">
        <v>5.65</v>
      </c>
      <c r="S103" s="4">
        <v>7.3</v>
      </c>
      <c r="T103" s="4">
        <v>9.15</v>
      </c>
      <c r="U103" s="4">
        <v>149.79</v>
      </c>
      <c r="V103" s="4">
        <v>10.130000000000001</v>
      </c>
      <c r="W103" s="4">
        <v>28.71</v>
      </c>
      <c r="X103" s="4">
        <v>1.56</v>
      </c>
      <c r="Y103" s="4">
        <v>19.190000000000001</v>
      </c>
      <c r="Z103" s="4">
        <v>6.16</v>
      </c>
      <c r="AA103" s="4">
        <v>7.45</v>
      </c>
      <c r="AB103" s="4">
        <v>8.42</v>
      </c>
      <c r="AC103" s="4">
        <v>9.19</v>
      </c>
      <c r="AD103" s="4">
        <v>10</v>
      </c>
      <c r="AE103" s="4">
        <v>10.81</v>
      </c>
      <c r="AF103" s="4">
        <v>11.76</v>
      </c>
      <c r="AG103" s="4">
        <v>12.81</v>
      </c>
      <c r="AH103" s="4">
        <v>14.47</v>
      </c>
      <c r="AI103" s="1">
        <v>0</v>
      </c>
      <c r="AJ103" s="4">
        <v>1947</v>
      </c>
      <c r="AK103" s="4">
        <v>2654</v>
      </c>
      <c r="AL103" s="4">
        <v>461</v>
      </c>
      <c r="AM103" s="4">
        <v>521</v>
      </c>
      <c r="AN103" s="4">
        <v>494</v>
      </c>
      <c r="AO103" s="4">
        <v>476</v>
      </c>
      <c r="AP103" s="4">
        <v>516</v>
      </c>
      <c r="AQ103" s="4">
        <v>439</v>
      </c>
      <c r="AR103" s="4">
        <v>298</v>
      </c>
      <c r="AS103" s="4">
        <v>227</v>
      </c>
      <c r="AT103" s="4">
        <v>144</v>
      </c>
      <c r="AU103" s="4">
        <v>90</v>
      </c>
      <c r="AV103" s="4">
        <v>67</v>
      </c>
      <c r="AW103" s="4">
        <v>26</v>
      </c>
      <c r="AX103" s="4">
        <v>26</v>
      </c>
      <c r="AY103" s="4">
        <v>8</v>
      </c>
      <c r="AZ103" s="4">
        <v>6</v>
      </c>
      <c r="BA103" s="4">
        <v>1</v>
      </c>
      <c r="BB103" s="4">
        <v>1</v>
      </c>
      <c r="BC103" s="4">
        <v>0</v>
      </c>
      <c r="BD103" s="4">
        <v>0</v>
      </c>
      <c r="BE103" s="4">
        <v>0</v>
      </c>
      <c r="BF103" s="4">
        <v>0</v>
      </c>
      <c r="BG103" s="4">
        <v>0</v>
      </c>
      <c r="BH103" s="4">
        <v>0</v>
      </c>
      <c r="BI103" s="4">
        <v>0</v>
      </c>
      <c r="BJ103" s="4">
        <v>0</v>
      </c>
      <c r="BK103" s="4">
        <v>0</v>
      </c>
      <c r="BL103" s="4">
        <v>0</v>
      </c>
      <c r="BM103" s="4">
        <v>0</v>
      </c>
      <c r="BN103" s="4">
        <v>0</v>
      </c>
      <c r="BO103" s="4">
        <v>0</v>
      </c>
      <c r="BP103" s="4">
        <v>0</v>
      </c>
      <c r="BQ103" s="4">
        <v>0</v>
      </c>
      <c r="BR103" s="4">
        <v>0</v>
      </c>
      <c r="BS103" s="4">
        <v>0</v>
      </c>
      <c r="BT103" s="4">
        <v>0</v>
      </c>
      <c r="BU103" s="4">
        <v>0</v>
      </c>
      <c r="BV103" s="4">
        <v>0</v>
      </c>
      <c r="BW103" s="4">
        <v>0</v>
      </c>
      <c r="BX103" s="4">
        <v>0</v>
      </c>
      <c r="BY103" s="4">
        <v>0</v>
      </c>
      <c r="BZ103" s="4">
        <v>0</v>
      </c>
      <c r="CA103" s="4">
        <v>0</v>
      </c>
      <c r="CB103" s="4">
        <v>0</v>
      </c>
      <c r="CC103" s="4">
        <v>0</v>
      </c>
      <c r="CD103" s="4">
        <v>0</v>
      </c>
      <c r="CE103" s="4">
        <v>0</v>
      </c>
      <c r="CF103" s="4">
        <v>0</v>
      </c>
      <c r="CG103" s="4">
        <v>0</v>
      </c>
      <c r="CH103" s="4">
        <v>0</v>
      </c>
      <c r="CI103" s="4">
        <v>0</v>
      </c>
      <c r="CJ103" s="4">
        <v>0</v>
      </c>
      <c r="CK103" s="4">
        <v>0</v>
      </c>
      <c r="CL103" s="4">
        <v>0</v>
      </c>
      <c r="CM103" s="4">
        <v>0</v>
      </c>
      <c r="CN103" s="4">
        <v>0</v>
      </c>
      <c r="CO103" s="4">
        <v>0</v>
      </c>
      <c r="CP103" s="4">
        <v>0</v>
      </c>
      <c r="CQ103" s="4">
        <v>0</v>
      </c>
      <c r="CR103" s="4">
        <v>0</v>
      </c>
      <c r="CS103" s="4">
        <v>0</v>
      </c>
      <c r="CT103" s="4">
        <v>0</v>
      </c>
      <c r="CU103" s="4">
        <v>0</v>
      </c>
      <c r="CV103" s="4">
        <v>0</v>
      </c>
      <c r="CW103" s="4">
        <v>0</v>
      </c>
      <c r="CX103" s="4">
        <v>0</v>
      </c>
      <c r="CY103" s="4">
        <v>0</v>
      </c>
      <c r="CZ103" s="4">
        <v>0</v>
      </c>
    </row>
    <row r="104" spans="1:104" hidden="1" x14ac:dyDescent="0.35">
      <c r="A104" s="4">
        <v>108</v>
      </c>
      <c r="B104" s="19" t="e">
        <v>#DIV/0!</v>
      </c>
      <c r="C104" s="12">
        <v>4040</v>
      </c>
      <c r="D104" s="4">
        <v>5</v>
      </c>
      <c r="E104" s="4">
        <v>8344</v>
      </c>
      <c r="F104" s="4">
        <v>4.3899999999999997</v>
      </c>
      <c r="G104" s="4">
        <v>3.12</v>
      </c>
      <c r="H104" s="4">
        <v>1.56</v>
      </c>
      <c r="I104" s="4">
        <v>18.86</v>
      </c>
      <c r="J104" s="4">
        <v>3.61</v>
      </c>
      <c r="K104" s="4">
        <v>2.06</v>
      </c>
      <c r="L104" s="4">
        <v>1.76</v>
      </c>
      <c r="M104" s="4">
        <v>2</v>
      </c>
      <c r="N104" s="4">
        <v>2.0499999999999998</v>
      </c>
      <c r="O104" s="4">
        <v>2.27</v>
      </c>
      <c r="P104" s="4">
        <v>2.54</v>
      </c>
      <c r="Q104" s="4">
        <v>3.94</v>
      </c>
      <c r="R104" s="4">
        <v>5.71</v>
      </c>
      <c r="S104" s="4">
        <v>7.25</v>
      </c>
      <c r="T104" s="4">
        <v>9.19</v>
      </c>
      <c r="U104" s="4">
        <v>145.52000000000001</v>
      </c>
      <c r="V104" s="4">
        <v>9.9499999999999993</v>
      </c>
      <c r="W104" s="4">
        <v>27.31</v>
      </c>
      <c r="X104" s="4">
        <v>1.56</v>
      </c>
      <c r="Y104" s="4">
        <v>18.86</v>
      </c>
      <c r="Z104" s="4">
        <v>6.08</v>
      </c>
      <c r="AA104" s="4">
        <v>7.38</v>
      </c>
      <c r="AB104" s="4">
        <v>8.3000000000000007</v>
      </c>
      <c r="AC104" s="4">
        <v>9.1</v>
      </c>
      <c r="AD104" s="4">
        <v>9.9</v>
      </c>
      <c r="AE104" s="4">
        <v>10.64</v>
      </c>
      <c r="AF104" s="4">
        <v>11.49</v>
      </c>
      <c r="AG104" s="4">
        <v>12.58</v>
      </c>
      <c r="AH104" s="4">
        <v>13.89</v>
      </c>
      <c r="AI104" s="1">
        <v>0</v>
      </c>
      <c r="AJ104" s="4">
        <v>1888</v>
      </c>
      <c r="AK104" s="4">
        <v>2690</v>
      </c>
      <c r="AL104" s="4">
        <v>448</v>
      </c>
      <c r="AM104" s="4">
        <v>456</v>
      </c>
      <c r="AN104" s="4">
        <v>524</v>
      </c>
      <c r="AO104" s="4">
        <v>528</v>
      </c>
      <c r="AP104" s="4">
        <v>515</v>
      </c>
      <c r="AQ104" s="4">
        <v>385</v>
      </c>
      <c r="AR104" s="4">
        <v>323</v>
      </c>
      <c r="AS104" s="4">
        <v>238</v>
      </c>
      <c r="AT104" s="4">
        <v>132</v>
      </c>
      <c r="AU104" s="4">
        <v>102</v>
      </c>
      <c r="AV104" s="4">
        <v>60</v>
      </c>
      <c r="AW104" s="4">
        <v>25</v>
      </c>
      <c r="AX104" s="4">
        <v>18</v>
      </c>
      <c r="AY104" s="4">
        <v>6</v>
      </c>
      <c r="AZ104" s="4">
        <v>4</v>
      </c>
      <c r="BA104" s="4">
        <v>2</v>
      </c>
      <c r="BB104" s="4">
        <v>0</v>
      </c>
      <c r="BC104" s="4">
        <v>0</v>
      </c>
      <c r="BD104" s="4">
        <v>0</v>
      </c>
      <c r="BE104" s="4">
        <v>0</v>
      </c>
      <c r="BF104" s="4">
        <v>0</v>
      </c>
      <c r="BG104" s="4">
        <v>0</v>
      </c>
      <c r="BH104" s="4">
        <v>0</v>
      </c>
      <c r="BI104" s="4">
        <v>0</v>
      </c>
      <c r="BJ104" s="4">
        <v>0</v>
      </c>
      <c r="BK104" s="4">
        <v>0</v>
      </c>
      <c r="BL104" s="4">
        <v>0</v>
      </c>
      <c r="BM104" s="4">
        <v>0</v>
      </c>
      <c r="BN104" s="4">
        <v>0</v>
      </c>
      <c r="BO104" s="4">
        <v>0</v>
      </c>
      <c r="BP104" s="4">
        <v>0</v>
      </c>
      <c r="BQ104" s="4">
        <v>0</v>
      </c>
      <c r="BR104" s="4">
        <v>0</v>
      </c>
      <c r="BS104" s="4">
        <v>0</v>
      </c>
      <c r="BT104" s="4">
        <v>0</v>
      </c>
      <c r="BU104" s="4">
        <v>0</v>
      </c>
      <c r="BV104" s="4">
        <v>0</v>
      </c>
      <c r="BW104" s="4">
        <v>0</v>
      </c>
      <c r="BX104" s="4">
        <v>0</v>
      </c>
      <c r="BY104" s="4">
        <v>0</v>
      </c>
      <c r="BZ104" s="4">
        <v>0</v>
      </c>
      <c r="CA104" s="4">
        <v>0</v>
      </c>
      <c r="CB104" s="4">
        <v>0</v>
      </c>
      <c r="CC104" s="4">
        <v>0</v>
      </c>
      <c r="CD104" s="4">
        <v>0</v>
      </c>
      <c r="CE104" s="4">
        <v>0</v>
      </c>
      <c r="CF104" s="4">
        <v>0</v>
      </c>
      <c r="CG104" s="4">
        <v>0</v>
      </c>
      <c r="CH104" s="4">
        <v>0</v>
      </c>
      <c r="CI104" s="4">
        <v>0</v>
      </c>
      <c r="CJ104" s="4">
        <v>0</v>
      </c>
      <c r="CK104" s="4">
        <v>0</v>
      </c>
      <c r="CL104" s="4">
        <v>0</v>
      </c>
      <c r="CM104" s="4">
        <v>0</v>
      </c>
      <c r="CN104" s="4">
        <v>0</v>
      </c>
      <c r="CO104" s="4">
        <v>0</v>
      </c>
      <c r="CP104" s="4">
        <v>0</v>
      </c>
      <c r="CQ104" s="4">
        <v>0</v>
      </c>
      <c r="CR104" s="4">
        <v>0</v>
      </c>
      <c r="CS104" s="4">
        <v>0</v>
      </c>
      <c r="CT104" s="4">
        <v>0</v>
      </c>
      <c r="CU104" s="4">
        <v>0</v>
      </c>
      <c r="CV104" s="4">
        <v>0</v>
      </c>
      <c r="CW104" s="4">
        <v>0</v>
      </c>
      <c r="CX104" s="4">
        <v>0</v>
      </c>
      <c r="CY104" s="4">
        <v>0</v>
      </c>
      <c r="CZ104" s="4">
        <v>0</v>
      </c>
    </row>
    <row r="105" spans="1:104" hidden="1" x14ac:dyDescent="0.35">
      <c r="A105" s="4">
        <v>109</v>
      </c>
      <c r="B105" s="19" t="e">
        <v>#DIV/0!</v>
      </c>
      <c r="C105" s="12">
        <v>4080</v>
      </c>
      <c r="D105" s="4">
        <v>5</v>
      </c>
      <c r="E105" s="4">
        <v>7980</v>
      </c>
      <c r="F105" s="4">
        <v>4.3499999999999996</v>
      </c>
      <c r="G105" s="4">
        <v>3.09</v>
      </c>
      <c r="H105" s="4">
        <v>1.56</v>
      </c>
      <c r="I105" s="4">
        <v>19.989999999999998</v>
      </c>
      <c r="J105" s="4">
        <v>3.58</v>
      </c>
      <c r="K105" s="4">
        <v>2.06</v>
      </c>
      <c r="L105" s="4">
        <v>1.76</v>
      </c>
      <c r="M105" s="4">
        <v>2</v>
      </c>
      <c r="N105" s="4">
        <v>2.0499999999999998</v>
      </c>
      <c r="O105" s="4">
        <v>2.27</v>
      </c>
      <c r="P105" s="4">
        <v>2.54</v>
      </c>
      <c r="Q105" s="4">
        <v>3.94</v>
      </c>
      <c r="R105" s="4">
        <v>5.65</v>
      </c>
      <c r="S105" s="4">
        <v>7.17</v>
      </c>
      <c r="T105" s="4">
        <v>9</v>
      </c>
      <c r="U105" s="4">
        <v>135.62</v>
      </c>
      <c r="V105" s="4">
        <v>9.91</v>
      </c>
      <c r="W105" s="4">
        <v>27.95</v>
      </c>
      <c r="X105" s="4">
        <v>1.56</v>
      </c>
      <c r="Y105" s="4">
        <v>19.989999999999998</v>
      </c>
      <c r="Z105" s="4">
        <v>6.05</v>
      </c>
      <c r="AA105" s="4">
        <v>7.3</v>
      </c>
      <c r="AB105" s="4">
        <v>8.18</v>
      </c>
      <c r="AC105" s="4">
        <v>8.9499999999999993</v>
      </c>
      <c r="AD105" s="4">
        <v>9.8000000000000007</v>
      </c>
      <c r="AE105" s="4">
        <v>10.59</v>
      </c>
      <c r="AF105" s="4">
        <v>11.57</v>
      </c>
      <c r="AG105" s="4">
        <v>12.51</v>
      </c>
      <c r="AH105" s="4">
        <v>14.08</v>
      </c>
      <c r="AI105" s="1">
        <v>0</v>
      </c>
      <c r="AJ105" s="4">
        <v>1849</v>
      </c>
      <c r="AK105" s="4">
        <v>2551</v>
      </c>
      <c r="AL105" s="4">
        <v>409</v>
      </c>
      <c r="AM105" s="4">
        <v>447</v>
      </c>
      <c r="AN105" s="4">
        <v>531</v>
      </c>
      <c r="AO105" s="4">
        <v>501</v>
      </c>
      <c r="AP105" s="4">
        <v>489</v>
      </c>
      <c r="AQ105" s="4">
        <v>404</v>
      </c>
      <c r="AR105" s="4">
        <v>271</v>
      </c>
      <c r="AS105" s="4">
        <v>189</v>
      </c>
      <c r="AT105" s="4">
        <v>148</v>
      </c>
      <c r="AU105" s="4">
        <v>97</v>
      </c>
      <c r="AV105" s="4">
        <v>41</v>
      </c>
      <c r="AW105" s="4">
        <v>25</v>
      </c>
      <c r="AX105" s="4">
        <v>15</v>
      </c>
      <c r="AY105" s="4">
        <v>7</v>
      </c>
      <c r="AZ105" s="4">
        <v>5</v>
      </c>
      <c r="BA105" s="4">
        <v>0</v>
      </c>
      <c r="BB105" s="4">
        <v>1</v>
      </c>
      <c r="BC105" s="4">
        <v>0</v>
      </c>
      <c r="BD105" s="4">
        <v>0</v>
      </c>
      <c r="BE105" s="4">
        <v>0</v>
      </c>
      <c r="BF105" s="4">
        <v>0</v>
      </c>
      <c r="BG105" s="4">
        <v>0</v>
      </c>
      <c r="BH105" s="4">
        <v>0</v>
      </c>
      <c r="BI105" s="4">
        <v>0</v>
      </c>
      <c r="BJ105" s="4">
        <v>0</v>
      </c>
      <c r="BK105" s="4">
        <v>0</v>
      </c>
      <c r="BL105" s="4">
        <v>0</v>
      </c>
      <c r="BM105" s="4">
        <v>0</v>
      </c>
      <c r="BN105" s="4">
        <v>0</v>
      </c>
      <c r="BO105" s="4">
        <v>0</v>
      </c>
      <c r="BP105" s="4">
        <v>0</v>
      </c>
      <c r="BQ105" s="4">
        <v>0</v>
      </c>
      <c r="BR105" s="4">
        <v>0</v>
      </c>
      <c r="BS105" s="4">
        <v>0</v>
      </c>
      <c r="BT105" s="4">
        <v>0</v>
      </c>
      <c r="BU105" s="4">
        <v>0</v>
      </c>
      <c r="BV105" s="4">
        <v>0</v>
      </c>
      <c r="BW105" s="4">
        <v>0</v>
      </c>
      <c r="BX105" s="4">
        <v>0</v>
      </c>
      <c r="BY105" s="4">
        <v>0</v>
      </c>
      <c r="BZ105" s="4">
        <v>0</v>
      </c>
      <c r="CA105" s="4">
        <v>0</v>
      </c>
      <c r="CB105" s="4">
        <v>0</v>
      </c>
      <c r="CC105" s="4">
        <v>0</v>
      </c>
      <c r="CD105" s="4">
        <v>0</v>
      </c>
      <c r="CE105" s="4">
        <v>0</v>
      </c>
      <c r="CF105" s="4">
        <v>0</v>
      </c>
      <c r="CG105" s="4">
        <v>0</v>
      </c>
      <c r="CH105" s="4">
        <v>0</v>
      </c>
      <c r="CI105" s="4">
        <v>0</v>
      </c>
      <c r="CJ105" s="4">
        <v>0</v>
      </c>
      <c r="CK105" s="4">
        <v>0</v>
      </c>
      <c r="CL105" s="4">
        <v>0</v>
      </c>
      <c r="CM105" s="4">
        <v>0</v>
      </c>
      <c r="CN105" s="4">
        <v>0</v>
      </c>
      <c r="CO105" s="4">
        <v>0</v>
      </c>
      <c r="CP105" s="4">
        <v>0</v>
      </c>
      <c r="CQ105" s="4">
        <v>0</v>
      </c>
      <c r="CR105" s="4">
        <v>0</v>
      </c>
      <c r="CS105" s="4">
        <v>0</v>
      </c>
      <c r="CT105" s="4">
        <v>0</v>
      </c>
      <c r="CU105" s="4">
        <v>0</v>
      </c>
      <c r="CV105" s="4">
        <v>0</v>
      </c>
      <c r="CW105" s="4">
        <v>0</v>
      </c>
      <c r="CX105" s="4">
        <v>0</v>
      </c>
      <c r="CY105" s="4">
        <v>0</v>
      </c>
      <c r="CZ105" s="4">
        <v>0</v>
      </c>
    </row>
    <row r="106" spans="1:104" hidden="1" x14ac:dyDescent="0.35">
      <c r="A106" s="4">
        <v>110</v>
      </c>
      <c r="B106" s="19" t="e">
        <v>#DIV/0!</v>
      </c>
      <c r="C106" s="12">
        <v>4120</v>
      </c>
      <c r="D106" s="4">
        <v>5</v>
      </c>
      <c r="E106" s="4">
        <v>8037</v>
      </c>
      <c r="F106" s="4">
        <v>4.46</v>
      </c>
      <c r="G106" s="4">
        <v>3.14</v>
      </c>
      <c r="H106" s="4">
        <v>1.56</v>
      </c>
      <c r="I106" s="4">
        <v>18.39</v>
      </c>
      <c r="J106" s="4">
        <v>3.66</v>
      </c>
      <c r="K106" s="4">
        <v>2.0499999999999998</v>
      </c>
      <c r="L106" s="4">
        <v>1.76</v>
      </c>
      <c r="M106" s="4">
        <v>2</v>
      </c>
      <c r="N106" s="4">
        <v>2.0499999999999998</v>
      </c>
      <c r="O106" s="4">
        <v>2.27</v>
      </c>
      <c r="P106" s="4">
        <v>2.62</v>
      </c>
      <c r="Q106" s="4">
        <v>4.2300000000000004</v>
      </c>
      <c r="R106" s="4">
        <v>5.88</v>
      </c>
      <c r="S106" s="4">
        <v>7.38</v>
      </c>
      <c r="T106" s="4">
        <v>9.19</v>
      </c>
      <c r="U106" s="4">
        <v>144.19999999999999</v>
      </c>
      <c r="V106" s="4">
        <v>9.9</v>
      </c>
      <c r="W106" s="4">
        <v>26.22</v>
      </c>
      <c r="X106" s="4">
        <v>1.56</v>
      </c>
      <c r="Y106" s="4">
        <v>18.39</v>
      </c>
      <c r="Z106" s="4">
        <v>6.13</v>
      </c>
      <c r="AA106" s="4">
        <v>7.38</v>
      </c>
      <c r="AB106" s="4">
        <v>8.3000000000000007</v>
      </c>
      <c r="AC106" s="4">
        <v>9.07</v>
      </c>
      <c r="AD106" s="4">
        <v>9.8000000000000007</v>
      </c>
      <c r="AE106" s="4">
        <v>10.61</v>
      </c>
      <c r="AF106" s="4">
        <v>11.43</v>
      </c>
      <c r="AG106" s="4">
        <v>12.41</v>
      </c>
      <c r="AH106" s="4">
        <v>14</v>
      </c>
      <c r="AI106" s="1">
        <v>0</v>
      </c>
      <c r="AJ106" s="4">
        <v>1807</v>
      </c>
      <c r="AK106" s="4">
        <v>2497</v>
      </c>
      <c r="AL106" s="4">
        <v>395</v>
      </c>
      <c r="AM106" s="4">
        <v>502</v>
      </c>
      <c r="AN106" s="4">
        <v>490</v>
      </c>
      <c r="AO106" s="4">
        <v>518</v>
      </c>
      <c r="AP106" s="4">
        <v>526</v>
      </c>
      <c r="AQ106" s="4">
        <v>417</v>
      </c>
      <c r="AR106" s="4">
        <v>322</v>
      </c>
      <c r="AS106" s="4">
        <v>221</v>
      </c>
      <c r="AT106" s="4">
        <v>149</v>
      </c>
      <c r="AU106" s="4">
        <v>91</v>
      </c>
      <c r="AV106" s="4">
        <v>45</v>
      </c>
      <c r="AW106" s="4">
        <v>29</v>
      </c>
      <c r="AX106" s="4">
        <v>14</v>
      </c>
      <c r="AY106" s="4">
        <v>11</v>
      </c>
      <c r="AZ106" s="4">
        <v>2</v>
      </c>
      <c r="BA106" s="4">
        <v>1</v>
      </c>
      <c r="BB106" s="4">
        <v>0</v>
      </c>
      <c r="BC106" s="4">
        <v>0</v>
      </c>
      <c r="BD106" s="4">
        <v>0</v>
      </c>
      <c r="BE106" s="4">
        <v>0</v>
      </c>
      <c r="BF106" s="4">
        <v>0</v>
      </c>
      <c r="BG106" s="4">
        <v>0</v>
      </c>
      <c r="BH106" s="4">
        <v>0</v>
      </c>
      <c r="BI106" s="4">
        <v>0</v>
      </c>
      <c r="BJ106" s="4">
        <v>0</v>
      </c>
      <c r="BK106" s="4">
        <v>0</v>
      </c>
      <c r="BL106" s="4">
        <v>0</v>
      </c>
      <c r="BM106" s="4">
        <v>0</v>
      </c>
      <c r="BN106" s="4">
        <v>0</v>
      </c>
      <c r="BO106" s="4">
        <v>0</v>
      </c>
      <c r="BP106" s="4">
        <v>0</v>
      </c>
      <c r="BQ106" s="4">
        <v>0</v>
      </c>
      <c r="BR106" s="4">
        <v>0</v>
      </c>
      <c r="BS106" s="4">
        <v>0</v>
      </c>
      <c r="BT106" s="4">
        <v>0</v>
      </c>
      <c r="BU106" s="4">
        <v>0</v>
      </c>
      <c r="BV106" s="4">
        <v>0</v>
      </c>
      <c r="BW106" s="4">
        <v>0</v>
      </c>
      <c r="BX106" s="4">
        <v>0</v>
      </c>
      <c r="BY106" s="4">
        <v>0</v>
      </c>
      <c r="BZ106" s="4">
        <v>0</v>
      </c>
      <c r="CA106" s="4">
        <v>0</v>
      </c>
      <c r="CB106" s="4">
        <v>0</v>
      </c>
      <c r="CC106" s="4">
        <v>0</v>
      </c>
      <c r="CD106" s="4">
        <v>0</v>
      </c>
      <c r="CE106" s="4">
        <v>0</v>
      </c>
      <c r="CF106" s="4">
        <v>0</v>
      </c>
      <c r="CG106" s="4">
        <v>0</v>
      </c>
      <c r="CH106" s="4">
        <v>0</v>
      </c>
      <c r="CI106" s="4">
        <v>0</v>
      </c>
      <c r="CJ106" s="4">
        <v>0</v>
      </c>
      <c r="CK106" s="4">
        <v>0</v>
      </c>
      <c r="CL106" s="4">
        <v>0</v>
      </c>
      <c r="CM106" s="4">
        <v>0</v>
      </c>
      <c r="CN106" s="4">
        <v>0</v>
      </c>
      <c r="CO106" s="4">
        <v>0</v>
      </c>
      <c r="CP106" s="4">
        <v>0</v>
      </c>
      <c r="CQ106" s="4">
        <v>0</v>
      </c>
      <c r="CR106" s="4">
        <v>0</v>
      </c>
      <c r="CS106" s="4">
        <v>0</v>
      </c>
      <c r="CT106" s="4">
        <v>0</v>
      </c>
      <c r="CU106" s="4">
        <v>0</v>
      </c>
      <c r="CV106" s="4">
        <v>0</v>
      </c>
      <c r="CW106" s="4">
        <v>0</v>
      </c>
      <c r="CX106" s="4">
        <v>0</v>
      </c>
      <c r="CY106" s="4">
        <v>0</v>
      </c>
      <c r="CZ106" s="4">
        <v>0</v>
      </c>
    </row>
    <row r="107" spans="1:104" hidden="1" x14ac:dyDescent="0.35">
      <c r="A107" s="4">
        <v>111</v>
      </c>
      <c r="B107" s="19" t="e">
        <v>#DIV/0!</v>
      </c>
      <c r="C107" s="12">
        <v>4160</v>
      </c>
      <c r="D107" s="4">
        <v>5</v>
      </c>
      <c r="E107" s="4">
        <v>7846</v>
      </c>
      <c r="F107" s="4">
        <v>4.43</v>
      </c>
      <c r="G107" s="4">
        <v>3.09</v>
      </c>
      <c r="H107" s="4">
        <v>1.56</v>
      </c>
      <c r="I107" s="4">
        <v>20.03</v>
      </c>
      <c r="J107" s="4">
        <v>3.64</v>
      </c>
      <c r="K107" s="4">
        <v>2.06</v>
      </c>
      <c r="L107" s="4">
        <v>1.76</v>
      </c>
      <c r="M107" s="4">
        <v>2</v>
      </c>
      <c r="N107" s="4">
        <v>2.0499999999999998</v>
      </c>
      <c r="O107" s="4">
        <v>2.27</v>
      </c>
      <c r="P107" s="4">
        <v>2.62</v>
      </c>
      <c r="Q107" s="4">
        <v>4.28</v>
      </c>
      <c r="R107" s="4">
        <v>5.85</v>
      </c>
      <c r="S107" s="4">
        <v>7.3</v>
      </c>
      <c r="T107" s="4">
        <v>9.07</v>
      </c>
      <c r="U107" s="4">
        <v>136.63</v>
      </c>
      <c r="V107" s="4">
        <v>9.82</v>
      </c>
      <c r="W107" s="4">
        <v>26.95</v>
      </c>
      <c r="X107" s="4">
        <v>1.56</v>
      </c>
      <c r="Y107" s="4">
        <v>20.03</v>
      </c>
      <c r="Z107" s="4">
        <v>6.07</v>
      </c>
      <c r="AA107" s="4">
        <v>7.25</v>
      </c>
      <c r="AB107" s="4">
        <v>8.14</v>
      </c>
      <c r="AC107" s="4">
        <v>8.9</v>
      </c>
      <c r="AD107" s="4">
        <v>9.64</v>
      </c>
      <c r="AE107" s="4">
        <v>10.42</v>
      </c>
      <c r="AF107" s="4">
        <v>11.33</v>
      </c>
      <c r="AG107" s="4">
        <v>12.52</v>
      </c>
      <c r="AH107" s="4">
        <v>13.83</v>
      </c>
      <c r="AI107" s="1">
        <v>0</v>
      </c>
      <c r="AJ107" s="4">
        <v>1804</v>
      </c>
      <c r="AK107" s="4">
        <v>2384</v>
      </c>
      <c r="AL107" s="4">
        <v>382</v>
      </c>
      <c r="AM107" s="4">
        <v>517</v>
      </c>
      <c r="AN107" s="4">
        <v>489</v>
      </c>
      <c r="AO107" s="4">
        <v>531</v>
      </c>
      <c r="AP107" s="4">
        <v>526</v>
      </c>
      <c r="AQ107" s="4">
        <v>403</v>
      </c>
      <c r="AR107" s="4">
        <v>289</v>
      </c>
      <c r="AS107" s="4">
        <v>214</v>
      </c>
      <c r="AT107" s="4">
        <v>121</v>
      </c>
      <c r="AU107" s="4">
        <v>84</v>
      </c>
      <c r="AV107" s="4">
        <v>59</v>
      </c>
      <c r="AW107" s="4">
        <v>19</v>
      </c>
      <c r="AX107" s="4">
        <v>12</v>
      </c>
      <c r="AY107" s="4">
        <v>7</v>
      </c>
      <c r="AZ107" s="4">
        <v>4</v>
      </c>
      <c r="BA107" s="4">
        <v>0</v>
      </c>
      <c r="BB107" s="4">
        <v>0</v>
      </c>
      <c r="BC107" s="4">
        <v>1</v>
      </c>
      <c r="BD107" s="4">
        <v>0</v>
      </c>
      <c r="BE107" s="4">
        <v>0</v>
      </c>
      <c r="BF107" s="4">
        <v>0</v>
      </c>
      <c r="BG107" s="4">
        <v>0</v>
      </c>
      <c r="BH107" s="4">
        <v>0</v>
      </c>
      <c r="BI107" s="4">
        <v>0</v>
      </c>
      <c r="BJ107" s="4">
        <v>0</v>
      </c>
      <c r="BK107" s="4">
        <v>0</v>
      </c>
      <c r="BL107" s="4">
        <v>0</v>
      </c>
      <c r="BM107" s="4">
        <v>0</v>
      </c>
      <c r="BN107" s="4">
        <v>0</v>
      </c>
      <c r="BO107" s="4">
        <v>0</v>
      </c>
      <c r="BP107" s="4">
        <v>0</v>
      </c>
      <c r="BQ107" s="4">
        <v>0</v>
      </c>
      <c r="BR107" s="4">
        <v>0</v>
      </c>
      <c r="BS107" s="4">
        <v>0</v>
      </c>
      <c r="BT107" s="4">
        <v>0</v>
      </c>
      <c r="BU107" s="4">
        <v>0</v>
      </c>
      <c r="BV107" s="4">
        <v>0</v>
      </c>
      <c r="BW107" s="4">
        <v>0</v>
      </c>
      <c r="BX107" s="4">
        <v>0</v>
      </c>
      <c r="BY107" s="4">
        <v>0</v>
      </c>
      <c r="BZ107" s="4">
        <v>0</v>
      </c>
      <c r="CA107" s="4">
        <v>0</v>
      </c>
      <c r="CB107" s="4">
        <v>0</v>
      </c>
      <c r="CC107" s="4">
        <v>0</v>
      </c>
      <c r="CD107" s="4">
        <v>0</v>
      </c>
      <c r="CE107" s="4">
        <v>0</v>
      </c>
      <c r="CF107" s="4">
        <v>0</v>
      </c>
      <c r="CG107" s="4">
        <v>0</v>
      </c>
      <c r="CH107" s="4">
        <v>0</v>
      </c>
      <c r="CI107" s="4">
        <v>0</v>
      </c>
      <c r="CJ107" s="4">
        <v>0</v>
      </c>
      <c r="CK107" s="4">
        <v>0</v>
      </c>
      <c r="CL107" s="4">
        <v>0</v>
      </c>
      <c r="CM107" s="4">
        <v>0</v>
      </c>
      <c r="CN107" s="4">
        <v>0</v>
      </c>
      <c r="CO107" s="4">
        <v>0</v>
      </c>
      <c r="CP107" s="4">
        <v>0</v>
      </c>
      <c r="CQ107" s="4">
        <v>0</v>
      </c>
      <c r="CR107" s="4">
        <v>0</v>
      </c>
      <c r="CS107" s="4">
        <v>0</v>
      </c>
      <c r="CT107" s="4">
        <v>0</v>
      </c>
      <c r="CU107" s="4">
        <v>0</v>
      </c>
      <c r="CV107" s="4">
        <v>0</v>
      </c>
      <c r="CW107" s="4">
        <v>0</v>
      </c>
      <c r="CX107" s="4">
        <v>0</v>
      </c>
      <c r="CY107" s="4">
        <v>0</v>
      </c>
      <c r="CZ107" s="4">
        <v>0</v>
      </c>
    </row>
    <row r="108" spans="1:104" hidden="1" x14ac:dyDescent="0.35">
      <c r="A108" s="4">
        <v>112</v>
      </c>
      <c r="B108" s="19" t="e">
        <v>#DIV/0!</v>
      </c>
      <c r="C108" s="12">
        <v>4200</v>
      </c>
      <c r="D108" s="4">
        <v>5</v>
      </c>
      <c r="E108" s="4">
        <v>7734</v>
      </c>
      <c r="F108" s="4">
        <v>4.41</v>
      </c>
      <c r="G108" s="4">
        <v>3.09</v>
      </c>
      <c r="H108" s="4">
        <v>1.56</v>
      </c>
      <c r="I108" s="4">
        <v>18.22</v>
      </c>
      <c r="J108" s="4">
        <v>3.63</v>
      </c>
      <c r="K108" s="4">
        <v>2.06</v>
      </c>
      <c r="L108" s="4">
        <v>1.76</v>
      </c>
      <c r="M108" s="4">
        <v>2</v>
      </c>
      <c r="N108" s="4">
        <v>2.0499999999999998</v>
      </c>
      <c r="O108" s="4">
        <v>2.27</v>
      </c>
      <c r="P108" s="4">
        <v>2.56</v>
      </c>
      <c r="Q108" s="4">
        <v>4.2300000000000004</v>
      </c>
      <c r="R108" s="4">
        <v>5.85</v>
      </c>
      <c r="S108" s="4">
        <v>7.3</v>
      </c>
      <c r="T108" s="4">
        <v>9.07</v>
      </c>
      <c r="U108" s="4">
        <v>133.68</v>
      </c>
      <c r="V108" s="4">
        <v>9.76</v>
      </c>
      <c r="W108" s="4">
        <v>25.82</v>
      </c>
      <c r="X108" s="4">
        <v>1.56</v>
      </c>
      <c r="Y108" s="4">
        <v>18.22</v>
      </c>
      <c r="Z108" s="4">
        <v>6.07</v>
      </c>
      <c r="AA108" s="4">
        <v>7.3</v>
      </c>
      <c r="AB108" s="4">
        <v>8.18</v>
      </c>
      <c r="AC108" s="4">
        <v>8.8699999999999992</v>
      </c>
      <c r="AD108" s="4">
        <v>9.64</v>
      </c>
      <c r="AE108" s="4">
        <v>10.49</v>
      </c>
      <c r="AF108" s="4">
        <v>11.36</v>
      </c>
      <c r="AG108" s="4">
        <v>12.29</v>
      </c>
      <c r="AH108" s="4">
        <v>13.76</v>
      </c>
      <c r="AI108" s="1">
        <v>0</v>
      </c>
      <c r="AJ108" s="4">
        <v>1760</v>
      </c>
      <c r="AK108" s="4">
        <v>2419</v>
      </c>
      <c r="AL108" s="4">
        <v>365</v>
      </c>
      <c r="AM108" s="4">
        <v>474</v>
      </c>
      <c r="AN108" s="4">
        <v>486</v>
      </c>
      <c r="AO108" s="4">
        <v>520</v>
      </c>
      <c r="AP108" s="4">
        <v>491</v>
      </c>
      <c r="AQ108" s="4">
        <v>418</v>
      </c>
      <c r="AR108" s="4">
        <v>298</v>
      </c>
      <c r="AS108" s="4">
        <v>192</v>
      </c>
      <c r="AT108" s="4">
        <v>137</v>
      </c>
      <c r="AU108" s="4">
        <v>74</v>
      </c>
      <c r="AV108" s="4">
        <v>50</v>
      </c>
      <c r="AW108" s="4">
        <v>25</v>
      </c>
      <c r="AX108" s="4">
        <v>19</v>
      </c>
      <c r="AY108" s="4">
        <v>3</v>
      </c>
      <c r="AZ108" s="4">
        <v>2</v>
      </c>
      <c r="BA108" s="4">
        <v>1</v>
      </c>
      <c r="BB108" s="4">
        <v>0</v>
      </c>
      <c r="BC108" s="4">
        <v>0</v>
      </c>
      <c r="BD108" s="4">
        <v>0</v>
      </c>
      <c r="BE108" s="4">
        <v>0</v>
      </c>
      <c r="BF108" s="4">
        <v>0</v>
      </c>
      <c r="BG108" s="4">
        <v>0</v>
      </c>
      <c r="BH108" s="4">
        <v>0</v>
      </c>
      <c r="BI108" s="4">
        <v>0</v>
      </c>
      <c r="BJ108" s="4">
        <v>0</v>
      </c>
      <c r="BK108" s="4">
        <v>0</v>
      </c>
      <c r="BL108" s="4">
        <v>0</v>
      </c>
      <c r="BM108" s="4">
        <v>0</v>
      </c>
      <c r="BN108" s="4">
        <v>0</v>
      </c>
      <c r="BO108" s="4">
        <v>0</v>
      </c>
      <c r="BP108" s="4">
        <v>0</v>
      </c>
      <c r="BQ108" s="4">
        <v>0</v>
      </c>
      <c r="BR108" s="4">
        <v>0</v>
      </c>
      <c r="BS108" s="4">
        <v>0</v>
      </c>
      <c r="BT108" s="4">
        <v>0</v>
      </c>
      <c r="BU108" s="4">
        <v>0</v>
      </c>
      <c r="BV108" s="4">
        <v>0</v>
      </c>
      <c r="BW108" s="4">
        <v>0</v>
      </c>
      <c r="BX108" s="4">
        <v>0</v>
      </c>
      <c r="BY108" s="4">
        <v>0</v>
      </c>
      <c r="BZ108" s="4">
        <v>0</v>
      </c>
      <c r="CA108" s="4">
        <v>0</v>
      </c>
      <c r="CB108" s="4">
        <v>0</v>
      </c>
      <c r="CC108" s="4">
        <v>0</v>
      </c>
      <c r="CD108" s="4">
        <v>0</v>
      </c>
      <c r="CE108" s="4">
        <v>0</v>
      </c>
      <c r="CF108" s="4">
        <v>0</v>
      </c>
      <c r="CG108" s="4">
        <v>0</v>
      </c>
      <c r="CH108" s="4">
        <v>0</v>
      </c>
      <c r="CI108" s="4">
        <v>0</v>
      </c>
      <c r="CJ108" s="4">
        <v>0</v>
      </c>
      <c r="CK108" s="4">
        <v>0</v>
      </c>
      <c r="CL108" s="4">
        <v>0</v>
      </c>
      <c r="CM108" s="4">
        <v>0</v>
      </c>
      <c r="CN108" s="4">
        <v>0</v>
      </c>
      <c r="CO108" s="4">
        <v>0</v>
      </c>
      <c r="CP108" s="4">
        <v>0</v>
      </c>
      <c r="CQ108" s="4">
        <v>0</v>
      </c>
      <c r="CR108" s="4">
        <v>0</v>
      </c>
      <c r="CS108" s="4">
        <v>0</v>
      </c>
      <c r="CT108" s="4">
        <v>0</v>
      </c>
      <c r="CU108" s="4">
        <v>0</v>
      </c>
      <c r="CV108" s="4">
        <v>0</v>
      </c>
      <c r="CW108" s="4">
        <v>0</v>
      </c>
      <c r="CX108" s="4">
        <v>0</v>
      </c>
      <c r="CY108" s="4">
        <v>0</v>
      </c>
      <c r="CZ108" s="4">
        <v>0</v>
      </c>
    </row>
    <row r="109" spans="1:104" hidden="1" x14ac:dyDescent="0.35">
      <c r="A109" s="4">
        <v>113</v>
      </c>
      <c r="B109" s="19" t="e">
        <v>#DIV/0!</v>
      </c>
      <c r="C109" s="5">
        <v>44077.630324074074</v>
      </c>
      <c r="D109" s="4">
        <v>5</v>
      </c>
      <c r="E109" s="4">
        <v>7595</v>
      </c>
      <c r="F109" s="4">
        <v>4.42</v>
      </c>
      <c r="G109" s="4">
        <v>3.13</v>
      </c>
      <c r="H109" s="4">
        <v>1.56</v>
      </c>
      <c r="I109" s="4">
        <v>21.26</v>
      </c>
      <c r="J109" s="4">
        <v>3.63</v>
      </c>
      <c r="K109" s="4">
        <v>2.06</v>
      </c>
      <c r="L109" s="4">
        <v>1.76</v>
      </c>
      <c r="M109" s="4">
        <v>2</v>
      </c>
      <c r="N109" s="4">
        <v>2.0499999999999998</v>
      </c>
      <c r="O109" s="4">
        <v>2.27</v>
      </c>
      <c r="P109" s="4">
        <v>2.56</v>
      </c>
      <c r="Q109" s="4">
        <v>4.1399999999999997</v>
      </c>
      <c r="R109" s="4">
        <v>5.76</v>
      </c>
      <c r="S109" s="4">
        <v>7.37</v>
      </c>
      <c r="T109" s="4">
        <v>9.07</v>
      </c>
      <c r="U109" s="4">
        <v>134.96</v>
      </c>
      <c r="V109" s="4">
        <v>10.039999999999999</v>
      </c>
      <c r="W109" s="4">
        <v>29.76</v>
      </c>
      <c r="X109" s="4">
        <v>1.56</v>
      </c>
      <c r="Y109" s="4">
        <v>21.26</v>
      </c>
      <c r="Z109" s="4">
        <v>6.16</v>
      </c>
      <c r="AA109" s="4">
        <v>7.38</v>
      </c>
      <c r="AB109" s="4">
        <v>8.18</v>
      </c>
      <c r="AC109" s="4">
        <v>8.9499999999999993</v>
      </c>
      <c r="AD109" s="4">
        <v>9.8000000000000007</v>
      </c>
      <c r="AE109" s="4">
        <v>10.64</v>
      </c>
      <c r="AF109" s="4">
        <v>11.44</v>
      </c>
      <c r="AG109" s="4">
        <v>12.66</v>
      </c>
      <c r="AH109" s="4">
        <v>14.69</v>
      </c>
      <c r="AI109" s="1">
        <v>0</v>
      </c>
      <c r="AJ109" s="4">
        <v>1722</v>
      </c>
      <c r="AK109" s="4">
        <v>2377</v>
      </c>
      <c r="AL109" s="4">
        <v>392</v>
      </c>
      <c r="AM109" s="4">
        <v>462</v>
      </c>
      <c r="AN109" s="4">
        <v>467</v>
      </c>
      <c r="AO109" s="4">
        <v>472</v>
      </c>
      <c r="AP109" s="4">
        <v>503</v>
      </c>
      <c r="AQ109" s="4">
        <v>423</v>
      </c>
      <c r="AR109" s="4">
        <v>273</v>
      </c>
      <c r="AS109" s="4">
        <v>191</v>
      </c>
      <c r="AT109" s="4">
        <v>142</v>
      </c>
      <c r="AU109" s="4">
        <v>75</v>
      </c>
      <c r="AV109" s="4">
        <v>30</v>
      </c>
      <c r="AW109" s="4">
        <v>26</v>
      </c>
      <c r="AX109" s="4">
        <v>22</v>
      </c>
      <c r="AY109" s="4">
        <v>11</v>
      </c>
      <c r="AZ109" s="4">
        <v>5</v>
      </c>
      <c r="BA109" s="4">
        <v>0</v>
      </c>
      <c r="BB109" s="4">
        <v>0</v>
      </c>
      <c r="BC109" s="4">
        <v>1</v>
      </c>
      <c r="BD109" s="4">
        <v>1</v>
      </c>
      <c r="BE109" s="4">
        <v>0</v>
      </c>
      <c r="BF109" s="4">
        <v>0</v>
      </c>
      <c r="BG109" s="4">
        <v>0</v>
      </c>
      <c r="BH109" s="4">
        <v>0</v>
      </c>
      <c r="BI109" s="4">
        <v>0</v>
      </c>
      <c r="BJ109" s="4">
        <v>0</v>
      </c>
      <c r="BK109" s="4">
        <v>0</v>
      </c>
      <c r="BL109" s="4">
        <v>0</v>
      </c>
      <c r="BM109" s="4">
        <v>0</v>
      </c>
      <c r="BN109" s="4">
        <v>0</v>
      </c>
      <c r="BO109" s="4">
        <v>0</v>
      </c>
      <c r="BP109" s="4">
        <v>0</v>
      </c>
      <c r="BQ109" s="4">
        <v>0</v>
      </c>
      <c r="BR109" s="4">
        <v>0</v>
      </c>
      <c r="BS109" s="4">
        <v>0</v>
      </c>
      <c r="BT109" s="4">
        <v>0</v>
      </c>
      <c r="BU109" s="4">
        <v>0</v>
      </c>
      <c r="BV109" s="4">
        <v>0</v>
      </c>
      <c r="BW109" s="4">
        <v>0</v>
      </c>
      <c r="BX109" s="4">
        <v>0</v>
      </c>
      <c r="BY109" s="4">
        <v>0</v>
      </c>
      <c r="BZ109" s="4">
        <v>0</v>
      </c>
      <c r="CA109" s="4">
        <v>0</v>
      </c>
      <c r="CB109" s="4">
        <v>0</v>
      </c>
      <c r="CC109" s="4">
        <v>0</v>
      </c>
      <c r="CD109" s="4">
        <v>0</v>
      </c>
      <c r="CE109" s="4">
        <v>0</v>
      </c>
      <c r="CF109" s="4">
        <v>0</v>
      </c>
      <c r="CG109" s="4">
        <v>0</v>
      </c>
      <c r="CH109" s="4">
        <v>0</v>
      </c>
      <c r="CI109" s="4">
        <v>0</v>
      </c>
      <c r="CJ109" s="4">
        <v>0</v>
      </c>
      <c r="CK109" s="4">
        <v>0</v>
      </c>
      <c r="CL109" s="4">
        <v>0</v>
      </c>
      <c r="CM109" s="4">
        <v>0</v>
      </c>
      <c r="CN109" s="4">
        <v>0</v>
      </c>
      <c r="CO109" s="4">
        <v>0</v>
      </c>
      <c r="CP109" s="4">
        <v>0</v>
      </c>
      <c r="CQ109" s="4">
        <v>0</v>
      </c>
      <c r="CR109" s="4">
        <v>0</v>
      </c>
      <c r="CS109" s="4">
        <v>0</v>
      </c>
      <c r="CT109" s="4">
        <v>0</v>
      </c>
      <c r="CU109" s="4">
        <v>0</v>
      </c>
      <c r="CV109" s="4">
        <v>0</v>
      </c>
      <c r="CW109" s="4">
        <v>0</v>
      </c>
      <c r="CX109" s="4">
        <v>0</v>
      </c>
      <c r="CY109" s="4">
        <v>0</v>
      </c>
      <c r="CZ109" s="4">
        <v>0</v>
      </c>
    </row>
    <row r="110" spans="1:104" hidden="1" x14ac:dyDescent="0.35">
      <c r="A110" s="4">
        <v>114</v>
      </c>
      <c r="B110" s="19" t="e">
        <v>#DIV/0!</v>
      </c>
      <c r="C110" s="5">
        <v>44077.63077546296</v>
      </c>
      <c r="D110" s="4">
        <v>5</v>
      </c>
      <c r="E110" s="4">
        <v>7347</v>
      </c>
      <c r="F110" s="4">
        <v>4.47</v>
      </c>
      <c r="G110" s="4">
        <v>3.13</v>
      </c>
      <c r="H110" s="4">
        <v>1.56</v>
      </c>
      <c r="I110" s="4">
        <v>18.72</v>
      </c>
      <c r="J110" s="4">
        <v>3.66</v>
      </c>
      <c r="K110" s="4">
        <v>2.06</v>
      </c>
      <c r="L110" s="4">
        <v>1.76</v>
      </c>
      <c r="M110" s="4">
        <v>2</v>
      </c>
      <c r="N110" s="4">
        <v>2.0499999999999998</v>
      </c>
      <c r="O110" s="4">
        <v>2.27</v>
      </c>
      <c r="P110" s="4">
        <v>2.66</v>
      </c>
      <c r="Q110" s="4">
        <v>4.3899999999999997</v>
      </c>
      <c r="R110" s="4">
        <v>5.88</v>
      </c>
      <c r="S110" s="4">
        <v>7.3</v>
      </c>
      <c r="T110" s="4">
        <v>9.1</v>
      </c>
      <c r="U110" s="4">
        <v>131.59</v>
      </c>
      <c r="V110" s="4">
        <v>9.9499999999999993</v>
      </c>
      <c r="W110" s="4">
        <v>27.06</v>
      </c>
      <c r="X110" s="4">
        <v>1.56</v>
      </c>
      <c r="Y110" s="4">
        <v>18.72</v>
      </c>
      <c r="Z110" s="4">
        <v>6.05</v>
      </c>
      <c r="AA110" s="4">
        <v>7.3</v>
      </c>
      <c r="AB110" s="4">
        <v>8.18</v>
      </c>
      <c r="AC110" s="4">
        <v>8.99</v>
      </c>
      <c r="AD110" s="4">
        <v>9.84</v>
      </c>
      <c r="AE110" s="4">
        <v>10.73</v>
      </c>
      <c r="AF110" s="4">
        <v>11.61</v>
      </c>
      <c r="AG110" s="4">
        <v>12.69</v>
      </c>
      <c r="AH110" s="4">
        <v>14.12</v>
      </c>
      <c r="AI110" s="1">
        <v>0</v>
      </c>
      <c r="AJ110" s="4">
        <v>1629</v>
      </c>
      <c r="AK110" s="4">
        <v>2255</v>
      </c>
      <c r="AL110" s="4">
        <v>382</v>
      </c>
      <c r="AM110" s="4">
        <v>442</v>
      </c>
      <c r="AN110" s="4">
        <v>507</v>
      </c>
      <c r="AO110" s="4">
        <v>507</v>
      </c>
      <c r="AP110" s="4">
        <v>476</v>
      </c>
      <c r="AQ110" s="4">
        <v>379</v>
      </c>
      <c r="AR110" s="4">
        <v>254</v>
      </c>
      <c r="AS110" s="4">
        <v>191</v>
      </c>
      <c r="AT110" s="4">
        <v>141</v>
      </c>
      <c r="AU110" s="4">
        <v>73</v>
      </c>
      <c r="AV110" s="4">
        <v>56</v>
      </c>
      <c r="AW110" s="4">
        <v>29</v>
      </c>
      <c r="AX110" s="4">
        <v>14</v>
      </c>
      <c r="AY110" s="4">
        <v>8</v>
      </c>
      <c r="AZ110" s="4">
        <v>2</v>
      </c>
      <c r="BA110" s="4">
        <v>2</v>
      </c>
      <c r="BB110" s="4">
        <v>0</v>
      </c>
      <c r="BC110" s="4">
        <v>0</v>
      </c>
      <c r="BD110" s="4">
        <v>0</v>
      </c>
      <c r="BE110" s="4">
        <v>0</v>
      </c>
      <c r="BF110" s="4">
        <v>0</v>
      </c>
      <c r="BG110" s="4">
        <v>0</v>
      </c>
      <c r="BH110" s="4">
        <v>0</v>
      </c>
      <c r="BI110" s="4">
        <v>0</v>
      </c>
      <c r="BJ110" s="4">
        <v>0</v>
      </c>
      <c r="BK110" s="4">
        <v>0</v>
      </c>
      <c r="BL110" s="4">
        <v>0</v>
      </c>
      <c r="BM110" s="4">
        <v>0</v>
      </c>
      <c r="BN110" s="4">
        <v>0</v>
      </c>
      <c r="BO110" s="4">
        <v>0</v>
      </c>
      <c r="BP110" s="4">
        <v>0</v>
      </c>
      <c r="BQ110" s="4">
        <v>0</v>
      </c>
      <c r="BR110" s="4">
        <v>0</v>
      </c>
      <c r="BS110" s="4">
        <v>0</v>
      </c>
      <c r="BT110" s="4">
        <v>0</v>
      </c>
      <c r="BU110" s="4">
        <v>0</v>
      </c>
      <c r="BV110" s="4">
        <v>0</v>
      </c>
      <c r="BW110" s="4">
        <v>0</v>
      </c>
      <c r="BX110" s="4">
        <v>0</v>
      </c>
      <c r="BY110" s="4">
        <v>0</v>
      </c>
      <c r="BZ110" s="4">
        <v>0</v>
      </c>
      <c r="CA110" s="4">
        <v>0</v>
      </c>
      <c r="CB110" s="4">
        <v>0</v>
      </c>
      <c r="CC110" s="4">
        <v>0</v>
      </c>
      <c r="CD110" s="4">
        <v>0</v>
      </c>
      <c r="CE110" s="4">
        <v>0</v>
      </c>
      <c r="CF110" s="4">
        <v>0</v>
      </c>
      <c r="CG110" s="4">
        <v>0</v>
      </c>
      <c r="CH110" s="4">
        <v>0</v>
      </c>
      <c r="CI110" s="4">
        <v>0</v>
      </c>
      <c r="CJ110" s="4">
        <v>0</v>
      </c>
      <c r="CK110" s="4">
        <v>0</v>
      </c>
      <c r="CL110" s="4">
        <v>0</v>
      </c>
      <c r="CM110" s="4">
        <v>0</v>
      </c>
      <c r="CN110" s="4">
        <v>0</v>
      </c>
      <c r="CO110" s="4">
        <v>0</v>
      </c>
      <c r="CP110" s="4">
        <v>0</v>
      </c>
      <c r="CQ110" s="4">
        <v>0</v>
      </c>
      <c r="CR110" s="4">
        <v>0</v>
      </c>
      <c r="CS110" s="4">
        <v>0</v>
      </c>
      <c r="CT110" s="4">
        <v>0</v>
      </c>
      <c r="CU110" s="4">
        <v>0</v>
      </c>
      <c r="CV110" s="4">
        <v>0</v>
      </c>
      <c r="CW110" s="4">
        <v>0</v>
      </c>
      <c r="CX110" s="4">
        <v>0</v>
      </c>
      <c r="CY110" s="4">
        <v>0</v>
      </c>
      <c r="CZ110" s="4">
        <v>0</v>
      </c>
    </row>
    <row r="111" spans="1:104" hidden="1" x14ac:dyDescent="0.35">
      <c r="A111" s="4">
        <v>115</v>
      </c>
      <c r="B111" s="19" t="e">
        <v>#DIV/0!</v>
      </c>
      <c r="C111" s="5">
        <v>44077.631226851852</v>
      </c>
      <c r="D111" s="4">
        <v>5</v>
      </c>
      <c r="E111" s="4">
        <v>7357</v>
      </c>
      <c r="F111" s="4">
        <v>4.46</v>
      </c>
      <c r="G111" s="4">
        <v>3.16</v>
      </c>
      <c r="H111" s="4">
        <v>1.56</v>
      </c>
      <c r="I111" s="4">
        <v>19.16</v>
      </c>
      <c r="J111" s="4">
        <v>3.66</v>
      </c>
      <c r="K111" s="4">
        <v>2.0499999999999998</v>
      </c>
      <c r="L111" s="4">
        <v>1.76</v>
      </c>
      <c r="M111" s="4">
        <v>2</v>
      </c>
      <c r="N111" s="4">
        <v>2.0499999999999998</v>
      </c>
      <c r="O111" s="4">
        <v>2.27</v>
      </c>
      <c r="P111" s="4">
        <v>2.54</v>
      </c>
      <c r="Q111" s="4">
        <v>4.2300000000000004</v>
      </c>
      <c r="R111" s="4">
        <v>5.96</v>
      </c>
      <c r="S111" s="4">
        <v>7.38</v>
      </c>
      <c r="T111" s="4">
        <v>9.19</v>
      </c>
      <c r="U111" s="4">
        <v>133.41</v>
      </c>
      <c r="V111" s="4">
        <v>10.06</v>
      </c>
      <c r="W111" s="4">
        <v>28.83</v>
      </c>
      <c r="X111" s="4">
        <v>1.56</v>
      </c>
      <c r="Y111" s="4">
        <v>19.16</v>
      </c>
      <c r="Z111" s="4">
        <v>6.25</v>
      </c>
      <c r="AA111" s="4">
        <v>7.37</v>
      </c>
      <c r="AB111" s="4">
        <v>8.23</v>
      </c>
      <c r="AC111" s="4">
        <v>9.0399999999999991</v>
      </c>
      <c r="AD111" s="4">
        <v>9.84</v>
      </c>
      <c r="AE111" s="4">
        <v>10.64</v>
      </c>
      <c r="AF111" s="4">
        <v>11.44</v>
      </c>
      <c r="AG111" s="4">
        <v>12.73</v>
      </c>
      <c r="AH111" s="4">
        <v>14.42</v>
      </c>
      <c r="AI111" s="1">
        <v>0</v>
      </c>
      <c r="AJ111" s="4">
        <v>1722</v>
      </c>
      <c r="AK111" s="4">
        <v>2237</v>
      </c>
      <c r="AL111" s="4">
        <v>357</v>
      </c>
      <c r="AM111" s="4">
        <v>404</v>
      </c>
      <c r="AN111" s="4">
        <v>445</v>
      </c>
      <c r="AO111" s="4">
        <v>517</v>
      </c>
      <c r="AP111" s="4">
        <v>475</v>
      </c>
      <c r="AQ111" s="4">
        <v>413</v>
      </c>
      <c r="AR111" s="4">
        <v>275</v>
      </c>
      <c r="AS111" s="4">
        <v>199</v>
      </c>
      <c r="AT111" s="4">
        <v>134</v>
      </c>
      <c r="AU111" s="4">
        <v>71</v>
      </c>
      <c r="AV111" s="4">
        <v>46</v>
      </c>
      <c r="AW111" s="4">
        <v>25</v>
      </c>
      <c r="AX111" s="4">
        <v>17</v>
      </c>
      <c r="AY111" s="4">
        <v>9</v>
      </c>
      <c r="AZ111" s="4">
        <v>6</v>
      </c>
      <c r="BA111" s="4">
        <v>4</v>
      </c>
      <c r="BB111" s="4">
        <v>1</v>
      </c>
      <c r="BC111" s="4">
        <v>0</v>
      </c>
      <c r="BD111" s="4">
        <v>0</v>
      </c>
      <c r="BE111" s="4">
        <v>0</v>
      </c>
      <c r="BF111" s="4">
        <v>0</v>
      </c>
      <c r="BG111" s="4">
        <v>0</v>
      </c>
      <c r="BH111" s="4">
        <v>0</v>
      </c>
      <c r="BI111" s="4">
        <v>0</v>
      </c>
      <c r="BJ111" s="4">
        <v>0</v>
      </c>
      <c r="BK111" s="4">
        <v>0</v>
      </c>
      <c r="BL111" s="4">
        <v>0</v>
      </c>
      <c r="BM111" s="4">
        <v>0</v>
      </c>
      <c r="BN111" s="4">
        <v>0</v>
      </c>
      <c r="BO111" s="4">
        <v>0</v>
      </c>
      <c r="BP111" s="4">
        <v>0</v>
      </c>
      <c r="BQ111" s="4">
        <v>0</v>
      </c>
      <c r="BR111" s="4">
        <v>0</v>
      </c>
      <c r="BS111" s="4">
        <v>0</v>
      </c>
      <c r="BT111" s="4">
        <v>0</v>
      </c>
      <c r="BU111" s="4">
        <v>0</v>
      </c>
      <c r="BV111" s="4">
        <v>0</v>
      </c>
      <c r="BW111" s="4">
        <v>0</v>
      </c>
      <c r="BX111" s="4">
        <v>0</v>
      </c>
      <c r="BY111" s="4">
        <v>0</v>
      </c>
      <c r="BZ111" s="4">
        <v>0</v>
      </c>
      <c r="CA111" s="4">
        <v>0</v>
      </c>
      <c r="CB111" s="4">
        <v>0</v>
      </c>
      <c r="CC111" s="4">
        <v>0</v>
      </c>
      <c r="CD111" s="4">
        <v>0</v>
      </c>
      <c r="CE111" s="4">
        <v>0</v>
      </c>
      <c r="CF111" s="4">
        <v>0</v>
      </c>
      <c r="CG111" s="4">
        <v>0</v>
      </c>
      <c r="CH111" s="4">
        <v>0</v>
      </c>
      <c r="CI111" s="4">
        <v>0</v>
      </c>
      <c r="CJ111" s="4">
        <v>0</v>
      </c>
      <c r="CK111" s="4">
        <v>0</v>
      </c>
      <c r="CL111" s="4">
        <v>0</v>
      </c>
      <c r="CM111" s="4">
        <v>0</v>
      </c>
      <c r="CN111" s="4">
        <v>0</v>
      </c>
      <c r="CO111" s="4">
        <v>0</v>
      </c>
      <c r="CP111" s="4">
        <v>0</v>
      </c>
      <c r="CQ111" s="4">
        <v>0</v>
      </c>
      <c r="CR111" s="4">
        <v>0</v>
      </c>
      <c r="CS111" s="4">
        <v>0</v>
      </c>
      <c r="CT111" s="4">
        <v>0</v>
      </c>
      <c r="CU111" s="4">
        <v>0</v>
      </c>
      <c r="CV111" s="4">
        <v>0</v>
      </c>
      <c r="CW111" s="4">
        <v>0</v>
      </c>
      <c r="CX111" s="4">
        <v>0</v>
      </c>
      <c r="CY111" s="4">
        <v>0</v>
      </c>
      <c r="CZ111" s="4">
        <v>0</v>
      </c>
    </row>
    <row r="112" spans="1:104" hidden="1" x14ac:dyDescent="0.35">
      <c r="A112" s="4">
        <v>116</v>
      </c>
      <c r="B112" s="19" t="e">
        <v>#DIV/0!</v>
      </c>
      <c r="C112" s="5">
        <v>44077.631678240738</v>
      </c>
      <c r="D112" s="4">
        <v>5</v>
      </c>
      <c r="E112" s="4">
        <v>7170</v>
      </c>
      <c r="F112" s="4">
        <v>4.4400000000000004</v>
      </c>
      <c r="G112" s="4">
        <v>3.14</v>
      </c>
      <c r="H112" s="4">
        <v>1.56</v>
      </c>
      <c r="I112" s="4">
        <v>18.510000000000002</v>
      </c>
      <c r="J112" s="4">
        <v>3.65</v>
      </c>
      <c r="K112" s="4">
        <v>2.0499999999999998</v>
      </c>
      <c r="L112" s="4">
        <v>1.76</v>
      </c>
      <c r="M112" s="4">
        <v>2</v>
      </c>
      <c r="N112" s="4">
        <v>2.0499999999999998</v>
      </c>
      <c r="O112" s="4">
        <v>2.27</v>
      </c>
      <c r="P112" s="4">
        <v>2.54</v>
      </c>
      <c r="Q112" s="4">
        <v>4.1399999999999997</v>
      </c>
      <c r="R112" s="4">
        <v>5.88</v>
      </c>
      <c r="S112" s="4">
        <v>7.38</v>
      </c>
      <c r="T112" s="4">
        <v>9.27</v>
      </c>
      <c r="U112" s="4">
        <v>127.94</v>
      </c>
      <c r="V112" s="4">
        <v>9.9</v>
      </c>
      <c r="W112" s="4">
        <v>25.86</v>
      </c>
      <c r="X112" s="4">
        <v>1.56</v>
      </c>
      <c r="Y112" s="4">
        <v>18.510000000000002</v>
      </c>
      <c r="Z112" s="4">
        <v>6.19</v>
      </c>
      <c r="AA112" s="4">
        <v>7.38</v>
      </c>
      <c r="AB112" s="4">
        <v>8.27</v>
      </c>
      <c r="AC112" s="4">
        <v>9.07</v>
      </c>
      <c r="AD112" s="4">
        <v>9.89</v>
      </c>
      <c r="AE112" s="4">
        <v>10.61</v>
      </c>
      <c r="AF112" s="4">
        <v>11.34</v>
      </c>
      <c r="AG112" s="4">
        <v>12.61</v>
      </c>
      <c r="AH112" s="4">
        <v>13.87</v>
      </c>
      <c r="AI112" s="1">
        <v>0</v>
      </c>
      <c r="AJ112" s="4">
        <v>1625</v>
      </c>
      <c r="AK112" s="4">
        <v>2252</v>
      </c>
      <c r="AL112" s="4">
        <v>350</v>
      </c>
      <c r="AM112" s="4">
        <v>437</v>
      </c>
      <c r="AN112" s="4">
        <v>408</v>
      </c>
      <c r="AO112" s="4">
        <v>483</v>
      </c>
      <c r="AP112" s="4">
        <v>454</v>
      </c>
      <c r="AQ112" s="4">
        <v>372</v>
      </c>
      <c r="AR112" s="4">
        <v>268</v>
      </c>
      <c r="AS112" s="4">
        <v>215</v>
      </c>
      <c r="AT112" s="4">
        <v>131</v>
      </c>
      <c r="AU112" s="4">
        <v>75</v>
      </c>
      <c r="AV112" s="4">
        <v>49</v>
      </c>
      <c r="AW112" s="4">
        <v>28</v>
      </c>
      <c r="AX112" s="4">
        <v>15</v>
      </c>
      <c r="AY112" s="4">
        <v>7</v>
      </c>
      <c r="AZ112" s="4">
        <v>0</v>
      </c>
      <c r="BA112" s="4">
        <v>1</v>
      </c>
      <c r="BB112" s="4">
        <v>0</v>
      </c>
      <c r="BC112" s="4">
        <v>0</v>
      </c>
      <c r="BD112" s="4">
        <v>0</v>
      </c>
      <c r="BE112" s="4">
        <v>0</v>
      </c>
      <c r="BF112" s="4">
        <v>0</v>
      </c>
      <c r="BG112" s="4">
        <v>0</v>
      </c>
      <c r="BH112" s="4">
        <v>0</v>
      </c>
      <c r="BI112" s="4">
        <v>0</v>
      </c>
      <c r="BJ112" s="4">
        <v>0</v>
      </c>
      <c r="BK112" s="4">
        <v>0</v>
      </c>
      <c r="BL112" s="4">
        <v>0</v>
      </c>
      <c r="BM112" s="4">
        <v>0</v>
      </c>
      <c r="BN112" s="4">
        <v>0</v>
      </c>
      <c r="BO112" s="4">
        <v>0</v>
      </c>
      <c r="BP112" s="4">
        <v>0</v>
      </c>
      <c r="BQ112" s="4">
        <v>0</v>
      </c>
      <c r="BR112" s="4">
        <v>0</v>
      </c>
      <c r="BS112" s="4">
        <v>0</v>
      </c>
      <c r="BT112" s="4">
        <v>0</v>
      </c>
      <c r="BU112" s="4">
        <v>0</v>
      </c>
      <c r="BV112" s="4">
        <v>0</v>
      </c>
      <c r="BW112" s="4">
        <v>0</v>
      </c>
      <c r="BX112" s="4">
        <v>0</v>
      </c>
      <c r="BY112" s="4">
        <v>0</v>
      </c>
      <c r="BZ112" s="4">
        <v>0</v>
      </c>
      <c r="CA112" s="4">
        <v>0</v>
      </c>
      <c r="CB112" s="4">
        <v>0</v>
      </c>
      <c r="CC112" s="4">
        <v>0</v>
      </c>
      <c r="CD112" s="4">
        <v>0</v>
      </c>
      <c r="CE112" s="4">
        <v>0</v>
      </c>
      <c r="CF112" s="4">
        <v>0</v>
      </c>
      <c r="CG112" s="4">
        <v>0</v>
      </c>
      <c r="CH112" s="4">
        <v>0</v>
      </c>
      <c r="CI112" s="4">
        <v>0</v>
      </c>
      <c r="CJ112" s="4">
        <v>0</v>
      </c>
      <c r="CK112" s="4">
        <v>0</v>
      </c>
      <c r="CL112" s="4">
        <v>0</v>
      </c>
      <c r="CM112" s="4">
        <v>0</v>
      </c>
      <c r="CN112" s="4">
        <v>0</v>
      </c>
      <c r="CO112" s="4">
        <v>0</v>
      </c>
      <c r="CP112" s="4">
        <v>0</v>
      </c>
      <c r="CQ112" s="4">
        <v>0</v>
      </c>
      <c r="CR112" s="4">
        <v>0</v>
      </c>
      <c r="CS112" s="4">
        <v>0</v>
      </c>
      <c r="CT112" s="4">
        <v>0</v>
      </c>
      <c r="CU112" s="4">
        <v>0</v>
      </c>
      <c r="CV112" s="4">
        <v>0</v>
      </c>
      <c r="CW112" s="4">
        <v>0</v>
      </c>
      <c r="CX112" s="4">
        <v>0</v>
      </c>
      <c r="CY112" s="4">
        <v>0</v>
      </c>
      <c r="CZ112" s="4">
        <v>0</v>
      </c>
    </row>
    <row r="113" spans="1:104" hidden="1" x14ac:dyDescent="0.35">
      <c r="A113" s="4">
        <v>117</v>
      </c>
      <c r="C113" s="5">
        <v>44077.63212962963</v>
      </c>
      <c r="D113" s="4">
        <v>5</v>
      </c>
      <c r="E113" s="4">
        <v>7118</v>
      </c>
      <c r="F113" s="4">
        <v>4.3899999999999997</v>
      </c>
      <c r="G113" s="4">
        <v>3.12</v>
      </c>
      <c r="H113" s="4">
        <v>1.56</v>
      </c>
      <c r="I113" s="4">
        <v>23.38</v>
      </c>
      <c r="J113" s="4">
        <v>3.61</v>
      </c>
      <c r="K113" s="4">
        <v>2.06</v>
      </c>
      <c r="L113" s="4">
        <v>1.76</v>
      </c>
      <c r="M113" s="4">
        <v>2</v>
      </c>
      <c r="N113" s="4">
        <v>2.0499999999999998</v>
      </c>
      <c r="O113" s="4">
        <v>2.27</v>
      </c>
      <c r="P113" s="4">
        <v>2.54</v>
      </c>
      <c r="Q113" s="4">
        <v>4.03</v>
      </c>
      <c r="R113" s="4">
        <v>5.76</v>
      </c>
      <c r="S113" s="4">
        <v>7.3</v>
      </c>
      <c r="T113" s="4">
        <v>9.15</v>
      </c>
      <c r="U113" s="4">
        <v>124.07</v>
      </c>
      <c r="V113" s="4">
        <v>9.9499999999999993</v>
      </c>
      <c r="W113" s="4">
        <v>30.19</v>
      </c>
      <c r="X113" s="4">
        <v>1.56</v>
      </c>
      <c r="Y113" s="4">
        <v>23.38</v>
      </c>
      <c r="Z113" s="4">
        <v>6.13</v>
      </c>
      <c r="AA113" s="4">
        <v>7.38</v>
      </c>
      <c r="AB113" s="4">
        <v>8.2799999999999994</v>
      </c>
      <c r="AC113" s="4">
        <v>9.07</v>
      </c>
      <c r="AD113" s="4">
        <v>9.84</v>
      </c>
      <c r="AE113" s="4">
        <v>10.53</v>
      </c>
      <c r="AF113" s="4">
        <v>11.46</v>
      </c>
      <c r="AG113" s="4">
        <v>12.43</v>
      </c>
      <c r="AH113" s="4">
        <v>13.91</v>
      </c>
      <c r="AI113" s="1">
        <v>0</v>
      </c>
      <c r="AJ113" s="4">
        <v>1676</v>
      </c>
      <c r="AK113" s="4">
        <v>2212</v>
      </c>
      <c r="AL113" s="4">
        <v>376</v>
      </c>
      <c r="AM113" s="4">
        <v>411</v>
      </c>
      <c r="AN113" s="4">
        <v>430</v>
      </c>
      <c r="AO113" s="4">
        <v>450</v>
      </c>
      <c r="AP113" s="4">
        <v>429</v>
      </c>
      <c r="AQ113" s="4">
        <v>370</v>
      </c>
      <c r="AR113" s="4">
        <v>272</v>
      </c>
      <c r="AS113" s="4">
        <v>199</v>
      </c>
      <c r="AT113" s="4">
        <v>119</v>
      </c>
      <c r="AU113" s="4">
        <v>87</v>
      </c>
      <c r="AV113" s="4">
        <v>46</v>
      </c>
      <c r="AW113" s="4">
        <v>21</v>
      </c>
      <c r="AX113" s="4">
        <v>12</v>
      </c>
      <c r="AY113" s="4">
        <v>4</v>
      </c>
      <c r="AZ113" s="4">
        <v>1</v>
      </c>
      <c r="BA113" s="4">
        <v>1</v>
      </c>
      <c r="BB113" s="4">
        <v>0</v>
      </c>
      <c r="BC113" s="4">
        <v>1</v>
      </c>
      <c r="BD113" s="4">
        <v>0</v>
      </c>
      <c r="BE113" s="4">
        <v>0</v>
      </c>
      <c r="BF113" s="4">
        <v>1</v>
      </c>
      <c r="BG113" s="4">
        <v>0</v>
      </c>
      <c r="BH113" s="4">
        <v>0</v>
      </c>
      <c r="BI113" s="4">
        <v>0</v>
      </c>
      <c r="BJ113" s="4">
        <v>0</v>
      </c>
      <c r="BK113" s="4">
        <v>0</v>
      </c>
      <c r="BL113" s="4">
        <v>0</v>
      </c>
      <c r="BM113" s="4">
        <v>0</v>
      </c>
      <c r="BN113" s="4">
        <v>0</v>
      </c>
      <c r="BO113" s="4">
        <v>0</v>
      </c>
      <c r="BP113" s="4">
        <v>0</v>
      </c>
      <c r="BQ113" s="4">
        <v>0</v>
      </c>
      <c r="BR113" s="4">
        <v>0</v>
      </c>
      <c r="BS113" s="4">
        <v>0</v>
      </c>
      <c r="BT113" s="4">
        <v>0</v>
      </c>
      <c r="BU113" s="4">
        <v>0</v>
      </c>
      <c r="BV113" s="4">
        <v>0</v>
      </c>
      <c r="BW113" s="4">
        <v>0</v>
      </c>
      <c r="BX113" s="4">
        <v>0</v>
      </c>
      <c r="BY113" s="4">
        <v>0</v>
      </c>
      <c r="BZ113" s="4">
        <v>0</v>
      </c>
      <c r="CA113" s="4">
        <v>0</v>
      </c>
      <c r="CB113" s="4">
        <v>0</v>
      </c>
      <c r="CC113" s="4">
        <v>0</v>
      </c>
      <c r="CD113" s="4">
        <v>0</v>
      </c>
      <c r="CE113" s="4">
        <v>0</v>
      </c>
      <c r="CF113" s="4">
        <v>0</v>
      </c>
      <c r="CG113" s="4">
        <v>0</v>
      </c>
      <c r="CH113" s="4">
        <v>0</v>
      </c>
      <c r="CI113" s="4">
        <v>0</v>
      </c>
      <c r="CJ113" s="4">
        <v>0</v>
      </c>
      <c r="CK113" s="4">
        <v>0</v>
      </c>
      <c r="CL113" s="4">
        <v>0</v>
      </c>
      <c r="CM113" s="4">
        <v>0</v>
      </c>
      <c r="CN113" s="4">
        <v>0</v>
      </c>
      <c r="CO113" s="4">
        <v>0</v>
      </c>
      <c r="CP113" s="4">
        <v>0</v>
      </c>
      <c r="CQ113" s="4">
        <v>0</v>
      </c>
      <c r="CR113" s="4">
        <v>0</v>
      </c>
      <c r="CS113" s="4">
        <v>0</v>
      </c>
      <c r="CT113" s="4">
        <v>0</v>
      </c>
      <c r="CU113" s="4">
        <v>0</v>
      </c>
      <c r="CV113" s="4">
        <v>0</v>
      </c>
      <c r="CW113" s="4">
        <v>0</v>
      </c>
      <c r="CX113" s="4">
        <v>0</v>
      </c>
      <c r="CY113" s="4">
        <v>0</v>
      </c>
      <c r="CZ113" s="4">
        <v>0</v>
      </c>
    </row>
    <row r="114" spans="1:104" hidden="1" x14ac:dyDescent="0.35">
      <c r="A114" s="4">
        <v>118</v>
      </c>
      <c r="C114" s="5">
        <v>44077.632581018515</v>
      </c>
      <c r="D114" s="4">
        <v>5</v>
      </c>
      <c r="E114" s="4">
        <v>7112</v>
      </c>
      <c r="F114" s="4">
        <v>4.42</v>
      </c>
      <c r="G114" s="4">
        <v>3.09</v>
      </c>
      <c r="H114" s="4">
        <v>1.56</v>
      </c>
      <c r="I114" s="4">
        <v>18.11</v>
      </c>
      <c r="J114" s="4">
        <v>3.63</v>
      </c>
      <c r="K114" s="4">
        <v>2.06</v>
      </c>
      <c r="L114" s="4">
        <v>1.76</v>
      </c>
      <c r="M114" s="4">
        <v>2</v>
      </c>
      <c r="N114" s="4">
        <v>2.0499999999999998</v>
      </c>
      <c r="O114" s="4">
        <v>2.27</v>
      </c>
      <c r="P114" s="4">
        <v>2.56</v>
      </c>
      <c r="Q114" s="4">
        <v>4.1900000000000004</v>
      </c>
      <c r="R114" s="4">
        <v>5.85</v>
      </c>
      <c r="S114" s="4">
        <v>7.37</v>
      </c>
      <c r="T114" s="4">
        <v>9.1</v>
      </c>
      <c r="U114" s="4">
        <v>122.31</v>
      </c>
      <c r="V114" s="4">
        <v>9.67</v>
      </c>
      <c r="W114" s="4">
        <v>24.47</v>
      </c>
      <c r="X114" s="4">
        <v>1.56</v>
      </c>
      <c r="Y114" s="4">
        <v>18.11</v>
      </c>
      <c r="Z114" s="4">
        <v>6.08</v>
      </c>
      <c r="AA114" s="4">
        <v>7.3</v>
      </c>
      <c r="AB114" s="4">
        <v>8.15</v>
      </c>
      <c r="AC114" s="4">
        <v>8.9</v>
      </c>
      <c r="AD114" s="4">
        <v>9.6</v>
      </c>
      <c r="AE114" s="4">
        <v>10.32</v>
      </c>
      <c r="AF114" s="4">
        <v>11.16</v>
      </c>
      <c r="AG114" s="4">
        <v>12.26</v>
      </c>
      <c r="AH114" s="4">
        <v>13.55</v>
      </c>
      <c r="AI114" s="1">
        <v>0</v>
      </c>
      <c r="AJ114" s="4">
        <v>1633</v>
      </c>
      <c r="AK114" s="4">
        <v>2229</v>
      </c>
      <c r="AL114" s="4">
        <v>311</v>
      </c>
      <c r="AM114" s="4">
        <v>424</v>
      </c>
      <c r="AN114" s="4">
        <v>443</v>
      </c>
      <c r="AO114" s="4">
        <v>463</v>
      </c>
      <c r="AP114" s="4">
        <v>492</v>
      </c>
      <c r="AQ114" s="4">
        <v>365</v>
      </c>
      <c r="AR114" s="4">
        <v>278</v>
      </c>
      <c r="AS114" s="4">
        <v>203</v>
      </c>
      <c r="AT114" s="4">
        <v>110</v>
      </c>
      <c r="AU114" s="4">
        <v>79</v>
      </c>
      <c r="AV114" s="4">
        <v>46</v>
      </c>
      <c r="AW114" s="4">
        <v>23</v>
      </c>
      <c r="AX114" s="4">
        <v>10</v>
      </c>
      <c r="AY114" s="4">
        <v>1</v>
      </c>
      <c r="AZ114" s="4">
        <v>1</v>
      </c>
      <c r="BA114" s="4">
        <v>1</v>
      </c>
      <c r="BB114" s="4">
        <v>0</v>
      </c>
      <c r="BC114" s="4">
        <v>0</v>
      </c>
      <c r="BD114" s="4">
        <v>0</v>
      </c>
      <c r="BE114" s="4">
        <v>0</v>
      </c>
      <c r="BF114" s="4">
        <v>0</v>
      </c>
      <c r="BG114" s="4">
        <v>0</v>
      </c>
      <c r="BH114" s="4">
        <v>0</v>
      </c>
      <c r="BI114" s="4">
        <v>0</v>
      </c>
      <c r="BJ114" s="4">
        <v>0</v>
      </c>
      <c r="BK114" s="4">
        <v>0</v>
      </c>
      <c r="BL114" s="4">
        <v>0</v>
      </c>
      <c r="BM114" s="4">
        <v>0</v>
      </c>
      <c r="BN114" s="4">
        <v>0</v>
      </c>
      <c r="BO114" s="4">
        <v>0</v>
      </c>
      <c r="BP114" s="4">
        <v>0</v>
      </c>
      <c r="BQ114" s="4">
        <v>0</v>
      </c>
      <c r="BR114" s="4">
        <v>0</v>
      </c>
      <c r="BS114" s="4">
        <v>0</v>
      </c>
      <c r="BT114" s="4">
        <v>0</v>
      </c>
      <c r="BU114" s="4">
        <v>0</v>
      </c>
      <c r="BV114" s="4">
        <v>0</v>
      </c>
      <c r="BW114" s="4">
        <v>0</v>
      </c>
      <c r="BX114" s="4">
        <v>0</v>
      </c>
      <c r="BY114" s="4">
        <v>0</v>
      </c>
      <c r="BZ114" s="4">
        <v>0</v>
      </c>
      <c r="CA114" s="4">
        <v>0</v>
      </c>
      <c r="CB114" s="4">
        <v>0</v>
      </c>
      <c r="CC114" s="4">
        <v>0</v>
      </c>
      <c r="CD114" s="4">
        <v>0</v>
      </c>
      <c r="CE114" s="4">
        <v>0</v>
      </c>
      <c r="CF114" s="4">
        <v>0</v>
      </c>
      <c r="CG114" s="4">
        <v>0</v>
      </c>
      <c r="CH114" s="4">
        <v>0</v>
      </c>
      <c r="CI114" s="4">
        <v>0</v>
      </c>
      <c r="CJ114" s="4">
        <v>0</v>
      </c>
      <c r="CK114" s="4">
        <v>0</v>
      </c>
      <c r="CL114" s="4">
        <v>0</v>
      </c>
      <c r="CM114" s="4">
        <v>0</v>
      </c>
      <c r="CN114" s="4">
        <v>0</v>
      </c>
      <c r="CO114" s="4">
        <v>0</v>
      </c>
      <c r="CP114" s="4">
        <v>0</v>
      </c>
      <c r="CQ114" s="4">
        <v>0</v>
      </c>
      <c r="CR114" s="4">
        <v>0</v>
      </c>
      <c r="CS114" s="4">
        <v>0</v>
      </c>
      <c r="CT114" s="4">
        <v>0</v>
      </c>
      <c r="CU114" s="4">
        <v>0</v>
      </c>
      <c r="CV114" s="4">
        <v>0</v>
      </c>
      <c r="CW114" s="4">
        <v>0</v>
      </c>
      <c r="CX114" s="4">
        <v>0</v>
      </c>
      <c r="CY114" s="4">
        <v>0</v>
      </c>
      <c r="CZ114" s="4">
        <v>0</v>
      </c>
    </row>
    <row r="115" spans="1:104" hidden="1" x14ac:dyDescent="0.35">
      <c r="A115" s="4">
        <v>119</v>
      </c>
      <c r="C115" s="5">
        <v>44077.633032407408</v>
      </c>
      <c r="D115" s="4">
        <v>5</v>
      </c>
      <c r="E115" s="4">
        <v>6918</v>
      </c>
      <c r="F115" s="4">
        <v>4.42</v>
      </c>
      <c r="G115" s="4">
        <v>3.13</v>
      </c>
      <c r="H115" s="4">
        <v>1.56</v>
      </c>
      <c r="I115" s="4">
        <v>18.440000000000001</v>
      </c>
      <c r="J115" s="4">
        <v>3.63</v>
      </c>
      <c r="K115" s="4">
        <v>2.06</v>
      </c>
      <c r="L115" s="4">
        <v>1.76</v>
      </c>
      <c r="M115" s="4">
        <v>2</v>
      </c>
      <c r="N115" s="4">
        <v>2.0499999999999998</v>
      </c>
      <c r="O115" s="4">
        <v>2.27</v>
      </c>
      <c r="P115" s="4">
        <v>2.54</v>
      </c>
      <c r="Q115" s="4">
        <v>4.1100000000000003</v>
      </c>
      <c r="R115" s="4">
        <v>5.85</v>
      </c>
      <c r="S115" s="4">
        <v>7.38</v>
      </c>
      <c r="T115" s="4">
        <v>9.19</v>
      </c>
      <c r="U115" s="4">
        <v>121.81</v>
      </c>
      <c r="V115" s="4">
        <v>9.84</v>
      </c>
      <c r="W115" s="4">
        <v>25.99</v>
      </c>
      <c r="X115" s="4">
        <v>1.56</v>
      </c>
      <c r="Y115" s="4">
        <v>18.440000000000001</v>
      </c>
      <c r="Z115" s="4">
        <v>6.16</v>
      </c>
      <c r="AA115" s="4">
        <v>7.42</v>
      </c>
      <c r="AB115" s="4">
        <v>8.27</v>
      </c>
      <c r="AC115" s="4">
        <v>9.0399999999999991</v>
      </c>
      <c r="AD115" s="4">
        <v>9.75</v>
      </c>
      <c r="AE115" s="4">
        <v>10.44</v>
      </c>
      <c r="AF115" s="4">
        <v>11.33</v>
      </c>
      <c r="AG115" s="4">
        <v>12.37</v>
      </c>
      <c r="AH115" s="4">
        <v>13.64</v>
      </c>
      <c r="AI115" s="1">
        <v>0</v>
      </c>
      <c r="AJ115" s="4">
        <v>1598</v>
      </c>
      <c r="AK115" s="4">
        <v>2165</v>
      </c>
      <c r="AL115" s="4">
        <v>339</v>
      </c>
      <c r="AM115" s="4">
        <v>398</v>
      </c>
      <c r="AN115" s="4">
        <v>415</v>
      </c>
      <c r="AO115" s="4">
        <v>442</v>
      </c>
      <c r="AP115" s="4">
        <v>432</v>
      </c>
      <c r="AQ115" s="4">
        <v>370</v>
      </c>
      <c r="AR115" s="4">
        <v>280</v>
      </c>
      <c r="AS115" s="4">
        <v>195</v>
      </c>
      <c r="AT115" s="4">
        <v>116</v>
      </c>
      <c r="AU115" s="4">
        <v>85</v>
      </c>
      <c r="AV115" s="4">
        <v>47</v>
      </c>
      <c r="AW115" s="4">
        <v>17</v>
      </c>
      <c r="AX115" s="4">
        <v>9</v>
      </c>
      <c r="AY115" s="4">
        <v>5</v>
      </c>
      <c r="AZ115" s="4">
        <v>4</v>
      </c>
      <c r="BA115" s="4">
        <v>1</v>
      </c>
      <c r="BB115" s="4">
        <v>0</v>
      </c>
      <c r="BC115" s="4">
        <v>0</v>
      </c>
      <c r="BD115" s="4">
        <v>0</v>
      </c>
      <c r="BE115" s="4">
        <v>0</v>
      </c>
      <c r="BF115" s="4">
        <v>0</v>
      </c>
      <c r="BG115" s="4">
        <v>0</v>
      </c>
      <c r="BH115" s="4">
        <v>0</v>
      </c>
      <c r="BI115" s="4">
        <v>0</v>
      </c>
      <c r="BJ115" s="4">
        <v>0</v>
      </c>
      <c r="BK115" s="4">
        <v>0</v>
      </c>
      <c r="BL115" s="4">
        <v>0</v>
      </c>
      <c r="BM115" s="4">
        <v>0</v>
      </c>
      <c r="BN115" s="4">
        <v>0</v>
      </c>
      <c r="BO115" s="4">
        <v>0</v>
      </c>
      <c r="BP115" s="4">
        <v>0</v>
      </c>
      <c r="BQ115" s="4">
        <v>0</v>
      </c>
      <c r="BR115" s="4">
        <v>0</v>
      </c>
      <c r="BS115" s="4">
        <v>0</v>
      </c>
      <c r="BT115" s="4">
        <v>0</v>
      </c>
      <c r="BU115" s="4">
        <v>0</v>
      </c>
      <c r="BV115" s="4">
        <v>0</v>
      </c>
      <c r="BW115" s="4">
        <v>0</v>
      </c>
      <c r="BX115" s="4">
        <v>0</v>
      </c>
      <c r="BY115" s="4">
        <v>0</v>
      </c>
      <c r="BZ115" s="4">
        <v>0</v>
      </c>
      <c r="CA115" s="4">
        <v>0</v>
      </c>
      <c r="CB115" s="4">
        <v>0</v>
      </c>
      <c r="CC115" s="4">
        <v>0</v>
      </c>
      <c r="CD115" s="4">
        <v>0</v>
      </c>
      <c r="CE115" s="4">
        <v>0</v>
      </c>
      <c r="CF115" s="4">
        <v>0</v>
      </c>
      <c r="CG115" s="4">
        <v>0</v>
      </c>
      <c r="CH115" s="4">
        <v>0</v>
      </c>
      <c r="CI115" s="4">
        <v>0</v>
      </c>
      <c r="CJ115" s="4">
        <v>0</v>
      </c>
      <c r="CK115" s="4">
        <v>0</v>
      </c>
      <c r="CL115" s="4">
        <v>0</v>
      </c>
      <c r="CM115" s="4">
        <v>0</v>
      </c>
      <c r="CN115" s="4">
        <v>0</v>
      </c>
      <c r="CO115" s="4">
        <v>0</v>
      </c>
      <c r="CP115" s="4">
        <v>0</v>
      </c>
      <c r="CQ115" s="4">
        <v>0</v>
      </c>
      <c r="CR115" s="4">
        <v>0</v>
      </c>
      <c r="CS115" s="4">
        <v>0</v>
      </c>
      <c r="CT115" s="4">
        <v>0</v>
      </c>
      <c r="CU115" s="4">
        <v>0</v>
      </c>
      <c r="CV115" s="4">
        <v>0</v>
      </c>
      <c r="CW115" s="4">
        <v>0</v>
      </c>
      <c r="CX115" s="4">
        <v>0</v>
      </c>
      <c r="CY115" s="4">
        <v>0</v>
      </c>
      <c r="CZ115" s="4">
        <v>0</v>
      </c>
    </row>
    <row r="116" spans="1:104" hidden="1" x14ac:dyDescent="0.35">
      <c r="A116" s="4">
        <v>120</v>
      </c>
      <c r="C116" s="5">
        <v>44077.633298611108</v>
      </c>
      <c r="D116" s="4">
        <v>5</v>
      </c>
      <c r="E116" s="4">
        <v>542</v>
      </c>
      <c r="F116" s="4">
        <v>4.54</v>
      </c>
      <c r="G116" s="4">
        <v>3.08</v>
      </c>
      <c r="H116" s="4">
        <v>1.56</v>
      </c>
      <c r="I116" s="4">
        <v>19.71</v>
      </c>
      <c r="J116" s="4">
        <v>3.69</v>
      </c>
      <c r="K116" s="4">
        <v>2</v>
      </c>
      <c r="L116" s="4">
        <v>1.76</v>
      </c>
      <c r="M116" s="4">
        <v>2</v>
      </c>
      <c r="N116" s="4">
        <v>2.0499999999999998</v>
      </c>
      <c r="O116" s="4">
        <v>2.27</v>
      </c>
      <c r="P116" s="4">
        <v>2.82</v>
      </c>
      <c r="Q116" s="4">
        <v>4.63</v>
      </c>
      <c r="R116" s="4">
        <v>6.25</v>
      </c>
      <c r="S116" s="4">
        <v>7.37</v>
      </c>
      <c r="T116" s="4">
        <v>8.7899999999999991</v>
      </c>
      <c r="U116" s="4">
        <v>113.15</v>
      </c>
      <c r="V116" s="4">
        <v>9.89</v>
      </c>
      <c r="W116" s="4">
        <v>32.21</v>
      </c>
      <c r="X116" s="4">
        <v>1.56</v>
      </c>
      <c r="Y116" s="4">
        <v>19.71</v>
      </c>
      <c r="Z116" s="4">
        <v>6.15</v>
      </c>
      <c r="AA116" s="4">
        <v>7.1</v>
      </c>
      <c r="AB116" s="4">
        <v>7.94</v>
      </c>
      <c r="AC116" s="4">
        <v>8.5299999999999994</v>
      </c>
      <c r="AD116" s="4">
        <v>9.66</v>
      </c>
      <c r="AE116" s="4">
        <v>10.07</v>
      </c>
      <c r="AF116" s="4">
        <v>11.44</v>
      </c>
      <c r="AG116" s="4">
        <v>12.18</v>
      </c>
      <c r="AH116" s="4">
        <v>13.32</v>
      </c>
      <c r="AI116" s="1">
        <v>0</v>
      </c>
      <c r="AJ116" s="4">
        <v>116</v>
      </c>
      <c r="AK116" s="4">
        <v>160</v>
      </c>
      <c r="AL116" s="4">
        <v>34</v>
      </c>
      <c r="AM116" s="4">
        <v>18</v>
      </c>
      <c r="AN116" s="4">
        <v>43</v>
      </c>
      <c r="AO116" s="4">
        <v>46</v>
      </c>
      <c r="AP116" s="4">
        <v>40</v>
      </c>
      <c r="AQ116" s="4">
        <v>36</v>
      </c>
      <c r="AR116" s="4">
        <v>16</v>
      </c>
      <c r="AS116" s="4">
        <v>11</v>
      </c>
      <c r="AT116" s="4">
        <v>9</v>
      </c>
      <c r="AU116" s="4">
        <v>7</v>
      </c>
      <c r="AV116" s="4">
        <v>4</v>
      </c>
      <c r="AW116" s="4">
        <v>1</v>
      </c>
      <c r="AX116" s="4">
        <v>0</v>
      </c>
      <c r="AY116" s="4">
        <v>0</v>
      </c>
      <c r="AZ116" s="4">
        <v>0</v>
      </c>
      <c r="BA116" s="4">
        <v>0</v>
      </c>
      <c r="BB116" s="4">
        <v>1</v>
      </c>
      <c r="BC116" s="4">
        <v>0</v>
      </c>
      <c r="BD116" s="4">
        <v>0</v>
      </c>
      <c r="BE116" s="4">
        <v>0</v>
      </c>
      <c r="BF116" s="4">
        <v>0</v>
      </c>
      <c r="BG116" s="4">
        <v>0</v>
      </c>
      <c r="BH116" s="4">
        <v>0</v>
      </c>
      <c r="BI116" s="4">
        <v>0</v>
      </c>
      <c r="BJ116" s="4">
        <v>0</v>
      </c>
      <c r="BK116" s="4">
        <v>0</v>
      </c>
      <c r="BL116" s="4">
        <v>0</v>
      </c>
      <c r="BM116" s="4">
        <v>0</v>
      </c>
      <c r="BN116" s="4">
        <v>0</v>
      </c>
      <c r="BO116" s="4">
        <v>0</v>
      </c>
      <c r="BP116" s="4">
        <v>0</v>
      </c>
      <c r="BQ116" s="4">
        <v>0</v>
      </c>
      <c r="BR116" s="4">
        <v>0</v>
      </c>
      <c r="BS116" s="4">
        <v>0</v>
      </c>
      <c r="BT116" s="4">
        <v>0</v>
      </c>
      <c r="BU116" s="4">
        <v>0</v>
      </c>
      <c r="BV116" s="4">
        <v>0</v>
      </c>
      <c r="BW116" s="4">
        <v>0</v>
      </c>
      <c r="BX116" s="4">
        <v>0</v>
      </c>
      <c r="BY116" s="4">
        <v>0</v>
      </c>
      <c r="BZ116" s="4">
        <v>0</v>
      </c>
      <c r="CA116" s="4">
        <v>0</v>
      </c>
      <c r="CB116" s="4">
        <v>0</v>
      </c>
      <c r="CC116" s="4">
        <v>0</v>
      </c>
      <c r="CD116" s="4">
        <v>0</v>
      </c>
      <c r="CE116" s="4">
        <v>0</v>
      </c>
      <c r="CF116" s="4">
        <v>0</v>
      </c>
      <c r="CG116" s="4">
        <v>0</v>
      </c>
      <c r="CH116" s="4">
        <v>0</v>
      </c>
      <c r="CI116" s="4">
        <v>0</v>
      </c>
      <c r="CJ116" s="4">
        <v>0</v>
      </c>
      <c r="CK116" s="4">
        <v>0</v>
      </c>
      <c r="CL116" s="4">
        <v>0</v>
      </c>
      <c r="CM116" s="4">
        <v>0</v>
      </c>
      <c r="CN116" s="4">
        <v>0</v>
      </c>
      <c r="CO116" s="4">
        <v>0</v>
      </c>
      <c r="CP116" s="4">
        <v>0</v>
      </c>
      <c r="CQ116" s="4">
        <v>0</v>
      </c>
      <c r="CR116" s="4">
        <v>0</v>
      </c>
      <c r="CS116" s="4">
        <v>0</v>
      </c>
      <c r="CT116" s="4">
        <v>0</v>
      </c>
      <c r="CU116" s="4">
        <v>0</v>
      </c>
      <c r="CV116" s="4">
        <v>0</v>
      </c>
      <c r="CW116" s="4">
        <v>0</v>
      </c>
      <c r="CX116" s="4">
        <v>0</v>
      </c>
      <c r="CY116" s="4">
        <v>0</v>
      </c>
      <c r="CZ116" s="4">
        <v>0</v>
      </c>
    </row>
    <row r="117" spans="1:104" x14ac:dyDescent="0.35">
      <c r="A117">
        <v>382</v>
      </c>
      <c r="B117" s="19">
        <f>E117+A117</f>
        <v>13713</v>
      </c>
      <c r="C117" s="19">
        <v>2680</v>
      </c>
      <c r="D117" s="19">
        <v>5</v>
      </c>
      <c r="E117" s="19">
        <v>13331</v>
      </c>
      <c r="F117">
        <v>4.12</v>
      </c>
      <c r="AI117" s="1">
        <f>SUM(AI4:AI57)</f>
        <v>0</v>
      </c>
      <c r="AJ117" s="1">
        <f>SUM(AJ4:AJ64)</f>
        <v>250045</v>
      </c>
      <c r="AK117" s="17">
        <f t="shared" ref="AK117:BK117" si="0">SUM(AK4:AK64)</f>
        <v>328372</v>
      </c>
      <c r="AL117" s="17">
        <f t="shared" si="0"/>
        <v>54984</v>
      </c>
      <c r="AM117" s="17">
        <f t="shared" si="0"/>
        <v>59826</v>
      </c>
      <c r="AN117" s="17">
        <f t="shared" si="0"/>
        <v>54543</v>
      </c>
      <c r="AO117" s="17">
        <f t="shared" si="0"/>
        <v>50406</v>
      </c>
      <c r="AP117" s="17">
        <f t="shared" si="0"/>
        <v>44768</v>
      </c>
      <c r="AQ117" s="17">
        <f t="shared" si="0"/>
        <v>35181</v>
      </c>
      <c r="AR117" s="17">
        <f t="shared" si="0"/>
        <v>26396</v>
      </c>
      <c r="AS117" s="17">
        <f t="shared" si="0"/>
        <v>20631</v>
      </c>
      <c r="AT117" s="17">
        <f t="shared" si="0"/>
        <v>14905</v>
      </c>
      <c r="AU117" s="17">
        <f t="shared" si="0"/>
        <v>10315</v>
      </c>
      <c r="AV117" s="17">
        <f t="shared" si="0"/>
        <v>6768</v>
      </c>
      <c r="AW117" s="17">
        <f t="shared" si="0"/>
        <v>4122</v>
      </c>
      <c r="AX117" s="17">
        <f t="shared" si="0"/>
        <v>2358</v>
      </c>
      <c r="AY117" s="17">
        <f t="shared" si="0"/>
        <v>1490</v>
      </c>
      <c r="AZ117" s="17">
        <f t="shared" si="0"/>
        <v>819</v>
      </c>
      <c r="BA117" s="17">
        <f t="shared" si="0"/>
        <v>441</v>
      </c>
      <c r="BB117" s="17">
        <f t="shared" si="0"/>
        <v>211</v>
      </c>
      <c r="BC117" s="17">
        <f t="shared" si="0"/>
        <v>126</v>
      </c>
      <c r="BD117" s="17">
        <f t="shared" si="0"/>
        <v>67</v>
      </c>
      <c r="BE117" s="17">
        <f t="shared" si="0"/>
        <v>41</v>
      </c>
      <c r="BF117" s="17">
        <f t="shared" si="0"/>
        <v>14</v>
      </c>
      <c r="BG117" s="17">
        <f t="shared" si="0"/>
        <v>7</v>
      </c>
      <c r="BH117" s="17">
        <f t="shared" si="0"/>
        <v>7</v>
      </c>
      <c r="BI117" s="17">
        <f t="shared" si="0"/>
        <v>6</v>
      </c>
      <c r="BJ117" s="17">
        <f t="shared" si="0"/>
        <v>0</v>
      </c>
      <c r="BK117" s="17">
        <f t="shared" si="0"/>
        <v>0</v>
      </c>
    </row>
    <row r="118" spans="1:104" x14ac:dyDescent="0.35">
      <c r="A118" s="19">
        <v>382</v>
      </c>
      <c r="B118" s="19">
        <f t="shared" ref="B118:B162" si="1">E118+A118</f>
        <v>13476</v>
      </c>
      <c r="C118" s="19">
        <v>2720</v>
      </c>
      <c r="D118" s="19">
        <v>5</v>
      </c>
      <c r="E118" s="19">
        <v>13094</v>
      </c>
      <c r="V118" s="20">
        <v>10.57</v>
      </c>
      <c r="AD118" s="20">
        <v>10.41</v>
      </c>
      <c r="AJ118">
        <f>SUM(AJ4:AJ100)</f>
        <v>348298</v>
      </c>
      <c r="AK118" s="13">
        <f t="shared" ref="AK118:BG118" si="2">SUM(AK4:AK100)</f>
        <v>459017</v>
      </c>
      <c r="AL118" s="13">
        <f t="shared" si="2"/>
        <v>76012</v>
      </c>
      <c r="AM118" s="13">
        <f t="shared" si="2"/>
        <v>84661</v>
      </c>
      <c r="AN118" s="13">
        <f t="shared" si="2"/>
        <v>79109</v>
      </c>
      <c r="AO118" s="13">
        <f t="shared" si="2"/>
        <v>75558</v>
      </c>
      <c r="AP118" s="13">
        <f t="shared" si="2"/>
        <v>68408</v>
      </c>
      <c r="AQ118" s="13">
        <f t="shared" si="2"/>
        <v>54163</v>
      </c>
      <c r="AR118" s="13">
        <f t="shared" si="2"/>
        <v>40425</v>
      </c>
      <c r="AS118" s="13">
        <f t="shared" si="2"/>
        <v>30760</v>
      </c>
      <c r="AT118" s="13">
        <f t="shared" si="2"/>
        <v>21949</v>
      </c>
      <c r="AU118" s="13">
        <f t="shared" si="2"/>
        <v>14733</v>
      </c>
      <c r="AV118" s="13">
        <f t="shared" si="2"/>
        <v>9437</v>
      </c>
      <c r="AW118" s="13">
        <f t="shared" si="2"/>
        <v>5634</v>
      </c>
      <c r="AX118" s="13">
        <f t="shared" si="2"/>
        <v>3183</v>
      </c>
      <c r="AY118" s="13">
        <f t="shared" si="2"/>
        <v>1921</v>
      </c>
      <c r="AZ118" s="13">
        <f t="shared" si="2"/>
        <v>1054</v>
      </c>
      <c r="BA118" s="13">
        <f t="shared" si="2"/>
        <v>545</v>
      </c>
      <c r="BB118" s="13">
        <f t="shared" si="2"/>
        <v>259</v>
      </c>
      <c r="BC118" s="13">
        <f t="shared" si="2"/>
        <v>148</v>
      </c>
      <c r="BD118" s="13">
        <f t="shared" si="2"/>
        <v>73</v>
      </c>
      <c r="BE118" s="13">
        <f t="shared" si="2"/>
        <v>47</v>
      </c>
      <c r="BF118" s="13">
        <f t="shared" si="2"/>
        <v>16</v>
      </c>
      <c r="BG118" s="13">
        <f t="shared" si="2"/>
        <v>8</v>
      </c>
    </row>
    <row r="119" spans="1:104" x14ac:dyDescent="0.35">
      <c r="A119" s="19">
        <v>382</v>
      </c>
      <c r="B119" s="19">
        <f t="shared" si="1"/>
        <v>13277</v>
      </c>
      <c r="C119" s="19">
        <v>2760</v>
      </c>
      <c r="D119" s="19">
        <v>5</v>
      </c>
      <c r="E119" s="19">
        <v>12895</v>
      </c>
      <c r="AJ119">
        <f>SUM(AJ5:AJ26)</f>
        <v>75317</v>
      </c>
      <c r="AK119" s="19">
        <f t="shared" ref="AK119:BW119" si="3">SUM(AK5:AK26)</f>
        <v>99280</v>
      </c>
      <c r="AL119" s="19">
        <f t="shared" si="3"/>
        <v>16883</v>
      </c>
      <c r="AM119" s="19">
        <f t="shared" si="3"/>
        <v>17656</v>
      </c>
      <c r="AN119" s="19">
        <f t="shared" si="3"/>
        <v>15567</v>
      </c>
      <c r="AO119" s="19">
        <f t="shared" si="3"/>
        <v>13702</v>
      </c>
      <c r="AP119" s="19">
        <f t="shared" si="3"/>
        <v>11508</v>
      </c>
      <c r="AQ119" s="19">
        <f t="shared" si="3"/>
        <v>9149</v>
      </c>
      <c r="AR119" s="19">
        <f t="shared" si="3"/>
        <v>6909</v>
      </c>
      <c r="AS119" s="19">
        <f t="shared" si="3"/>
        <v>5616</v>
      </c>
      <c r="AT119" s="19">
        <f t="shared" si="3"/>
        <v>4222</v>
      </c>
      <c r="AU119" s="19">
        <f t="shared" si="3"/>
        <v>2942</v>
      </c>
      <c r="AV119" s="19">
        <f t="shared" si="3"/>
        <v>1924</v>
      </c>
      <c r="AW119" s="19">
        <f t="shared" si="3"/>
        <v>1228</v>
      </c>
      <c r="AX119" s="19">
        <f t="shared" si="3"/>
        <v>711</v>
      </c>
      <c r="AY119" s="19">
        <f t="shared" si="3"/>
        <v>496</v>
      </c>
      <c r="AZ119" s="19">
        <f t="shared" si="3"/>
        <v>264</v>
      </c>
      <c r="BA119" s="19">
        <f t="shared" si="3"/>
        <v>165</v>
      </c>
      <c r="BB119" s="19">
        <f t="shared" si="3"/>
        <v>86</v>
      </c>
      <c r="BC119" s="19">
        <f t="shared" si="3"/>
        <v>52</v>
      </c>
      <c r="BD119" s="19">
        <f t="shared" si="3"/>
        <v>25</v>
      </c>
      <c r="BE119" s="19">
        <f t="shared" si="3"/>
        <v>15</v>
      </c>
      <c r="BF119" s="19">
        <f t="shared" si="3"/>
        <v>4</v>
      </c>
      <c r="BG119" s="19">
        <f t="shared" si="3"/>
        <v>0</v>
      </c>
      <c r="BH119" s="19">
        <f t="shared" si="3"/>
        <v>3</v>
      </c>
      <c r="BI119" s="19">
        <f t="shared" si="3"/>
        <v>0</v>
      </c>
      <c r="BJ119" s="19">
        <f t="shared" si="3"/>
        <v>0</v>
      </c>
      <c r="BK119" s="19">
        <f t="shared" si="3"/>
        <v>0</v>
      </c>
      <c r="BL119" s="19">
        <f t="shared" si="3"/>
        <v>1</v>
      </c>
      <c r="BM119" s="19">
        <f t="shared" si="3"/>
        <v>0</v>
      </c>
      <c r="BN119" s="19">
        <f t="shared" si="3"/>
        <v>1</v>
      </c>
      <c r="BO119" s="19">
        <f t="shared" si="3"/>
        <v>3</v>
      </c>
      <c r="BP119" s="19">
        <f t="shared" si="3"/>
        <v>0</v>
      </c>
      <c r="BQ119" s="19">
        <f t="shared" si="3"/>
        <v>0</v>
      </c>
      <c r="BR119" s="19">
        <f t="shared" si="3"/>
        <v>0</v>
      </c>
      <c r="BS119" s="19">
        <f t="shared" si="3"/>
        <v>0</v>
      </c>
      <c r="BT119" s="19">
        <f t="shared" si="3"/>
        <v>0</v>
      </c>
      <c r="BU119" s="19">
        <f t="shared" si="3"/>
        <v>0</v>
      </c>
      <c r="BV119" s="19">
        <f t="shared" si="3"/>
        <v>0</v>
      </c>
      <c r="BW119" s="19">
        <f t="shared" si="3"/>
        <v>0</v>
      </c>
    </row>
    <row r="120" spans="1:104" x14ac:dyDescent="0.35">
      <c r="A120" s="19">
        <v>382</v>
      </c>
      <c r="B120" s="19">
        <f t="shared" si="1"/>
        <v>13278</v>
      </c>
      <c r="C120" s="19">
        <v>2800</v>
      </c>
      <c r="D120" s="19">
        <v>5</v>
      </c>
      <c r="E120" s="19">
        <v>12896</v>
      </c>
    </row>
    <row r="121" spans="1:104" x14ac:dyDescent="0.35">
      <c r="A121" s="19">
        <v>382</v>
      </c>
      <c r="B121" s="19">
        <f t="shared" si="1"/>
        <v>13071</v>
      </c>
      <c r="C121" s="19">
        <v>2840</v>
      </c>
      <c r="D121" s="19">
        <v>5</v>
      </c>
      <c r="E121" s="19">
        <v>12689</v>
      </c>
    </row>
    <row r="122" spans="1:104" x14ac:dyDescent="0.35">
      <c r="A122" s="19">
        <v>382</v>
      </c>
      <c r="B122" s="19">
        <f t="shared" si="1"/>
        <v>12814</v>
      </c>
      <c r="C122" s="19">
        <v>2880</v>
      </c>
      <c r="D122" s="19">
        <v>5</v>
      </c>
      <c r="E122" s="19">
        <v>12432</v>
      </c>
    </row>
    <row r="123" spans="1:104" x14ac:dyDescent="0.35">
      <c r="A123" s="19">
        <v>382</v>
      </c>
      <c r="B123" s="19">
        <f t="shared" si="1"/>
        <v>12996</v>
      </c>
      <c r="C123" s="19">
        <v>2920</v>
      </c>
      <c r="D123" s="19">
        <v>5</v>
      </c>
      <c r="E123" s="19">
        <v>12614</v>
      </c>
      <c r="J123" s="20">
        <f>AVERAGE(E4:E64)</f>
        <v>15850.11475409836</v>
      </c>
    </row>
    <row r="124" spans="1:104" x14ac:dyDescent="0.35">
      <c r="A124" s="19">
        <v>382</v>
      </c>
      <c r="B124" s="19">
        <f t="shared" si="1"/>
        <v>12735</v>
      </c>
      <c r="C124" s="19">
        <v>2960</v>
      </c>
      <c r="D124" s="19">
        <v>5</v>
      </c>
      <c r="E124" s="19">
        <v>12353</v>
      </c>
    </row>
    <row r="125" spans="1:104" x14ac:dyDescent="0.35">
      <c r="A125" s="19">
        <v>382</v>
      </c>
      <c r="B125" s="19">
        <f t="shared" si="1"/>
        <v>12372</v>
      </c>
      <c r="C125" s="19">
        <v>3000</v>
      </c>
      <c r="D125" s="19">
        <v>5</v>
      </c>
      <c r="E125" s="19">
        <v>11990</v>
      </c>
    </row>
    <row r="126" spans="1:104" x14ac:dyDescent="0.35">
      <c r="A126" s="19">
        <v>382</v>
      </c>
      <c r="B126" s="19">
        <f t="shared" si="1"/>
        <v>11983</v>
      </c>
      <c r="C126" s="19">
        <v>3040</v>
      </c>
      <c r="D126" s="19">
        <v>5</v>
      </c>
      <c r="E126" s="19">
        <v>11601</v>
      </c>
    </row>
    <row r="127" spans="1:104" x14ac:dyDescent="0.35">
      <c r="A127" s="19">
        <v>382</v>
      </c>
      <c r="B127" s="19">
        <f t="shared" si="1"/>
        <v>11986</v>
      </c>
      <c r="C127" s="19">
        <v>3080</v>
      </c>
      <c r="D127" s="19">
        <v>5</v>
      </c>
      <c r="E127" s="19">
        <v>11604</v>
      </c>
    </row>
    <row r="128" spans="1:104" x14ac:dyDescent="0.35">
      <c r="A128" s="19">
        <v>382</v>
      </c>
      <c r="B128" s="19">
        <f t="shared" si="1"/>
        <v>11754</v>
      </c>
      <c r="C128" s="19">
        <v>3120</v>
      </c>
      <c r="D128" s="19">
        <v>5</v>
      </c>
      <c r="E128" s="19">
        <v>11372</v>
      </c>
    </row>
    <row r="129" spans="1:5" x14ac:dyDescent="0.35">
      <c r="A129" s="19">
        <v>382</v>
      </c>
      <c r="B129" s="19">
        <f t="shared" si="1"/>
        <v>11899</v>
      </c>
      <c r="C129" s="19">
        <v>3160</v>
      </c>
      <c r="D129" s="19">
        <v>5</v>
      </c>
      <c r="E129" s="19">
        <v>11517</v>
      </c>
    </row>
    <row r="130" spans="1:5" x14ac:dyDescent="0.35">
      <c r="A130" s="19">
        <v>382</v>
      </c>
      <c r="B130" s="19">
        <f t="shared" si="1"/>
        <v>11475</v>
      </c>
      <c r="C130" s="19">
        <v>3200</v>
      </c>
      <c r="D130" s="19">
        <v>5</v>
      </c>
      <c r="E130" s="19">
        <v>11093</v>
      </c>
    </row>
    <row r="131" spans="1:5" x14ac:dyDescent="0.35">
      <c r="A131" s="19">
        <v>382</v>
      </c>
      <c r="B131" s="19">
        <f t="shared" si="1"/>
        <v>11399</v>
      </c>
      <c r="C131" s="19">
        <v>3240</v>
      </c>
      <c r="D131" s="19">
        <v>5</v>
      </c>
      <c r="E131" s="19">
        <v>11017</v>
      </c>
    </row>
    <row r="132" spans="1:5" x14ac:dyDescent="0.35">
      <c r="A132" s="19">
        <v>382</v>
      </c>
      <c r="B132" s="19">
        <f t="shared" si="1"/>
        <v>11202</v>
      </c>
      <c r="C132" s="19">
        <v>3280</v>
      </c>
      <c r="D132" s="19">
        <v>5</v>
      </c>
      <c r="E132" s="19">
        <v>10820</v>
      </c>
    </row>
    <row r="133" spans="1:5" x14ac:dyDescent="0.35">
      <c r="A133" s="19">
        <v>382</v>
      </c>
      <c r="B133" s="19">
        <f t="shared" si="1"/>
        <v>10975</v>
      </c>
      <c r="C133" s="19">
        <v>3320</v>
      </c>
      <c r="D133" s="19">
        <v>5</v>
      </c>
      <c r="E133" s="19">
        <v>10593</v>
      </c>
    </row>
    <row r="134" spans="1:5" x14ac:dyDescent="0.35">
      <c r="A134" s="19">
        <v>382</v>
      </c>
      <c r="B134" s="19">
        <f t="shared" si="1"/>
        <v>10913</v>
      </c>
      <c r="C134" s="19">
        <v>3360</v>
      </c>
      <c r="D134" s="19">
        <v>5</v>
      </c>
      <c r="E134" s="19">
        <v>10531</v>
      </c>
    </row>
    <row r="135" spans="1:5" x14ac:dyDescent="0.35">
      <c r="A135" s="19">
        <v>382</v>
      </c>
      <c r="B135" s="19">
        <f t="shared" si="1"/>
        <v>10888</v>
      </c>
      <c r="C135" s="19">
        <v>3400</v>
      </c>
      <c r="D135" s="19">
        <v>5</v>
      </c>
      <c r="E135" s="19">
        <v>10506</v>
      </c>
    </row>
    <row r="136" spans="1:5" x14ac:dyDescent="0.35">
      <c r="A136" s="19">
        <v>382</v>
      </c>
      <c r="B136" s="19">
        <f t="shared" si="1"/>
        <v>10332</v>
      </c>
      <c r="C136" s="19">
        <v>3440</v>
      </c>
      <c r="D136" s="19">
        <v>5</v>
      </c>
      <c r="E136" s="19">
        <v>9950</v>
      </c>
    </row>
    <row r="137" spans="1:5" x14ac:dyDescent="0.35">
      <c r="A137" s="19">
        <v>382</v>
      </c>
      <c r="B137" s="19">
        <f t="shared" si="1"/>
        <v>10349</v>
      </c>
      <c r="C137" s="19">
        <v>3480</v>
      </c>
      <c r="D137" s="19">
        <v>5</v>
      </c>
      <c r="E137" s="19">
        <v>9967</v>
      </c>
    </row>
    <row r="138" spans="1:5" x14ac:dyDescent="0.35">
      <c r="A138" s="19">
        <v>382</v>
      </c>
      <c r="B138" s="19">
        <f t="shared" si="1"/>
        <v>10247</v>
      </c>
      <c r="C138" s="19">
        <v>3520</v>
      </c>
      <c r="D138" s="19">
        <v>5</v>
      </c>
      <c r="E138" s="19">
        <v>9865</v>
      </c>
    </row>
    <row r="139" spans="1:5" x14ac:dyDescent="0.35">
      <c r="A139" s="19">
        <v>382</v>
      </c>
      <c r="B139" s="19">
        <f t="shared" si="1"/>
        <v>10251</v>
      </c>
      <c r="C139" s="19">
        <v>3560</v>
      </c>
      <c r="D139" s="19">
        <v>5</v>
      </c>
      <c r="E139" s="19">
        <v>9869</v>
      </c>
    </row>
    <row r="140" spans="1:5" x14ac:dyDescent="0.35">
      <c r="A140" s="19">
        <v>382</v>
      </c>
      <c r="B140" s="19">
        <f t="shared" si="1"/>
        <v>10000</v>
      </c>
      <c r="C140" s="19">
        <v>3600</v>
      </c>
      <c r="D140" s="19">
        <v>5</v>
      </c>
      <c r="E140" s="19">
        <v>9618</v>
      </c>
    </row>
    <row r="141" spans="1:5" x14ac:dyDescent="0.35">
      <c r="A141" s="19">
        <v>382</v>
      </c>
      <c r="B141" s="19">
        <f t="shared" si="1"/>
        <v>9957</v>
      </c>
      <c r="C141" s="19">
        <v>3640</v>
      </c>
      <c r="D141" s="19">
        <v>5</v>
      </c>
      <c r="E141" s="19">
        <v>9575</v>
      </c>
    </row>
    <row r="142" spans="1:5" x14ac:dyDescent="0.35">
      <c r="A142" s="19">
        <v>382</v>
      </c>
      <c r="B142" s="19">
        <f t="shared" si="1"/>
        <v>9397</v>
      </c>
      <c r="C142" s="19">
        <v>3680</v>
      </c>
      <c r="D142" s="19">
        <v>5</v>
      </c>
      <c r="E142" s="19">
        <v>9015</v>
      </c>
    </row>
    <row r="143" spans="1:5" x14ac:dyDescent="0.35">
      <c r="A143" s="19">
        <v>382</v>
      </c>
      <c r="B143" s="19">
        <f t="shared" si="1"/>
        <v>9507</v>
      </c>
      <c r="C143" s="19">
        <v>3720</v>
      </c>
      <c r="D143" s="19">
        <v>5</v>
      </c>
      <c r="E143" s="19">
        <v>9125</v>
      </c>
    </row>
    <row r="144" spans="1:5" x14ac:dyDescent="0.35">
      <c r="A144" s="19">
        <v>382</v>
      </c>
      <c r="B144" s="19">
        <f t="shared" si="1"/>
        <v>9676</v>
      </c>
      <c r="C144" s="19">
        <v>3760</v>
      </c>
      <c r="D144" s="19">
        <v>5</v>
      </c>
      <c r="E144" s="19">
        <v>9294</v>
      </c>
    </row>
    <row r="145" spans="1:5" x14ac:dyDescent="0.35">
      <c r="A145" s="19">
        <v>382</v>
      </c>
      <c r="B145" s="19">
        <f t="shared" si="1"/>
        <v>9387</v>
      </c>
      <c r="C145" s="19">
        <v>3800</v>
      </c>
      <c r="D145" s="19">
        <v>5</v>
      </c>
      <c r="E145" s="19">
        <v>9005</v>
      </c>
    </row>
    <row r="146" spans="1:5" x14ac:dyDescent="0.35">
      <c r="A146" s="19">
        <v>382</v>
      </c>
      <c r="B146" s="19">
        <f t="shared" si="1"/>
        <v>9236</v>
      </c>
      <c r="C146" s="19">
        <v>3840</v>
      </c>
      <c r="D146" s="19">
        <v>5</v>
      </c>
      <c r="E146" s="19">
        <v>8854</v>
      </c>
    </row>
    <row r="147" spans="1:5" x14ac:dyDescent="0.35">
      <c r="A147" s="19">
        <v>382</v>
      </c>
      <c r="B147" s="19">
        <f t="shared" si="1"/>
        <v>9105</v>
      </c>
      <c r="C147" s="19">
        <v>3880</v>
      </c>
      <c r="D147" s="19">
        <v>5</v>
      </c>
      <c r="E147" s="19">
        <v>8723</v>
      </c>
    </row>
    <row r="148" spans="1:5" x14ac:dyDescent="0.35">
      <c r="A148" s="19">
        <v>382</v>
      </c>
      <c r="B148" s="19">
        <f t="shared" si="1"/>
        <v>9210</v>
      </c>
      <c r="C148" s="19">
        <v>3920</v>
      </c>
      <c r="D148" s="19">
        <v>5</v>
      </c>
      <c r="E148" s="19">
        <v>8828</v>
      </c>
    </row>
    <row r="149" spans="1:5" x14ac:dyDescent="0.35">
      <c r="A149" s="19">
        <v>382</v>
      </c>
      <c r="B149" s="19">
        <f t="shared" si="1"/>
        <v>8800</v>
      </c>
      <c r="C149" s="19">
        <v>3960</v>
      </c>
      <c r="D149" s="19">
        <v>5</v>
      </c>
      <c r="E149" s="19">
        <v>8418</v>
      </c>
    </row>
    <row r="150" spans="1:5" x14ac:dyDescent="0.35">
      <c r="A150" s="19">
        <v>382</v>
      </c>
      <c r="B150" s="19">
        <f t="shared" si="1"/>
        <v>8784</v>
      </c>
      <c r="C150" s="19">
        <v>4000</v>
      </c>
      <c r="D150" s="19">
        <v>5</v>
      </c>
      <c r="E150" s="19">
        <v>8402</v>
      </c>
    </row>
    <row r="151" spans="1:5" x14ac:dyDescent="0.35">
      <c r="A151" s="19">
        <v>382</v>
      </c>
      <c r="B151" s="19">
        <f t="shared" si="1"/>
        <v>8726</v>
      </c>
      <c r="C151" s="19">
        <v>4040</v>
      </c>
      <c r="D151" s="19">
        <v>5</v>
      </c>
      <c r="E151" s="19">
        <v>8344</v>
      </c>
    </row>
    <row r="152" spans="1:5" x14ac:dyDescent="0.35">
      <c r="A152" s="19">
        <v>382</v>
      </c>
      <c r="B152" s="19">
        <f t="shared" si="1"/>
        <v>8362</v>
      </c>
      <c r="C152" s="19">
        <v>4080</v>
      </c>
      <c r="D152" s="19">
        <v>5</v>
      </c>
      <c r="E152" s="19">
        <v>7980</v>
      </c>
    </row>
    <row r="153" spans="1:5" x14ac:dyDescent="0.35">
      <c r="A153" s="19">
        <v>382</v>
      </c>
      <c r="B153" s="19">
        <f t="shared" si="1"/>
        <v>8419</v>
      </c>
      <c r="C153" s="19">
        <v>4120</v>
      </c>
      <c r="D153" s="19">
        <v>5</v>
      </c>
      <c r="E153" s="19">
        <v>8037</v>
      </c>
    </row>
    <row r="154" spans="1:5" x14ac:dyDescent="0.35">
      <c r="A154" s="19">
        <v>382</v>
      </c>
      <c r="B154" s="19">
        <f t="shared" si="1"/>
        <v>8228</v>
      </c>
      <c r="C154" s="19">
        <v>4160</v>
      </c>
      <c r="D154" s="19">
        <v>5</v>
      </c>
      <c r="E154" s="19">
        <v>7846</v>
      </c>
    </row>
    <row r="155" spans="1:5" x14ac:dyDescent="0.35">
      <c r="A155" s="19">
        <v>382</v>
      </c>
      <c r="B155" s="19">
        <f t="shared" si="1"/>
        <v>8116</v>
      </c>
      <c r="C155" s="19">
        <v>4200</v>
      </c>
      <c r="D155" s="19">
        <v>5</v>
      </c>
      <c r="E155" s="19">
        <v>7734</v>
      </c>
    </row>
    <row r="156" spans="1:5" x14ac:dyDescent="0.35">
      <c r="A156" s="19">
        <v>382</v>
      </c>
      <c r="B156" s="19">
        <f t="shared" si="1"/>
        <v>7977</v>
      </c>
      <c r="C156" s="19">
        <v>4240</v>
      </c>
      <c r="D156" s="19">
        <v>5</v>
      </c>
      <c r="E156" s="19">
        <v>7595</v>
      </c>
    </row>
    <row r="157" spans="1:5" x14ac:dyDescent="0.35">
      <c r="A157" s="19">
        <v>382</v>
      </c>
      <c r="B157" s="19">
        <f t="shared" si="1"/>
        <v>7729</v>
      </c>
      <c r="C157" s="19">
        <v>4280</v>
      </c>
      <c r="D157" s="19">
        <v>5</v>
      </c>
      <c r="E157" s="19">
        <v>7347</v>
      </c>
    </row>
    <row r="158" spans="1:5" x14ac:dyDescent="0.35">
      <c r="A158" s="19">
        <v>382</v>
      </c>
      <c r="B158" s="19">
        <f t="shared" si="1"/>
        <v>7739</v>
      </c>
      <c r="C158" s="19">
        <v>4320</v>
      </c>
      <c r="D158" s="19">
        <v>5</v>
      </c>
      <c r="E158" s="19">
        <v>7357</v>
      </c>
    </row>
    <row r="159" spans="1:5" x14ac:dyDescent="0.35">
      <c r="A159" s="19">
        <v>382</v>
      </c>
      <c r="B159" s="19">
        <f t="shared" si="1"/>
        <v>7552</v>
      </c>
      <c r="C159" s="19">
        <v>4360</v>
      </c>
      <c r="D159" s="19">
        <v>5</v>
      </c>
      <c r="E159" s="19">
        <v>7170</v>
      </c>
    </row>
    <row r="160" spans="1:5" x14ac:dyDescent="0.35">
      <c r="A160" s="19">
        <v>382</v>
      </c>
      <c r="B160" s="19">
        <f t="shared" si="1"/>
        <v>7500</v>
      </c>
      <c r="C160" s="19">
        <v>4400</v>
      </c>
      <c r="D160" s="19">
        <v>5</v>
      </c>
      <c r="E160" s="19">
        <v>7118</v>
      </c>
    </row>
    <row r="161" spans="1:5" x14ac:dyDescent="0.35">
      <c r="A161" s="19">
        <v>382</v>
      </c>
      <c r="B161" s="19">
        <f t="shared" si="1"/>
        <v>7494</v>
      </c>
      <c r="C161" s="19">
        <v>4440</v>
      </c>
      <c r="D161" s="19">
        <v>5</v>
      </c>
      <c r="E161" s="19">
        <v>7112</v>
      </c>
    </row>
    <row r="162" spans="1:5" x14ac:dyDescent="0.35">
      <c r="A162" s="19">
        <v>382</v>
      </c>
      <c r="B162" s="19">
        <f t="shared" si="1"/>
        <v>7300</v>
      </c>
      <c r="C162" s="19">
        <v>4480</v>
      </c>
      <c r="D162" s="19">
        <v>5</v>
      </c>
      <c r="E162" s="19">
        <v>6918</v>
      </c>
    </row>
  </sheetData>
  <autoFilter ref="A1:CZ118" xr:uid="{00000000-0009-0000-0000-000002000000}">
    <filterColumn colId="4">
      <filters blank="1">
        <filter val="12896"/>
        <filter val="13094"/>
        <filter val="13331"/>
        <filter val="13884"/>
        <filter val="14088"/>
        <filter val="14170"/>
        <filter val="14192"/>
        <filter val="14446"/>
        <filter val="14696"/>
        <filter val="14745"/>
        <filter val="14877"/>
        <filter val="15206"/>
        <filter val="15255"/>
        <filter val="15665"/>
        <filter val="15732"/>
        <filter val="15850.11475"/>
        <filter val="16124"/>
        <filter val="16216"/>
        <filter val="16513"/>
        <filter val="16670"/>
        <filter val="17238"/>
        <filter val="17346"/>
        <filter val="17443"/>
        <filter val="17585"/>
        <filter val="17649"/>
        <filter val="17701"/>
        <filter val="18268"/>
        <filter val="18398"/>
        <filter val="18909"/>
        <filter val="18911"/>
        <filter val="19151"/>
        <filter val="19577"/>
        <filter val="19656"/>
        <filter val="20004"/>
        <filter val="20086"/>
        <filter val="20680"/>
        <filter val="20735"/>
        <filter val="20810"/>
        <filter val="20816"/>
        <filter val="20851"/>
        <filter val="20857"/>
        <filter val="20892"/>
        <filter val="20962"/>
        <filter val="20963"/>
        <filter val="21005"/>
        <filter val="21014"/>
        <filter val="21048"/>
        <filter val="21051"/>
        <filter val="21052"/>
        <filter val="21064"/>
        <filter val="21071"/>
        <filter val="21101"/>
        <filter val="21159"/>
        <filter val="21238"/>
        <filter val="21265"/>
        <filter val="21355"/>
        <filter val="21445"/>
        <filter val="Count"/>
        <filter val="Water"/>
      </filters>
    </filterColumn>
  </autoFilter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filterMode="1"/>
  <dimension ref="A1:CY114"/>
  <sheetViews>
    <sheetView topLeftCell="O1" workbookViewId="0">
      <selection activeCell="T6" sqref="T6"/>
    </sheetView>
  </sheetViews>
  <sheetFormatPr defaultRowHeight="14.5" x14ac:dyDescent="0.35"/>
  <cols>
    <col min="2" max="2" width="17.6328125" customWidth="1"/>
    <col min="9" max="9" width="8.7265625" style="20"/>
    <col min="21" max="21" width="8.7265625" style="20"/>
    <col min="29" max="29" width="8.7265625" style="20"/>
    <col min="34" max="34" width="9.08984375" style="1"/>
  </cols>
  <sheetData>
    <row r="1" spans="1:103" x14ac:dyDescent="0.35">
      <c r="A1" s="6" t="s">
        <v>112</v>
      </c>
      <c r="B1" s="6" t="s">
        <v>113</v>
      </c>
      <c r="C1" s="6" t="s">
        <v>107</v>
      </c>
      <c r="D1" s="6">
        <v>4</v>
      </c>
      <c r="E1" s="6">
        <v>5</v>
      </c>
      <c r="F1" s="6">
        <v>6</v>
      </c>
      <c r="G1" s="6">
        <v>7</v>
      </c>
      <c r="H1" s="6">
        <v>8</v>
      </c>
      <c r="I1" s="20">
        <v>9</v>
      </c>
      <c r="J1" s="6">
        <v>10</v>
      </c>
      <c r="K1" s="6">
        <v>11</v>
      </c>
      <c r="L1" s="6">
        <v>12</v>
      </c>
      <c r="M1" s="6">
        <v>13</v>
      </c>
      <c r="N1" s="6">
        <v>14</v>
      </c>
      <c r="O1" s="6">
        <v>15</v>
      </c>
      <c r="P1" s="6">
        <v>16</v>
      </c>
      <c r="Q1" s="6">
        <v>17</v>
      </c>
      <c r="R1" s="6">
        <v>18</v>
      </c>
      <c r="S1" s="6">
        <v>19</v>
      </c>
      <c r="T1" s="6">
        <v>20</v>
      </c>
      <c r="U1" s="20">
        <v>21</v>
      </c>
      <c r="V1" s="6">
        <v>22</v>
      </c>
      <c r="W1" s="6">
        <v>23</v>
      </c>
      <c r="X1" s="6">
        <v>24</v>
      </c>
      <c r="Y1" s="6">
        <v>25</v>
      </c>
      <c r="Z1" s="6">
        <v>26</v>
      </c>
      <c r="AA1" s="6">
        <v>27</v>
      </c>
      <c r="AB1" s="6">
        <v>28</v>
      </c>
      <c r="AC1" s="20">
        <v>29</v>
      </c>
      <c r="AD1" s="6">
        <v>30</v>
      </c>
      <c r="AE1" s="6">
        <v>31</v>
      </c>
      <c r="AF1" s="6">
        <v>32</v>
      </c>
      <c r="AG1" s="6">
        <v>33</v>
      </c>
      <c r="AH1" s="1">
        <v>34</v>
      </c>
      <c r="AI1" s="6">
        <v>35</v>
      </c>
      <c r="AJ1" s="6">
        <v>36</v>
      </c>
      <c r="AK1" s="6">
        <v>37</v>
      </c>
      <c r="AL1" s="6">
        <v>38</v>
      </c>
      <c r="AM1" s="6">
        <v>39</v>
      </c>
      <c r="AN1" s="6">
        <v>40</v>
      </c>
      <c r="AO1" s="6">
        <v>41</v>
      </c>
      <c r="AP1" s="6">
        <v>42</v>
      </c>
      <c r="AQ1" s="6">
        <v>43</v>
      </c>
      <c r="AR1" s="6">
        <v>44</v>
      </c>
      <c r="AS1" s="6">
        <v>45</v>
      </c>
      <c r="AT1" s="6">
        <v>46</v>
      </c>
      <c r="AU1" s="6">
        <v>47</v>
      </c>
      <c r="AV1" s="6">
        <v>48</v>
      </c>
      <c r="AW1" s="6">
        <v>49</v>
      </c>
      <c r="AX1" s="6">
        <v>50</v>
      </c>
      <c r="AY1" s="6">
        <v>51</v>
      </c>
      <c r="AZ1" s="6">
        <v>52</v>
      </c>
      <c r="BA1" s="6">
        <v>53</v>
      </c>
      <c r="BB1" s="6">
        <v>54</v>
      </c>
      <c r="BC1" s="6">
        <v>55</v>
      </c>
      <c r="BD1" s="6">
        <v>56</v>
      </c>
      <c r="BE1" s="6">
        <v>57</v>
      </c>
      <c r="BF1" s="6">
        <v>58</v>
      </c>
      <c r="BG1" s="6">
        <v>59</v>
      </c>
      <c r="BH1" s="6">
        <v>60</v>
      </c>
      <c r="BI1" s="6">
        <v>61</v>
      </c>
      <c r="BJ1" s="6">
        <v>62</v>
      </c>
      <c r="BK1" s="6">
        <v>63</v>
      </c>
      <c r="BL1" s="6">
        <v>64</v>
      </c>
      <c r="BM1" s="6">
        <v>65</v>
      </c>
      <c r="BN1" s="6">
        <v>66</v>
      </c>
      <c r="BO1" s="6">
        <v>67</v>
      </c>
      <c r="BP1" s="6">
        <v>68</v>
      </c>
      <c r="BQ1" s="6">
        <v>69</v>
      </c>
      <c r="BR1" s="6">
        <v>70</v>
      </c>
      <c r="BS1" s="6">
        <v>71</v>
      </c>
      <c r="BT1" s="6">
        <v>72</v>
      </c>
      <c r="BU1" s="6">
        <v>73</v>
      </c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</row>
    <row r="2" spans="1:103" x14ac:dyDescent="0.35">
      <c r="A2" s="6" t="s">
        <v>1</v>
      </c>
      <c r="B2" s="6" t="s">
        <v>2</v>
      </c>
      <c r="C2" s="6" t="s">
        <v>3</v>
      </c>
      <c r="D2" s="6" t="s">
        <v>4</v>
      </c>
      <c r="E2" s="6" t="s">
        <v>4</v>
      </c>
      <c r="F2" s="6" t="s">
        <v>4</v>
      </c>
      <c r="G2" s="6" t="s">
        <v>4</v>
      </c>
      <c r="H2" s="6" t="s">
        <v>4</v>
      </c>
      <c r="I2" s="20" t="s">
        <v>4</v>
      </c>
      <c r="J2" s="6" t="s">
        <v>4</v>
      </c>
      <c r="K2" s="6" t="s">
        <v>4</v>
      </c>
      <c r="L2" s="6" t="s">
        <v>4</v>
      </c>
      <c r="M2" s="6" t="s">
        <v>4</v>
      </c>
      <c r="N2" s="6" t="s">
        <v>4</v>
      </c>
      <c r="O2" s="6" t="s">
        <v>4</v>
      </c>
      <c r="P2" s="6" t="s">
        <v>4</v>
      </c>
      <c r="Q2" s="6" t="s">
        <v>4</v>
      </c>
      <c r="R2" s="6" t="s">
        <v>4</v>
      </c>
      <c r="S2" s="6" t="s">
        <v>4</v>
      </c>
      <c r="T2" s="6" t="s">
        <v>4</v>
      </c>
      <c r="U2" s="20" t="s">
        <v>4</v>
      </c>
      <c r="V2" s="6" t="s">
        <v>4</v>
      </c>
      <c r="W2" s="6" t="s">
        <v>4</v>
      </c>
      <c r="X2" s="6" t="s">
        <v>4</v>
      </c>
      <c r="Y2" s="6" t="s">
        <v>4</v>
      </c>
      <c r="Z2" s="6" t="s">
        <v>4</v>
      </c>
      <c r="AA2" s="6" t="s">
        <v>4</v>
      </c>
      <c r="AB2" s="6" t="s">
        <v>4</v>
      </c>
      <c r="AC2" s="20" t="s">
        <v>4</v>
      </c>
      <c r="AD2" s="6" t="s">
        <v>4</v>
      </c>
      <c r="AE2" s="6" t="s">
        <v>4</v>
      </c>
      <c r="AF2" s="6" t="s">
        <v>4</v>
      </c>
      <c r="AG2" s="6" t="s">
        <v>4</v>
      </c>
      <c r="AH2" s="1" t="s">
        <v>4</v>
      </c>
      <c r="AI2" s="6" t="s">
        <v>4</v>
      </c>
      <c r="AJ2" s="6" t="s">
        <v>4</v>
      </c>
      <c r="AK2" s="6" t="s">
        <v>4</v>
      </c>
      <c r="AL2" s="6" t="s">
        <v>4</v>
      </c>
      <c r="AM2" s="6" t="s">
        <v>4</v>
      </c>
      <c r="AN2" s="6" t="s">
        <v>4</v>
      </c>
      <c r="AO2" s="6" t="s">
        <v>4</v>
      </c>
      <c r="AP2" s="6" t="s">
        <v>4</v>
      </c>
      <c r="AQ2" s="6" t="s">
        <v>4</v>
      </c>
      <c r="AR2" s="6" t="s">
        <v>4</v>
      </c>
      <c r="AS2" s="6" t="s">
        <v>4</v>
      </c>
      <c r="AT2" s="6" t="s">
        <v>4</v>
      </c>
      <c r="AU2" s="6" t="s">
        <v>4</v>
      </c>
      <c r="AV2" s="6" t="s">
        <v>4</v>
      </c>
      <c r="AW2" s="6" t="s">
        <v>4</v>
      </c>
      <c r="AX2" s="6" t="s">
        <v>4</v>
      </c>
      <c r="AY2" s="6" t="s">
        <v>4</v>
      </c>
      <c r="AZ2" s="6" t="s">
        <v>4</v>
      </c>
      <c r="BA2" s="6" t="s">
        <v>4</v>
      </c>
      <c r="BB2" s="6" t="s">
        <v>4</v>
      </c>
      <c r="BC2" s="6" t="s">
        <v>4</v>
      </c>
      <c r="BD2" s="6" t="s">
        <v>4</v>
      </c>
      <c r="BE2" s="6" t="s">
        <v>4</v>
      </c>
      <c r="BF2" s="6" t="s">
        <v>4</v>
      </c>
      <c r="BG2" s="6" t="s">
        <v>4</v>
      </c>
      <c r="BH2" s="6" t="s">
        <v>4</v>
      </c>
      <c r="BI2" s="6" t="s">
        <v>4</v>
      </c>
      <c r="BJ2" s="6" t="s">
        <v>4</v>
      </c>
      <c r="BK2" s="6" t="s">
        <v>4</v>
      </c>
      <c r="BL2" s="6" t="s">
        <v>4</v>
      </c>
      <c r="BM2" s="6" t="s">
        <v>4</v>
      </c>
      <c r="BN2" s="6" t="s">
        <v>4</v>
      </c>
      <c r="BO2" s="6" t="s">
        <v>4</v>
      </c>
      <c r="BP2" s="6" t="s">
        <v>4</v>
      </c>
      <c r="BQ2" s="6" t="s">
        <v>4</v>
      </c>
      <c r="BR2" s="6" t="s">
        <v>4</v>
      </c>
      <c r="BS2" s="6" t="s">
        <v>4</v>
      </c>
      <c r="BT2" s="6" t="s">
        <v>4</v>
      </c>
      <c r="BU2" s="6" t="s">
        <v>4</v>
      </c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</row>
    <row r="3" spans="1:103" x14ac:dyDescent="0.35">
      <c r="A3" s="6" t="s">
        <v>5</v>
      </c>
      <c r="B3" s="6" t="s">
        <v>5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20" t="s">
        <v>11</v>
      </c>
      <c r="J3" s="6" t="s">
        <v>12</v>
      </c>
      <c r="K3" s="6" t="s">
        <v>13</v>
      </c>
      <c r="L3" s="6" t="s">
        <v>14</v>
      </c>
      <c r="M3" s="6" t="s">
        <v>15</v>
      </c>
      <c r="N3" s="6" t="s">
        <v>16</v>
      </c>
      <c r="O3" s="6" t="s">
        <v>17</v>
      </c>
      <c r="P3" s="6" t="s">
        <v>18</v>
      </c>
      <c r="Q3" s="6" t="s">
        <v>19</v>
      </c>
      <c r="R3" s="6" t="s">
        <v>20</v>
      </c>
      <c r="S3" s="6" t="s">
        <v>21</v>
      </c>
      <c r="T3" s="6" t="s">
        <v>22</v>
      </c>
      <c r="U3" s="20" t="s">
        <v>23</v>
      </c>
      <c r="V3" s="6" t="s">
        <v>24</v>
      </c>
      <c r="W3" s="6" t="s">
        <v>25</v>
      </c>
      <c r="X3" s="6" t="s">
        <v>26</v>
      </c>
      <c r="Y3" s="6" t="s">
        <v>27</v>
      </c>
      <c r="Z3" s="6" t="s">
        <v>28</v>
      </c>
      <c r="AA3" s="6" t="s">
        <v>29</v>
      </c>
      <c r="AB3" s="6" t="s">
        <v>30</v>
      </c>
      <c r="AC3" s="20" t="s">
        <v>31</v>
      </c>
      <c r="AD3" s="6" t="s">
        <v>32</v>
      </c>
      <c r="AE3" s="6" t="s">
        <v>33</v>
      </c>
      <c r="AF3" s="6" t="s">
        <v>34</v>
      </c>
      <c r="AG3" s="6" t="s">
        <v>35</v>
      </c>
      <c r="AH3" s="1" t="s">
        <v>36</v>
      </c>
      <c r="AI3" s="6" t="s">
        <v>37</v>
      </c>
      <c r="AJ3" s="6" t="s">
        <v>38</v>
      </c>
      <c r="AK3" s="6" t="s">
        <v>39</v>
      </c>
      <c r="AL3" s="6" t="s">
        <v>40</v>
      </c>
      <c r="AM3" s="6" t="s">
        <v>41</v>
      </c>
      <c r="AN3" s="6" t="s">
        <v>42</v>
      </c>
      <c r="AO3" s="6" t="s">
        <v>43</v>
      </c>
      <c r="AP3" s="6" t="s">
        <v>44</v>
      </c>
      <c r="AQ3" s="6" t="s">
        <v>45</v>
      </c>
      <c r="AR3" s="6" t="s">
        <v>46</v>
      </c>
      <c r="AS3" s="6" t="s">
        <v>47</v>
      </c>
      <c r="AT3" s="6" t="s">
        <v>48</v>
      </c>
      <c r="AU3" s="6" t="s">
        <v>49</v>
      </c>
      <c r="AV3" s="6" t="s">
        <v>50</v>
      </c>
      <c r="AW3" s="6" t="s">
        <v>51</v>
      </c>
      <c r="AX3" s="6" t="s">
        <v>52</v>
      </c>
      <c r="AY3" s="6" t="s">
        <v>53</v>
      </c>
      <c r="AZ3" s="6" t="s">
        <v>54</v>
      </c>
      <c r="BA3" s="6" t="s">
        <v>55</v>
      </c>
      <c r="BB3" s="6" t="s">
        <v>56</v>
      </c>
      <c r="BC3" s="6" t="s">
        <v>57</v>
      </c>
      <c r="BD3" s="6" t="s">
        <v>58</v>
      </c>
      <c r="BE3" s="6" t="s">
        <v>59</v>
      </c>
      <c r="BF3" s="6" t="s">
        <v>60</v>
      </c>
      <c r="BG3" s="6" t="s">
        <v>61</v>
      </c>
      <c r="BH3" s="6" t="s">
        <v>62</v>
      </c>
      <c r="BI3" s="6" t="s">
        <v>63</v>
      </c>
      <c r="BJ3" s="6" t="s">
        <v>64</v>
      </c>
      <c r="BK3" s="6" t="s">
        <v>65</v>
      </c>
      <c r="BL3" s="6" t="s">
        <v>66</v>
      </c>
      <c r="BM3" s="6" t="s">
        <v>67</v>
      </c>
      <c r="BN3" s="6" t="s">
        <v>68</v>
      </c>
      <c r="BO3" s="6" t="s">
        <v>69</v>
      </c>
      <c r="BP3" s="6" t="s">
        <v>70</v>
      </c>
      <c r="BQ3" s="6" t="s">
        <v>71</v>
      </c>
      <c r="BR3" s="6" t="s">
        <v>72</v>
      </c>
      <c r="BS3" s="6" t="s">
        <v>73</v>
      </c>
      <c r="BT3" s="6" t="s">
        <v>74</v>
      </c>
      <c r="BU3" s="6" t="s">
        <v>75</v>
      </c>
      <c r="BV3" s="6" t="s">
        <v>76</v>
      </c>
      <c r="BW3" s="6" t="s">
        <v>77</v>
      </c>
      <c r="BX3" s="6" t="s">
        <v>78</v>
      </c>
      <c r="BY3" s="6" t="s">
        <v>79</v>
      </c>
      <c r="BZ3" s="6" t="s">
        <v>80</v>
      </c>
      <c r="CA3" s="6" t="s">
        <v>81</v>
      </c>
      <c r="CB3" s="6" t="s">
        <v>82</v>
      </c>
      <c r="CC3" s="6" t="s">
        <v>83</v>
      </c>
      <c r="CD3" s="6" t="s">
        <v>84</v>
      </c>
      <c r="CE3" s="6" t="s">
        <v>85</v>
      </c>
      <c r="CF3" s="6" t="s">
        <v>86</v>
      </c>
      <c r="CG3" s="6" t="s">
        <v>87</v>
      </c>
      <c r="CH3" s="6" t="s">
        <v>88</v>
      </c>
      <c r="CI3" s="6" t="s">
        <v>89</v>
      </c>
      <c r="CJ3" s="6" t="s">
        <v>90</v>
      </c>
      <c r="CK3" s="6" t="s">
        <v>91</v>
      </c>
      <c r="CL3" s="6" t="s">
        <v>92</v>
      </c>
      <c r="CM3" s="6" t="s">
        <v>93</v>
      </c>
      <c r="CN3" s="6" t="s">
        <v>94</v>
      </c>
      <c r="CO3" s="6" t="s">
        <v>95</v>
      </c>
      <c r="CP3" s="6" t="s">
        <v>96</v>
      </c>
      <c r="CQ3" s="6" t="s">
        <v>97</v>
      </c>
      <c r="CR3" s="6" t="s">
        <v>98</v>
      </c>
      <c r="CS3" s="6" t="s">
        <v>99</v>
      </c>
      <c r="CT3" s="6" t="s">
        <v>100</v>
      </c>
      <c r="CU3" s="6" t="s">
        <v>101</v>
      </c>
      <c r="CV3" s="6" t="s">
        <v>102</v>
      </c>
      <c r="CW3" s="6" t="s">
        <v>103</v>
      </c>
      <c r="CX3" s="6" t="s">
        <v>104</v>
      </c>
      <c r="CY3" s="6" t="s">
        <v>105</v>
      </c>
    </row>
    <row r="4" spans="1:103" x14ac:dyDescent="0.35">
      <c r="A4" s="6">
        <v>1</v>
      </c>
      <c r="B4" s="12">
        <v>40</v>
      </c>
      <c r="C4" s="6">
        <v>5</v>
      </c>
      <c r="D4" s="6">
        <v>23837</v>
      </c>
      <c r="E4" s="6">
        <v>3.92</v>
      </c>
      <c r="F4" s="6">
        <v>3.57</v>
      </c>
      <c r="G4" s="6">
        <v>1.56</v>
      </c>
      <c r="H4" s="6">
        <v>35.22</v>
      </c>
      <c r="I4" s="20">
        <v>3.37</v>
      </c>
      <c r="J4" s="6">
        <v>2.27</v>
      </c>
      <c r="K4" s="6">
        <v>1.76</v>
      </c>
      <c r="L4" s="6">
        <v>2</v>
      </c>
      <c r="M4" s="6">
        <v>2.0499999999999998</v>
      </c>
      <c r="N4" s="6">
        <v>2.17</v>
      </c>
      <c r="O4" s="6">
        <v>2.27</v>
      </c>
      <c r="P4" s="6">
        <v>2.46</v>
      </c>
      <c r="Q4" s="6">
        <v>3.63</v>
      </c>
      <c r="R4" s="6">
        <v>5.4</v>
      </c>
      <c r="S4" s="6">
        <v>8.35</v>
      </c>
      <c r="T4" s="6">
        <v>710.41</v>
      </c>
      <c r="U4" s="20">
        <v>15.79</v>
      </c>
      <c r="V4" s="6">
        <v>105.65</v>
      </c>
      <c r="W4" s="6">
        <v>1.56</v>
      </c>
      <c r="X4" s="6">
        <v>35.22</v>
      </c>
      <c r="Y4" s="6">
        <v>7.1</v>
      </c>
      <c r="Z4" s="6">
        <v>9.64</v>
      </c>
      <c r="AA4" s="6">
        <v>11.77</v>
      </c>
      <c r="AB4" s="6">
        <v>13.72</v>
      </c>
      <c r="AC4" s="20">
        <v>15.45</v>
      </c>
      <c r="AD4" s="6">
        <v>17.14</v>
      </c>
      <c r="AE4" s="6">
        <v>18.989999999999998</v>
      </c>
      <c r="AF4" s="6">
        <v>20.93</v>
      </c>
      <c r="AG4" s="6">
        <v>25.25</v>
      </c>
      <c r="AH4" s="1">
        <v>0</v>
      </c>
      <c r="AI4" s="6">
        <v>6473</v>
      </c>
      <c r="AJ4" s="6">
        <v>9348</v>
      </c>
      <c r="AK4" s="6">
        <v>1377</v>
      </c>
      <c r="AL4" s="6">
        <v>1387</v>
      </c>
      <c r="AM4" s="6">
        <v>1099</v>
      </c>
      <c r="AN4" s="6">
        <v>864</v>
      </c>
      <c r="AO4" s="6">
        <v>693</v>
      </c>
      <c r="AP4" s="6">
        <v>533</v>
      </c>
      <c r="AQ4" s="6">
        <v>393</v>
      </c>
      <c r="AR4" s="6">
        <v>311</v>
      </c>
      <c r="AS4" s="6">
        <v>247</v>
      </c>
      <c r="AT4" s="6">
        <v>216</v>
      </c>
      <c r="AU4" s="6">
        <v>164</v>
      </c>
      <c r="AV4" s="6">
        <v>160</v>
      </c>
      <c r="AW4" s="6">
        <v>114</v>
      </c>
      <c r="AX4" s="6">
        <v>107</v>
      </c>
      <c r="AY4" s="6">
        <v>82</v>
      </c>
      <c r="AZ4" s="6">
        <v>69</v>
      </c>
      <c r="BA4" s="6">
        <v>55</v>
      </c>
      <c r="BB4" s="6">
        <v>46</v>
      </c>
      <c r="BC4" s="6">
        <v>24</v>
      </c>
      <c r="BD4" s="6">
        <v>19</v>
      </c>
      <c r="BE4" s="6">
        <v>14</v>
      </c>
      <c r="BF4" s="6">
        <v>7</v>
      </c>
      <c r="BG4" s="6">
        <v>11</v>
      </c>
      <c r="BH4" s="6">
        <v>3</v>
      </c>
      <c r="BI4" s="6">
        <v>3</v>
      </c>
      <c r="BJ4" s="6">
        <v>3</v>
      </c>
      <c r="BK4" s="6">
        <v>5</v>
      </c>
      <c r="BL4" s="6">
        <v>7</v>
      </c>
      <c r="BM4" s="6">
        <v>1</v>
      </c>
      <c r="BN4" s="6">
        <v>2</v>
      </c>
      <c r="BO4" s="6">
        <v>0</v>
      </c>
      <c r="BP4" s="6">
        <v>0</v>
      </c>
      <c r="BQ4" s="6">
        <v>0</v>
      </c>
      <c r="BR4" s="6">
        <v>0</v>
      </c>
      <c r="BS4" s="6">
        <v>0</v>
      </c>
      <c r="BT4" s="6">
        <v>0</v>
      </c>
      <c r="BU4" s="6">
        <v>0</v>
      </c>
      <c r="BV4" s="6">
        <v>0</v>
      </c>
      <c r="BW4" s="6">
        <v>0</v>
      </c>
      <c r="BX4" s="6">
        <v>0</v>
      </c>
      <c r="BY4" s="6">
        <v>0</v>
      </c>
      <c r="BZ4" s="6">
        <v>0</v>
      </c>
      <c r="CA4" s="6">
        <v>0</v>
      </c>
      <c r="CB4" s="6">
        <v>0</v>
      </c>
      <c r="CC4" s="6">
        <v>0</v>
      </c>
      <c r="CD4" s="6">
        <v>0</v>
      </c>
      <c r="CE4" s="6">
        <v>0</v>
      </c>
      <c r="CF4" s="6">
        <v>0</v>
      </c>
      <c r="CG4" s="6">
        <v>0</v>
      </c>
      <c r="CH4" s="6">
        <v>0</v>
      </c>
      <c r="CI4" s="6">
        <v>0</v>
      </c>
      <c r="CJ4" s="6">
        <v>0</v>
      </c>
      <c r="CK4" s="6">
        <v>0</v>
      </c>
      <c r="CL4" s="6">
        <v>0</v>
      </c>
      <c r="CM4" s="6">
        <v>0</v>
      </c>
      <c r="CN4" s="6">
        <v>0</v>
      </c>
      <c r="CO4" s="6">
        <v>0</v>
      </c>
      <c r="CP4" s="6">
        <v>0</v>
      </c>
      <c r="CQ4" s="6">
        <v>0</v>
      </c>
      <c r="CR4" s="6">
        <v>0</v>
      </c>
      <c r="CS4" s="6">
        <v>0</v>
      </c>
      <c r="CT4" s="6">
        <v>0</v>
      </c>
      <c r="CU4" s="6">
        <v>0</v>
      </c>
      <c r="CV4" s="6">
        <v>0</v>
      </c>
      <c r="CW4" s="6">
        <v>0</v>
      </c>
      <c r="CX4" s="6">
        <v>0</v>
      </c>
      <c r="CY4" s="6">
        <v>0</v>
      </c>
    </row>
    <row r="5" spans="1:103" hidden="1" x14ac:dyDescent="0.35">
      <c r="A5" s="6">
        <v>2</v>
      </c>
      <c r="B5" s="12">
        <v>80</v>
      </c>
      <c r="C5" s="6">
        <v>5</v>
      </c>
      <c r="D5" s="6">
        <v>5460</v>
      </c>
      <c r="E5" s="6">
        <v>3.85</v>
      </c>
      <c r="F5" s="6">
        <v>3.54</v>
      </c>
      <c r="G5" s="6">
        <v>1.56</v>
      </c>
      <c r="H5" s="6">
        <v>31.95</v>
      </c>
      <c r="I5" s="6">
        <v>3.32</v>
      </c>
      <c r="J5" s="6">
        <v>2.27</v>
      </c>
      <c r="K5" s="6">
        <v>1.7</v>
      </c>
      <c r="L5" s="6">
        <v>2</v>
      </c>
      <c r="M5" s="6">
        <v>2.0499999999999998</v>
      </c>
      <c r="N5" s="6">
        <v>2.17</v>
      </c>
      <c r="O5" s="6">
        <v>2.27</v>
      </c>
      <c r="P5" s="6">
        <v>2.46</v>
      </c>
      <c r="Q5" s="6">
        <v>3.51</v>
      </c>
      <c r="R5" s="6">
        <v>5.28</v>
      </c>
      <c r="S5" s="6">
        <v>8.02</v>
      </c>
      <c r="T5" s="6">
        <v>750.47</v>
      </c>
      <c r="U5" s="6">
        <v>16.38</v>
      </c>
      <c r="V5" s="6">
        <v>106.22</v>
      </c>
      <c r="W5" s="6">
        <v>1.56</v>
      </c>
      <c r="X5" s="6">
        <v>31.95</v>
      </c>
      <c r="Y5" s="6">
        <v>6.94</v>
      </c>
      <c r="Z5" s="6">
        <v>9.6199999999999992</v>
      </c>
      <c r="AA5" s="6">
        <v>11.98</v>
      </c>
      <c r="AB5" s="6">
        <v>14.13</v>
      </c>
      <c r="AC5" s="6">
        <v>16.600000000000001</v>
      </c>
      <c r="AD5" s="6">
        <v>18.63</v>
      </c>
      <c r="AE5" s="6">
        <v>20.63</v>
      </c>
      <c r="AF5" s="6">
        <v>22.63</v>
      </c>
      <c r="AG5" s="6">
        <v>25.73</v>
      </c>
      <c r="AH5" s="1">
        <v>0</v>
      </c>
      <c r="AI5" s="6">
        <v>1524</v>
      </c>
      <c r="AJ5" s="6">
        <v>2118</v>
      </c>
      <c r="AK5" s="6">
        <v>327</v>
      </c>
      <c r="AL5" s="6">
        <v>331</v>
      </c>
      <c r="AM5" s="6">
        <v>261</v>
      </c>
      <c r="AN5" s="6">
        <v>215</v>
      </c>
      <c r="AO5" s="6">
        <v>136</v>
      </c>
      <c r="AP5" s="6">
        <v>102</v>
      </c>
      <c r="AQ5" s="6">
        <v>98</v>
      </c>
      <c r="AR5" s="6">
        <v>65</v>
      </c>
      <c r="AS5" s="6">
        <v>58</v>
      </c>
      <c r="AT5" s="6">
        <v>40</v>
      </c>
      <c r="AU5" s="6">
        <v>34</v>
      </c>
      <c r="AV5" s="6">
        <v>23</v>
      </c>
      <c r="AW5" s="6">
        <v>22</v>
      </c>
      <c r="AX5" s="6">
        <v>17</v>
      </c>
      <c r="AY5" s="6">
        <v>16</v>
      </c>
      <c r="AZ5" s="6">
        <v>16</v>
      </c>
      <c r="BA5" s="6">
        <v>13</v>
      </c>
      <c r="BB5" s="6">
        <v>9</v>
      </c>
      <c r="BC5" s="6">
        <v>7</v>
      </c>
      <c r="BD5" s="6">
        <v>11</v>
      </c>
      <c r="BE5" s="6">
        <v>5</v>
      </c>
      <c r="BF5" s="6">
        <v>1</v>
      </c>
      <c r="BG5" s="6">
        <v>5</v>
      </c>
      <c r="BH5" s="6">
        <v>1</v>
      </c>
      <c r="BI5" s="6">
        <v>2</v>
      </c>
      <c r="BJ5" s="6">
        <v>1</v>
      </c>
      <c r="BK5" s="6">
        <v>1</v>
      </c>
      <c r="BL5" s="6">
        <v>1</v>
      </c>
      <c r="BM5" s="6">
        <v>0</v>
      </c>
      <c r="BN5" s="6">
        <v>0</v>
      </c>
      <c r="BO5" s="6">
        <v>0</v>
      </c>
      <c r="BP5" s="6">
        <v>0</v>
      </c>
      <c r="BQ5" s="6">
        <v>0</v>
      </c>
      <c r="BR5" s="6">
        <v>0</v>
      </c>
      <c r="BS5" s="6">
        <v>0</v>
      </c>
      <c r="BT5" s="6">
        <v>0</v>
      </c>
      <c r="BU5" s="6">
        <v>0</v>
      </c>
      <c r="BV5" s="6">
        <v>0</v>
      </c>
      <c r="BW5" s="6">
        <v>0</v>
      </c>
      <c r="BX5" s="6">
        <v>0</v>
      </c>
      <c r="BY5" s="6">
        <v>0</v>
      </c>
      <c r="BZ5" s="6">
        <v>0</v>
      </c>
      <c r="CA5" s="6">
        <v>0</v>
      </c>
      <c r="CB5" s="6">
        <v>0</v>
      </c>
      <c r="CC5" s="6">
        <v>0</v>
      </c>
      <c r="CD5" s="6">
        <v>0</v>
      </c>
      <c r="CE5" s="6">
        <v>0</v>
      </c>
      <c r="CF5" s="6">
        <v>0</v>
      </c>
      <c r="CG5" s="6">
        <v>0</v>
      </c>
      <c r="CH5" s="6">
        <v>0</v>
      </c>
      <c r="CI5" s="6">
        <v>0</v>
      </c>
      <c r="CJ5" s="6">
        <v>0</v>
      </c>
      <c r="CK5" s="6">
        <v>0</v>
      </c>
      <c r="CL5" s="6">
        <v>0</v>
      </c>
      <c r="CM5" s="6">
        <v>0</v>
      </c>
      <c r="CN5" s="6">
        <v>0</v>
      </c>
      <c r="CO5" s="6">
        <v>0</v>
      </c>
      <c r="CP5" s="6">
        <v>0</v>
      </c>
      <c r="CQ5" s="6">
        <v>0</v>
      </c>
      <c r="CR5" s="6">
        <v>0</v>
      </c>
      <c r="CS5" s="6">
        <v>0</v>
      </c>
      <c r="CT5" s="6">
        <v>0</v>
      </c>
      <c r="CU5" s="6">
        <v>0</v>
      </c>
      <c r="CV5" s="6">
        <v>0</v>
      </c>
      <c r="CW5" s="6">
        <v>0</v>
      </c>
      <c r="CX5" s="6">
        <v>0</v>
      </c>
      <c r="CY5" s="6">
        <v>0</v>
      </c>
    </row>
    <row r="6" spans="1:103" x14ac:dyDescent="0.35">
      <c r="A6" s="6">
        <v>3</v>
      </c>
      <c r="B6" s="12">
        <v>120</v>
      </c>
      <c r="C6" s="6">
        <v>5</v>
      </c>
      <c r="D6" s="6">
        <v>22696</v>
      </c>
      <c r="E6" s="6">
        <v>4.87</v>
      </c>
      <c r="F6" s="6">
        <v>4.45</v>
      </c>
      <c r="G6" s="6">
        <v>1.56</v>
      </c>
      <c r="H6" s="6">
        <v>48.63</v>
      </c>
      <c r="I6" s="20">
        <v>3.93</v>
      </c>
      <c r="J6" s="6">
        <v>2.06</v>
      </c>
      <c r="K6" s="6">
        <v>1.76</v>
      </c>
      <c r="L6" s="6">
        <v>2</v>
      </c>
      <c r="M6" s="6">
        <v>2.0499999999999998</v>
      </c>
      <c r="N6" s="6">
        <v>2.27</v>
      </c>
      <c r="O6" s="6">
        <v>2.46</v>
      </c>
      <c r="P6" s="6">
        <v>3.83</v>
      </c>
      <c r="Q6" s="6">
        <v>5.4</v>
      </c>
      <c r="R6" s="6">
        <v>7.33</v>
      </c>
      <c r="S6" s="6">
        <v>10.97</v>
      </c>
      <c r="T6" s="6">
        <v>939.82</v>
      </c>
      <c r="U6" s="20">
        <v>17.28</v>
      </c>
      <c r="V6" s="6">
        <v>102.12</v>
      </c>
      <c r="W6" s="6">
        <v>1.56</v>
      </c>
      <c r="X6" s="6">
        <v>48.63</v>
      </c>
      <c r="Y6" s="6">
        <v>8.3000000000000007</v>
      </c>
      <c r="Z6" s="6">
        <v>11.01</v>
      </c>
      <c r="AA6" s="6">
        <v>13.2</v>
      </c>
      <c r="AB6" s="6">
        <v>15.19</v>
      </c>
      <c r="AC6" s="20">
        <v>17.170000000000002</v>
      </c>
      <c r="AD6" s="6">
        <v>18.87</v>
      </c>
      <c r="AE6" s="6">
        <v>20.68</v>
      </c>
      <c r="AF6" s="6">
        <v>22.91</v>
      </c>
      <c r="AG6" s="6">
        <v>26.16</v>
      </c>
      <c r="AH6" s="1">
        <v>0</v>
      </c>
      <c r="AI6" s="6">
        <v>5102</v>
      </c>
      <c r="AJ6" s="6">
        <v>7457</v>
      </c>
      <c r="AK6" s="6">
        <v>1298</v>
      </c>
      <c r="AL6" s="6">
        <v>1506</v>
      </c>
      <c r="AM6" s="6">
        <v>1354</v>
      </c>
      <c r="AN6" s="6">
        <v>1104</v>
      </c>
      <c r="AO6" s="6">
        <v>897</v>
      </c>
      <c r="AP6" s="6">
        <v>700</v>
      </c>
      <c r="AQ6" s="6">
        <v>554</v>
      </c>
      <c r="AR6" s="6">
        <v>467</v>
      </c>
      <c r="AS6" s="6">
        <v>402</v>
      </c>
      <c r="AT6" s="6">
        <v>320</v>
      </c>
      <c r="AU6" s="6">
        <v>279</v>
      </c>
      <c r="AV6" s="6">
        <v>222</v>
      </c>
      <c r="AW6" s="6">
        <v>179</v>
      </c>
      <c r="AX6" s="6">
        <v>145</v>
      </c>
      <c r="AY6" s="6">
        <v>145</v>
      </c>
      <c r="AZ6" s="6">
        <v>130</v>
      </c>
      <c r="BA6" s="6">
        <v>99</v>
      </c>
      <c r="BB6" s="6">
        <v>83</v>
      </c>
      <c r="BC6" s="6">
        <v>54</v>
      </c>
      <c r="BD6" s="6">
        <v>58</v>
      </c>
      <c r="BE6" s="6">
        <v>35</v>
      </c>
      <c r="BF6" s="6">
        <v>30</v>
      </c>
      <c r="BG6" s="6">
        <v>18</v>
      </c>
      <c r="BH6" s="6">
        <v>22</v>
      </c>
      <c r="BI6" s="6">
        <v>11</v>
      </c>
      <c r="BJ6" s="6">
        <v>8</v>
      </c>
      <c r="BK6" s="6">
        <v>7</v>
      </c>
      <c r="BL6" s="6">
        <v>5</v>
      </c>
      <c r="BM6" s="6">
        <v>4</v>
      </c>
      <c r="BN6" s="6">
        <v>0</v>
      </c>
      <c r="BO6" s="6">
        <v>0</v>
      </c>
      <c r="BP6" s="6">
        <v>0</v>
      </c>
      <c r="BQ6" s="6">
        <v>0</v>
      </c>
      <c r="BR6" s="6">
        <v>0</v>
      </c>
      <c r="BS6" s="6">
        <v>0</v>
      </c>
      <c r="BT6" s="6">
        <v>0</v>
      </c>
      <c r="BU6" s="6">
        <v>1</v>
      </c>
      <c r="BV6" s="6">
        <v>0</v>
      </c>
      <c r="BW6" s="6">
        <v>0</v>
      </c>
      <c r="BX6" s="6">
        <v>0</v>
      </c>
      <c r="BY6" s="6">
        <v>0</v>
      </c>
      <c r="BZ6" s="6">
        <v>0</v>
      </c>
      <c r="CA6" s="6">
        <v>0</v>
      </c>
      <c r="CB6" s="6">
        <v>0</v>
      </c>
      <c r="CC6" s="6">
        <v>0</v>
      </c>
      <c r="CD6" s="6">
        <v>0</v>
      </c>
      <c r="CE6" s="6">
        <v>0</v>
      </c>
      <c r="CF6" s="6">
        <v>0</v>
      </c>
      <c r="CG6" s="6">
        <v>0</v>
      </c>
      <c r="CH6" s="6">
        <v>0</v>
      </c>
      <c r="CI6" s="6">
        <v>0</v>
      </c>
      <c r="CJ6" s="6">
        <v>0</v>
      </c>
      <c r="CK6" s="6">
        <v>0</v>
      </c>
      <c r="CL6" s="6">
        <v>0</v>
      </c>
      <c r="CM6" s="6">
        <v>0</v>
      </c>
      <c r="CN6" s="6">
        <v>0</v>
      </c>
      <c r="CO6" s="6">
        <v>0</v>
      </c>
      <c r="CP6" s="6">
        <v>0</v>
      </c>
      <c r="CQ6" s="6">
        <v>0</v>
      </c>
      <c r="CR6" s="6">
        <v>0</v>
      </c>
      <c r="CS6" s="6">
        <v>0</v>
      </c>
      <c r="CT6" s="6">
        <v>0</v>
      </c>
      <c r="CU6" s="6">
        <v>0</v>
      </c>
      <c r="CV6" s="6">
        <v>0</v>
      </c>
      <c r="CW6" s="6">
        <v>0</v>
      </c>
      <c r="CX6" s="6">
        <v>0</v>
      </c>
      <c r="CY6" s="6">
        <v>0</v>
      </c>
    </row>
    <row r="7" spans="1:103" x14ac:dyDescent="0.35">
      <c r="A7" s="6">
        <v>4</v>
      </c>
      <c r="B7" s="12">
        <v>160</v>
      </c>
      <c r="C7" s="6">
        <v>5</v>
      </c>
      <c r="D7" s="6">
        <v>21290</v>
      </c>
      <c r="E7" s="6">
        <v>5.09</v>
      </c>
      <c r="F7" s="6">
        <v>4.54</v>
      </c>
      <c r="G7" s="6">
        <v>1.56</v>
      </c>
      <c r="H7" s="6">
        <v>46.25</v>
      </c>
      <c r="I7" s="20">
        <v>4.08</v>
      </c>
      <c r="J7" s="6">
        <v>2.06</v>
      </c>
      <c r="K7" s="6">
        <v>1.76</v>
      </c>
      <c r="L7" s="6">
        <v>2</v>
      </c>
      <c r="M7" s="6">
        <v>2.0499999999999998</v>
      </c>
      <c r="N7" s="6">
        <v>2.27</v>
      </c>
      <c r="O7" s="6">
        <v>2.74</v>
      </c>
      <c r="P7" s="6">
        <v>4.3099999999999996</v>
      </c>
      <c r="Q7" s="6">
        <v>5.76</v>
      </c>
      <c r="R7" s="6">
        <v>7.73</v>
      </c>
      <c r="S7" s="6">
        <v>11.28</v>
      </c>
      <c r="T7" s="6">
        <v>949.24</v>
      </c>
      <c r="U7" s="20">
        <v>17.38</v>
      </c>
      <c r="V7" s="6">
        <v>97.32</v>
      </c>
      <c r="W7" s="6">
        <v>1.56</v>
      </c>
      <c r="X7" s="6">
        <v>46.25</v>
      </c>
      <c r="Y7" s="6">
        <v>8.3000000000000007</v>
      </c>
      <c r="Z7" s="6">
        <v>10.96</v>
      </c>
      <c r="AA7" s="6">
        <v>13.23</v>
      </c>
      <c r="AB7" s="6">
        <v>15.16</v>
      </c>
      <c r="AC7" s="20">
        <v>17.100000000000001</v>
      </c>
      <c r="AD7" s="6">
        <v>18.79</v>
      </c>
      <c r="AE7" s="6">
        <v>20.67</v>
      </c>
      <c r="AF7" s="6">
        <v>23.11</v>
      </c>
      <c r="AG7" s="6">
        <v>26.37</v>
      </c>
      <c r="AH7" s="1">
        <v>0</v>
      </c>
      <c r="AI7" s="6">
        <v>4507</v>
      </c>
      <c r="AJ7" s="6">
        <v>6476</v>
      </c>
      <c r="AK7" s="6">
        <v>1322</v>
      </c>
      <c r="AL7" s="6">
        <v>1542</v>
      </c>
      <c r="AM7" s="6">
        <v>1351</v>
      </c>
      <c r="AN7" s="6">
        <v>1121</v>
      </c>
      <c r="AO7" s="6">
        <v>936</v>
      </c>
      <c r="AP7" s="6">
        <v>708</v>
      </c>
      <c r="AQ7" s="6">
        <v>589</v>
      </c>
      <c r="AR7" s="6">
        <v>483</v>
      </c>
      <c r="AS7" s="6">
        <v>402</v>
      </c>
      <c r="AT7" s="6">
        <v>315</v>
      </c>
      <c r="AU7" s="6">
        <v>266</v>
      </c>
      <c r="AV7" s="6">
        <v>241</v>
      </c>
      <c r="AW7" s="6">
        <v>179</v>
      </c>
      <c r="AX7" s="6">
        <v>161</v>
      </c>
      <c r="AY7" s="6">
        <v>129</v>
      </c>
      <c r="AZ7" s="6">
        <v>147</v>
      </c>
      <c r="BA7" s="6">
        <v>86</v>
      </c>
      <c r="BB7" s="6">
        <v>80</v>
      </c>
      <c r="BC7" s="6">
        <v>49</v>
      </c>
      <c r="BD7" s="6">
        <v>52</v>
      </c>
      <c r="BE7" s="6">
        <v>34</v>
      </c>
      <c r="BF7" s="6">
        <v>30</v>
      </c>
      <c r="BG7" s="6">
        <v>25</v>
      </c>
      <c r="BH7" s="6">
        <v>16</v>
      </c>
      <c r="BI7" s="6">
        <v>14</v>
      </c>
      <c r="BJ7" s="6">
        <v>7</v>
      </c>
      <c r="BK7" s="6">
        <v>5</v>
      </c>
      <c r="BL7" s="6">
        <v>10</v>
      </c>
      <c r="BM7" s="6">
        <v>4</v>
      </c>
      <c r="BN7" s="6">
        <v>1</v>
      </c>
      <c r="BO7" s="6">
        <v>0</v>
      </c>
      <c r="BP7" s="6">
        <v>1</v>
      </c>
      <c r="BQ7" s="6">
        <v>0</v>
      </c>
      <c r="BR7" s="6">
        <v>0</v>
      </c>
      <c r="BS7" s="6">
        <v>0</v>
      </c>
      <c r="BT7" s="6">
        <v>1</v>
      </c>
      <c r="BU7" s="6">
        <v>0</v>
      </c>
      <c r="BV7" s="6">
        <v>0</v>
      </c>
      <c r="BW7" s="6">
        <v>0</v>
      </c>
      <c r="BX7" s="6">
        <v>0</v>
      </c>
      <c r="BY7" s="6">
        <v>0</v>
      </c>
      <c r="BZ7" s="6">
        <v>0</v>
      </c>
      <c r="CA7" s="6">
        <v>0</v>
      </c>
      <c r="CB7" s="6">
        <v>0</v>
      </c>
      <c r="CC7" s="6">
        <v>0</v>
      </c>
      <c r="CD7" s="6">
        <v>0</v>
      </c>
      <c r="CE7" s="6">
        <v>0</v>
      </c>
      <c r="CF7" s="6">
        <v>0</v>
      </c>
      <c r="CG7" s="6">
        <v>0</v>
      </c>
      <c r="CH7" s="6">
        <v>0</v>
      </c>
      <c r="CI7" s="6">
        <v>0</v>
      </c>
      <c r="CJ7" s="6">
        <v>0</v>
      </c>
      <c r="CK7" s="6">
        <v>0</v>
      </c>
      <c r="CL7" s="6">
        <v>0</v>
      </c>
      <c r="CM7" s="6">
        <v>0</v>
      </c>
      <c r="CN7" s="6">
        <v>0</v>
      </c>
      <c r="CO7" s="6">
        <v>0</v>
      </c>
      <c r="CP7" s="6">
        <v>0</v>
      </c>
      <c r="CQ7" s="6">
        <v>0</v>
      </c>
      <c r="CR7" s="6">
        <v>0</v>
      </c>
      <c r="CS7" s="6">
        <v>0</v>
      </c>
      <c r="CT7" s="6">
        <v>0</v>
      </c>
      <c r="CU7" s="6">
        <v>0</v>
      </c>
      <c r="CV7" s="6">
        <v>0</v>
      </c>
      <c r="CW7" s="6">
        <v>0</v>
      </c>
      <c r="CX7" s="6">
        <v>0</v>
      </c>
      <c r="CY7" s="6">
        <v>0</v>
      </c>
    </row>
    <row r="8" spans="1:103" x14ac:dyDescent="0.35">
      <c r="A8" s="6">
        <v>5</v>
      </c>
      <c r="B8" s="12">
        <v>200</v>
      </c>
      <c r="C8" s="6">
        <v>5</v>
      </c>
      <c r="D8" s="6">
        <v>22586</v>
      </c>
      <c r="E8" s="6">
        <v>5.0599999999999996</v>
      </c>
      <c r="F8" s="6">
        <v>4.42</v>
      </c>
      <c r="G8" s="6">
        <v>1.56</v>
      </c>
      <c r="H8" s="6">
        <v>45.33</v>
      </c>
      <c r="I8" s="20">
        <v>4.0599999999999996</v>
      </c>
      <c r="J8" s="6">
        <v>2.0499999999999998</v>
      </c>
      <c r="K8" s="6">
        <v>1.76</v>
      </c>
      <c r="L8" s="6">
        <v>2.0499999999999998</v>
      </c>
      <c r="M8" s="6">
        <v>2.17</v>
      </c>
      <c r="N8" s="6">
        <v>2.27</v>
      </c>
      <c r="O8" s="6">
        <v>2.94</v>
      </c>
      <c r="P8" s="6">
        <v>4.34</v>
      </c>
      <c r="Q8" s="6">
        <v>5.73</v>
      </c>
      <c r="R8" s="6">
        <v>7.53</v>
      </c>
      <c r="S8" s="6">
        <v>11.04</v>
      </c>
      <c r="T8" s="6">
        <v>958.06</v>
      </c>
      <c r="U8" s="20">
        <v>17.34</v>
      </c>
      <c r="V8" s="6">
        <v>103.41</v>
      </c>
      <c r="W8" s="6">
        <v>1.56</v>
      </c>
      <c r="X8" s="6">
        <v>45.33</v>
      </c>
      <c r="Y8" s="6">
        <v>8.02</v>
      </c>
      <c r="Z8" s="6">
        <v>10.72</v>
      </c>
      <c r="AA8" s="6">
        <v>12.98</v>
      </c>
      <c r="AB8" s="6">
        <v>14.88</v>
      </c>
      <c r="AC8" s="20">
        <v>16.77</v>
      </c>
      <c r="AD8" s="6">
        <v>18.62</v>
      </c>
      <c r="AE8" s="6">
        <v>20.69</v>
      </c>
      <c r="AF8" s="6">
        <v>23.24</v>
      </c>
      <c r="AG8" s="6">
        <v>27.44</v>
      </c>
      <c r="AH8" s="1">
        <v>0</v>
      </c>
      <c r="AI8" s="6">
        <v>4364</v>
      </c>
      <c r="AJ8" s="6">
        <v>6940</v>
      </c>
      <c r="AK8" s="6">
        <v>1644</v>
      </c>
      <c r="AL8" s="6">
        <v>1712</v>
      </c>
      <c r="AM8" s="6">
        <v>1566</v>
      </c>
      <c r="AN8" s="6">
        <v>1259</v>
      </c>
      <c r="AO8" s="6">
        <v>973</v>
      </c>
      <c r="AP8" s="6">
        <v>792</v>
      </c>
      <c r="AQ8" s="6">
        <v>598</v>
      </c>
      <c r="AR8" s="6">
        <v>452</v>
      </c>
      <c r="AS8" s="6">
        <v>394</v>
      </c>
      <c r="AT8" s="6">
        <v>341</v>
      </c>
      <c r="AU8" s="6">
        <v>317</v>
      </c>
      <c r="AV8" s="6">
        <v>219</v>
      </c>
      <c r="AW8" s="6">
        <v>187</v>
      </c>
      <c r="AX8" s="6">
        <v>168</v>
      </c>
      <c r="AY8" s="6">
        <v>147</v>
      </c>
      <c r="AZ8" s="6">
        <v>110</v>
      </c>
      <c r="BA8" s="6">
        <v>85</v>
      </c>
      <c r="BB8" s="6">
        <v>72</v>
      </c>
      <c r="BC8" s="6">
        <v>57</v>
      </c>
      <c r="BD8" s="6">
        <v>45</v>
      </c>
      <c r="BE8" s="6">
        <v>38</v>
      </c>
      <c r="BF8" s="6">
        <v>22</v>
      </c>
      <c r="BG8" s="6">
        <v>20</v>
      </c>
      <c r="BH8" s="6">
        <v>11</v>
      </c>
      <c r="BI8" s="6">
        <v>15</v>
      </c>
      <c r="BJ8" s="6">
        <v>13</v>
      </c>
      <c r="BK8" s="6">
        <v>8</v>
      </c>
      <c r="BL8" s="6">
        <v>6</v>
      </c>
      <c r="BM8" s="6">
        <v>5</v>
      </c>
      <c r="BN8" s="6">
        <v>2</v>
      </c>
      <c r="BO8" s="6">
        <v>2</v>
      </c>
      <c r="BP8" s="6">
        <v>0</v>
      </c>
      <c r="BQ8" s="6">
        <v>1</v>
      </c>
      <c r="BR8" s="6">
        <v>0</v>
      </c>
      <c r="BS8" s="6">
        <v>1</v>
      </c>
      <c r="BT8" s="6">
        <v>0</v>
      </c>
      <c r="BU8" s="6">
        <v>0</v>
      </c>
      <c r="BV8" s="6">
        <v>0</v>
      </c>
      <c r="BW8" s="6">
        <v>0</v>
      </c>
      <c r="BX8" s="6">
        <v>0</v>
      </c>
      <c r="BY8" s="6">
        <v>0</v>
      </c>
      <c r="BZ8" s="6">
        <v>0</v>
      </c>
      <c r="CA8" s="6">
        <v>0</v>
      </c>
      <c r="CB8" s="6">
        <v>0</v>
      </c>
      <c r="CC8" s="6">
        <v>0</v>
      </c>
      <c r="CD8" s="6">
        <v>0</v>
      </c>
      <c r="CE8" s="6">
        <v>0</v>
      </c>
      <c r="CF8" s="6">
        <v>0</v>
      </c>
      <c r="CG8" s="6">
        <v>0</v>
      </c>
      <c r="CH8" s="6">
        <v>0</v>
      </c>
      <c r="CI8" s="6">
        <v>0</v>
      </c>
      <c r="CJ8" s="6">
        <v>0</v>
      </c>
      <c r="CK8" s="6">
        <v>0</v>
      </c>
      <c r="CL8" s="6">
        <v>0</v>
      </c>
      <c r="CM8" s="6">
        <v>0</v>
      </c>
      <c r="CN8" s="6">
        <v>0</v>
      </c>
      <c r="CO8" s="6">
        <v>0</v>
      </c>
      <c r="CP8" s="6">
        <v>0</v>
      </c>
      <c r="CQ8" s="6">
        <v>0</v>
      </c>
      <c r="CR8" s="6">
        <v>0</v>
      </c>
      <c r="CS8" s="6">
        <v>0</v>
      </c>
      <c r="CT8" s="6">
        <v>0</v>
      </c>
      <c r="CU8" s="6">
        <v>0</v>
      </c>
      <c r="CV8" s="6">
        <v>0</v>
      </c>
      <c r="CW8" s="6">
        <v>0</v>
      </c>
      <c r="CX8" s="6">
        <v>0</v>
      </c>
      <c r="CY8" s="6">
        <v>0</v>
      </c>
    </row>
    <row r="9" spans="1:103" x14ac:dyDescent="0.35">
      <c r="A9" s="6">
        <v>6</v>
      </c>
      <c r="B9" s="12">
        <v>240</v>
      </c>
      <c r="C9" s="6">
        <v>5</v>
      </c>
      <c r="D9" s="6">
        <v>24273</v>
      </c>
      <c r="E9" s="6">
        <v>4.29</v>
      </c>
      <c r="F9" s="6">
        <v>3.85</v>
      </c>
      <c r="G9" s="6">
        <v>1.56</v>
      </c>
      <c r="H9" s="6">
        <v>38.35</v>
      </c>
      <c r="I9" s="20">
        <v>3.53</v>
      </c>
      <c r="J9" s="6">
        <v>2</v>
      </c>
      <c r="K9" s="6">
        <v>1.76</v>
      </c>
      <c r="L9" s="6">
        <v>2</v>
      </c>
      <c r="M9" s="6">
        <v>2.0499999999999998</v>
      </c>
      <c r="N9" s="6">
        <v>2.27</v>
      </c>
      <c r="O9" s="6">
        <v>2.31</v>
      </c>
      <c r="P9" s="6">
        <v>3.06</v>
      </c>
      <c r="Q9" s="6">
        <v>4.51</v>
      </c>
      <c r="R9" s="6">
        <v>6.16</v>
      </c>
      <c r="S9" s="6">
        <v>9.15</v>
      </c>
      <c r="T9" s="6">
        <v>830.09</v>
      </c>
      <c r="U9" s="20">
        <v>16.690000000000001</v>
      </c>
      <c r="V9" s="6">
        <v>110.07</v>
      </c>
      <c r="W9" s="6">
        <v>1.56</v>
      </c>
      <c r="X9" s="6">
        <v>38.35</v>
      </c>
      <c r="Y9" s="6">
        <v>7.3</v>
      </c>
      <c r="Z9" s="6">
        <v>9.8699999999999992</v>
      </c>
      <c r="AA9" s="6">
        <v>11.98</v>
      </c>
      <c r="AB9" s="6">
        <v>14.08</v>
      </c>
      <c r="AC9" s="20">
        <v>16.16</v>
      </c>
      <c r="AD9" s="6">
        <v>18.170000000000002</v>
      </c>
      <c r="AE9" s="6">
        <v>20.36</v>
      </c>
      <c r="AF9" s="6">
        <v>23.1</v>
      </c>
      <c r="AG9" s="6">
        <v>26.63</v>
      </c>
      <c r="AH9" s="1">
        <v>0</v>
      </c>
      <c r="AI9" s="6">
        <v>5791</v>
      </c>
      <c r="AJ9" s="6">
        <v>8646</v>
      </c>
      <c r="AK9" s="6">
        <v>1619</v>
      </c>
      <c r="AL9" s="6">
        <v>1785</v>
      </c>
      <c r="AM9" s="6">
        <v>1361</v>
      </c>
      <c r="AN9" s="6">
        <v>1075</v>
      </c>
      <c r="AO9" s="6">
        <v>861</v>
      </c>
      <c r="AP9" s="6">
        <v>625</v>
      </c>
      <c r="AQ9" s="6">
        <v>489</v>
      </c>
      <c r="AR9" s="6">
        <v>402</v>
      </c>
      <c r="AS9" s="6">
        <v>327</v>
      </c>
      <c r="AT9" s="6">
        <v>243</v>
      </c>
      <c r="AU9" s="6">
        <v>202</v>
      </c>
      <c r="AV9" s="6">
        <v>166</v>
      </c>
      <c r="AW9" s="6">
        <v>118</v>
      </c>
      <c r="AX9" s="6">
        <v>106</v>
      </c>
      <c r="AY9" s="6">
        <v>96</v>
      </c>
      <c r="AZ9" s="6">
        <v>88</v>
      </c>
      <c r="BA9" s="6">
        <v>53</v>
      </c>
      <c r="BB9" s="6">
        <v>49</v>
      </c>
      <c r="BC9" s="6">
        <v>32</v>
      </c>
      <c r="BD9" s="6">
        <v>30</v>
      </c>
      <c r="BE9" s="6">
        <v>30</v>
      </c>
      <c r="BF9" s="6">
        <v>22</v>
      </c>
      <c r="BG9" s="6">
        <v>13</v>
      </c>
      <c r="BH9" s="6">
        <v>12</v>
      </c>
      <c r="BI9" s="6">
        <v>4</v>
      </c>
      <c r="BJ9" s="6">
        <v>5</v>
      </c>
      <c r="BK9" s="6">
        <v>4</v>
      </c>
      <c r="BL9" s="6">
        <v>11</v>
      </c>
      <c r="BM9" s="6">
        <v>5</v>
      </c>
      <c r="BN9" s="6">
        <v>1</v>
      </c>
      <c r="BO9" s="6">
        <v>1</v>
      </c>
      <c r="BP9" s="6">
        <v>1</v>
      </c>
      <c r="BQ9" s="6">
        <v>0</v>
      </c>
      <c r="BR9" s="6">
        <v>0</v>
      </c>
      <c r="BS9" s="6">
        <v>0</v>
      </c>
      <c r="BT9" s="6">
        <v>0</v>
      </c>
      <c r="BU9" s="6">
        <v>0</v>
      </c>
      <c r="BV9" s="6">
        <v>0</v>
      </c>
      <c r="BW9" s="6">
        <v>0</v>
      </c>
      <c r="BX9" s="6">
        <v>0</v>
      </c>
      <c r="BY9" s="6">
        <v>0</v>
      </c>
      <c r="BZ9" s="6">
        <v>0</v>
      </c>
      <c r="CA9" s="6">
        <v>0</v>
      </c>
      <c r="CB9" s="6">
        <v>0</v>
      </c>
      <c r="CC9" s="6">
        <v>0</v>
      </c>
      <c r="CD9" s="6">
        <v>0</v>
      </c>
      <c r="CE9" s="6">
        <v>0</v>
      </c>
      <c r="CF9" s="6">
        <v>0</v>
      </c>
      <c r="CG9" s="6">
        <v>0</v>
      </c>
      <c r="CH9" s="6">
        <v>0</v>
      </c>
      <c r="CI9" s="6">
        <v>0</v>
      </c>
      <c r="CJ9" s="6">
        <v>0</v>
      </c>
      <c r="CK9" s="6">
        <v>0</v>
      </c>
      <c r="CL9" s="6">
        <v>0</v>
      </c>
      <c r="CM9" s="6">
        <v>0</v>
      </c>
      <c r="CN9" s="6">
        <v>0</v>
      </c>
      <c r="CO9" s="6">
        <v>0</v>
      </c>
      <c r="CP9" s="6">
        <v>0</v>
      </c>
      <c r="CQ9" s="6">
        <v>0</v>
      </c>
      <c r="CR9" s="6">
        <v>0</v>
      </c>
      <c r="CS9" s="6">
        <v>0</v>
      </c>
      <c r="CT9" s="6">
        <v>0</v>
      </c>
      <c r="CU9" s="6">
        <v>0</v>
      </c>
      <c r="CV9" s="6">
        <v>0</v>
      </c>
      <c r="CW9" s="6">
        <v>0</v>
      </c>
      <c r="CX9" s="6">
        <v>0</v>
      </c>
      <c r="CY9" s="6">
        <v>0</v>
      </c>
    </row>
    <row r="10" spans="1:103" hidden="1" x14ac:dyDescent="0.35">
      <c r="A10" s="6">
        <v>7</v>
      </c>
      <c r="B10" s="12">
        <v>280</v>
      </c>
      <c r="C10" s="6">
        <v>5</v>
      </c>
      <c r="D10" s="6">
        <v>1723</v>
      </c>
      <c r="E10" s="6">
        <v>4.09</v>
      </c>
      <c r="F10" s="6">
        <v>3.7</v>
      </c>
      <c r="G10" s="6">
        <v>1.56</v>
      </c>
      <c r="H10" s="6">
        <v>24.23</v>
      </c>
      <c r="I10" s="6">
        <v>3.48</v>
      </c>
      <c r="J10" s="6">
        <v>2.27</v>
      </c>
      <c r="K10" s="6">
        <v>1.76</v>
      </c>
      <c r="L10" s="6">
        <v>2</v>
      </c>
      <c r="M10" s="6">
        <v>2.0499999999999998</v>
      </c>
      <c r="N10" s="6">
        <v>2.2599999999999998</v>
      </c>
      <c r="O10" s="6">
        <v>2.27</v>
      </c>
      <c r="P10" s="6">
        <v>2.66</v>
      </c>
      <c r="Q10" s="6">
        <v>4.03</v>
      </c>
      <c r="R10" s="6">
        <v>5.73</v>
      </c>
      <c r="S10" s="6">
        <v>8.67</v>
      </c>
      <c r="T10" s="6">
        <v>725.6</v>
      </c>
      <c r="U10" s="6">
        <v>15.52</v>
      </c>
      <c r="V10" s="6">
        <v>75.5</v>
      </c>
      <c r="W10" s="6">
        <v>1.56</v>
      </c>
      <c r="X10" s="6">
        <v>24.23</v>
      </c>
      <c r="Y10" s="6">
        <v>7.1</v>
      </c>
      <c r="Z10" s="6">
        <v>10.050000000000001</v>
      </c>
      <c r="AA10" s="6">
        <v>11.82</v>
      </c>
      <c r="AB10" s="6">
        <v>14.01</v>
      </c>
      <c r="AC10" s="6">
        <v>16.38</v>
      </c>
      <c r="AD10" s="6">
        <v>17.93</v>
      </c>
      <c r="AE10" s="6">
        <v>19.86</v>
      </c>
      <c r="AF10" s="6">
        <v>21.06</v>
      </c>
      <c r="AG10" s="6">
        <v>22.47</v>
      </c>
      <c r="AH10" s="1">
        <v>0</v>
      </c>
      <c r="AI10" s="6">
        <v>410</v>
      </c>
      <c r="AJ10" s="6">
        <v>685</v>
      </c>
      <c r="AK10" s="6">
        <v>106</v>
      </c>
      <c r="AL10" s="6">
        <v>100</v>
      </c>
      <c r="AM10" s="6">
        <v>103</v>
      </c>
      <c r="AN10" s="6">
        <v>72</v>
      </c>
      <c r="AO10" s="6">
        <v>58</v>
      </c>
      <c r="AP10" s="6">
        <v>25</v>
      </c>
      <c r="AQ10" s="6">
        <v>25</v>
      </c>
      <c r="AR10" s="6">
        <v>35</v>
      </c>
      <c r="AS10" s="6">
        <v>20</v>
      </c>
      <c r="AT10" s="6">
        <v>11</v>
      </c>
      <c r="AU10" s="6">
        <v>15</v>
      </c>
      <c r="AV10" s="6">
        <v>9</v>
      </c>
      <c r="AW10" s="6">
        <v>6</v>
      </c>
      <c r="AX10" s="6">
        <v>8</v>
      </c>
      <c r="AY10" s="6">
        <v>8</v>
      </c>
      <c r="AZ10" s="6">
        <v>3</v>
      </c>
      <c r="BA10" s="6">
        <v>7</v>
      </c>
      <c r="BB10" s="6">
        <v>5</v>
      </c>
      <c r="BC10" s="6">
        <v>5</v>
      </c>
      <c r="BD10" s="6">
        <v>3</v>
      </c>
      <c r="BE10" s="6">
        <v>3</v>
      </c>
      <c r="BF10" s="6">
        <v>1</v>
      </c>
      <c r="BG10" s="6">
        <v>0</v>
      </c>
      <c r="BH10" s="6">
        <v>0</v>
      </c>
      <c r="BI10" s="6">
        <v>0</v>
      </c>
      <c r="BJ10" s="6">
        <v>0</v>
      </c>
      <c r="BK10" s="6">
        <v>0</v>
      </c>
      <c r="BL10" s="6">
        <v>0</v>
      </c>
      <c r="BM10" s="6">
        <v>0</v>
      </c>
      <c r="BN10" s="6">
        <v>0</v>
      </c>
      <c r="BO10" s="6">
        <v>0</v>
      </c>
      <c r="BP10" s="6">
        <v>0</v>
      </c>
      <c r="BQ10" s="6">
        <v>0</v>
      </c>
      <c r="BR10" s="6">
        <v>0</v>
      </c>
      <c r="BS10" s="6">
        <v>0</v>
      </c>
      <c r="BT10" s="6">
        <v>0</v>
      </c>
      <c r="BU10" s="6">
        <v>0</v>
      </c>
      <c r="BV10" s="6">
        <v>0</v>
      </c>
      <c r="BW10" s="6">
        <v>0</v>
      </c>
      <c r="BX10" s="6">
        <v>0</v>
      </c>
      <c r="BY10" s="6">
        <v>0</v>
      </c>
      <c r="BZ10" s="6">
        <v>0</v>
      </c>
      <c r="CA10" s="6">
        <v>0</v>
      </c>
      <c r="CB10" s="6">
        <v>0</v>
      </c>
      <c r="CC10" s="6">
        <v>0</v>
      </c>
      <c r="CD10" s="6">
        <v>0</v>
      </c>
      <c r="CE10" s="6">
        <v>0</v>
      </c>
      <c r="CF10" s="6">
        <v>0</v>
      </c>
      <c r="CG10" s="6">
        <v>0</v>
      </c>
      <c r="CH10" s="6">
        <v>0</v>
      </c>
      <c r="CI10" s="6">
        <v>0</v>
      </c>
      <c r="CJ10" s="6">
        <v>0</v>
      </c>
      <c r="CK10" s="6">
        <v>0</v>
      </c>
      <c r="CL10" s="6">
        <v>0</v>
      </c>
      <c r="CM10" s="6">
        <v>0</v>
      </c>
      <c r="CN10" s="6">
        <v>0</v>
      </c>
      <c r="CO10" s="6">
        <v>0</v>
      </c>
      <c r="CP10" s="6">
        <v>0</v>
      </c>
      <c r="CQ10" s="6">
        <v>0</v>
      </c>
      <c r="CR10" s="6">
        <v>0</v>
      </c>
      <c r="CS10" s="6">
        <v>0</v>
      </c>
      <c r="CT10" s="6">
        <v>0</v>
      </c>
      <c r="CU10" s="6">
        <v>0</v>
      </c>
      <c r="CV10" s="6">
        <v>0</v>
      </c>
      <c r="CW10" s="6">
        <v>0</v>
      </c>
      <c r="CX10" s="6">
        <v>0</v>
      </c>
      <c r="CY10" s="6">
        <v>0</v>
      </c>
    </row>
    <row r="11" spans="1:103" x14ac:dyDescent="0.35">
      <c r="A11" s="6">
        <v>8</v>
      </c>
      <c r="B11" s="12">
        <v>320</v>
      </c>
      <c r="C11" s="6">
        <v>5</v>
      </c>
      <c r="D11" s="6">
        <v>24335</v>
      </c>
      <c r="E11" s="6">
        <v>4.59</v>
      </c>
      <c r="F11" s="6">
        <v>4.08</v>
      </c>
      <c r="G11" s="6">
        <v>1.56</v>
      </c>
      <c r="H11" s="6">
        <v>38.53</v>
      </c>
      <c r="I11" s="20">
        <v>3.75</v>
      </c>
      <c r="J11" s="6">
        <v>2.06</v>
      </c>
      <c r="K11" s="6">
        <v>1.76</v>
      </c>
      <c r="L11" s="6">
        <v>2</v>
      </c>
      <c r="M11" s="6">
        <v>2.0499999999999998</v>
      </c>
      <c r="N11" s="6">
        <v>2.27</v>
      </c>
      <c r="O11" s="6">
        <v>2.54</v>
      </c>
      <c r="P11" s="6">
        <v>3.63</v>
      </c>
      <c r="Q11" s="6">
        <v>4.99</v>
      </c>
      <c r="R11" s="6">
        <v>6.73</v>
      </c>
      <c r="S11" s="6">
        <v>9.92</v>
      </c>
      <c r="T11" s="6">
        <v>877.84</v>
      </c>
      <c r="U11" s="20">
        <v>16.760000000000002</v>
      </c>
      <c r="V11" s="6">
        <v>101.37</v>
      </c>
      <c r="W11" s="6">
        <v>1.56</v>
      </c>
      <c r="X11" s="6">
        <v>38.53</v>
      </c>
      <c r="Y11" s="6">
        <v>7.57</v>
      </c>
      <c r="Z11" s="6">
        <v>10.199999999999999</v>
      </c>
      <c r="AA11" s="6">
        <v>12.44</v>
      </c>
      <c r="AB11" s="6">
        <v>14.4</v>
      </c>
      <c r="AC11" s="20">
        <v>16.239999999999998</v>
      </c>
      <c r="AD11" s="6">
        <v>17.989999999999998</v>
      </c>
      <c r="AE11" s="6">
        <v>20.149999999999999</v>
      </c>
      <c r="AF11" s="6">
        <v>22.61</v>
      </c>
      <c r="AG11" s="6">
        <v>27.01</v>
      </c>
      <c r="AH11" s="1">
        <v>0</v>
      </c>
      <c r="AI11" s="6">
        <v>5397</v>
      </c>
      <c r="AJ11" s="6">
        <v>8114</v>
      </c>
      <c r="AK11" s="6">
        <v>1752</v>
      </c>
      <c r="AL11" s="6">
        <v>1792</v>
      </c>
      <c r="AM11" s="6">
        <v>1535</v>
      </c>
      <c r="AN11" s="6">
        <v>1153</v>
      </c>
      <c r="AO11" s="6">
        <v>959</v>
      </c>
      <c r="AP11" s="6">
        <v>703</v>
      </c>
      <c r="AQ11" s="6">
        <v>538</v>
      </c>
      <c r="AR11" s="6">
        <v>412</v>
      </c>
      <c r="AS11" s="6">
        <v>355</v>
      </c>
      <c r="AT11" s="6">
        <v>326</v>
      </c>
      <c r="AU11" s="6">
        <v>231</v>
      </c>
      <c r="AV11" s="6">
        <v>202</v>
      </c>
      <c r="AW11" s="6">
        <v>175</v>
      </c>
      <c r="AX11" s="6">
        <v>161</v>
      </c>
      <c r="AY11" s="6">
        <v>117</v>
      </c>
      <c r="AZ11" s="6">
        <v>90</v>
      </c>
      <c r="BA11" s="6">
        <v>73</v>
      </c>
      <c r="BB11" s="6">
        <v>61</v>
      </c>
      <c r="BC11" s="6">
        <v>45</v>
      </c>
      <c r="BD11" s="6">
        <v>37</v>
      </c>
      <c r="BE11" s="6">
        <v>19</v>
      </c>
      <c r="BF11" s="6">
        <v>18</v>
      </c>
      <c r="BG11" s="6">
        <v>15</v>
      </c>
      <c r="BH11" s="6">
        <v>12</v>
      </c>
      <c r="BI11" s="6">
        <v>14</v>
      </c>
      <c r="BJ11" s="6">
        <v>4</v>
      </c>
      <c r="BK11" s="6">
        <v>8</v>
      </c>
      <c r="BL11" s="6">
        <v>8</v>
      </c>
      <c r="BM11" s="6">
        <v>5</v>
      </c>
      <c r="BN11" s="6">
        <v>2</v>
      </c>
      <c r="BO11" s="6">
        <v>1</v>
      </c>
      <c r="BP11" s="6">
        <v>1</v>
      </c>
      <c r="BQ11" s="6">
        <v>0</v>
      </c>
      <c r="BR11" s="6">
        <v>0</v>
      </c>
      <c r="BS11" s="6">
        <v>0</v>
      </c>
      <c r="BT11" s="6">
        <v>0</v>
      </c>
      <c r="BU11" s="6">
        <v>0</v>
      </c>
      <c r="BV11" s="6">
        <v>0</v>
      </c>
      <c r="BW11" s="6">
        <v>0</v>
      </c>
      <c r="BX11" s="6">
        <v>0</v>
      </c>
      <c r="BY11" s="6">
        <v>0</v>
      </c>
      <c r="BZ11" s="6">
        <v>0</v>
      </c>
      <c r="CA11" s="6">
        <v>0</v>
      </c>
      <c r="CB11" s="6">
        <v>0</v>
      </c>
      <c r="CC11" s="6">
        <v>0</v>
      </c>
      <c r="CD11" s="6">
        <v>0</v>
      </c>
      <c r="CE11" s="6">
        <v>0</v>
      </c>
      <c r="CF11" s="6">
        <v>0</v>
      </c>
      <c r="CG11" s="6">
        <v>0</v>
      </c>
      <c r="CH11" s="6">
        <v>0</v>
      </c>
      <c r="CI11" s="6">
        <v>0</v>
      </c>
      <c r="CJ11" s="6">
        <v>0</v>
      </c>
      <c r="CK11" s="6">
        <v>0</v>
      </c>
      <c r="CL11" s="6">
        <v>0</v>
      </c>
      <c r="CM11" s="6">
        <v>0</v>
      </c>
      <c r="CN11" s="6">
        <v>0</v>
      </c>
      <c r="CO11" s="6">
        <v>0</v>
      </c>
      <c r="CP11" s="6">
        <v>0</v>
      </c>
      <c r="CQ11" s="6">
        <v>0</v>
      </c>
      <c r="CR11" s="6">
        <v>0</v>
      </c>
      <c r="CS11" s="6">
        <v>0</v>
      </c>
      <c r="CT11" s="6">
        <v>0</v>
      </c>
      <c r="CU11" s="6">
        <v>0</v>
      </c>
      <c r="CV11" s="6">
        <v>0</v>
      </c>
      <c r="CW11" s="6">
        <v>0</v>
      </c>
      <c r="CX11" s="6">
        <v>0</v>
      </c>
      <c r="CY11" s="6">
        <v>0</v>
      </c>
    </row>
    <row r="12" spans="1:103" x14ac:dyDescent="0.35">
      <c r="A12" s="6">
        <v>10</v>
      </c>
      <c r="B12" s="12">
        <v>360</v>
      </c>
      <c r="C12" s="6">
        <v>5</v>
      </c>
      <c r="D12" s="6">
        <v>24729</v>
      </c>
      <c r="E12" s="6">
        <v>4.5599999999999996</v>
      </c>
      <c r="F12" s="6">
        <v>3.89</v>
      </c>
      <c r="G12" s="6">
        <v>1.56</v>
      </c>
      <c r="H12" s="6">
        <v>34.43</v>
      </c>
      <c r="I12" s="20">
        <v>3.72</v>
      </c>
      <c r="J12" s="6">
        <v>2.06</v>
      </c>
      <c r="K12" s="6">
        <v>1.76</v>
      </c>
      <c r="L12" s="6">
        <v>2</v>
      </c>
      <c r="M12" s="6">
        <v>2.0499999999999998</v>
      </c>
      <c r="N12" s="6">
        <v>2.27</v>
      </c>
      <c r="O12" s="6">
        <v>2.66</v>
      </c>
      <c r="P12" s="6">
        <v>3.83</v>
      </c>
      <c r="Q12" s="6">
        <v>5.08</v>
      </c>
      <c r="R12" s="6">
        <v>6.65</v>
      </c>
      <c r="S12" s="6">
        <v>9.44</v>
      </c>
      <c r="T12" s="6">
        <v>803.38</v>
      </c>
      <c r="U12" s="20">
        <v>15.94</v>
      </c>
      <c r="V12" s="6">
        <v>89.23</v>
      </c>
      <c r="W12" s="6">
        <v>1.56</v>
      </c>
      <c r="X12" s="6">
        <v>34.43</v>
      </c>
      <c r="Y12" s="6">
        <v>7.05</v>
      </c>
      <c r="Z12" s="6">
        <v>9.44</v>
      </c>
      <c r="AA12" s="6">
        <v>11.69</v>
      </c>
      <c r="AB12" s="6">
        <v>13.71</v>
      </c>
      <c r="AC12" s="20">
        <v>15.58</v>
      </c>
      <c r="AD12" s="6">
        <v>17.59</v>
      </c>
      <c r="AE12" s="6">
        <v>19.68</v>
      </c>
      <c r="AF12" s="6">
        <v>21.99</v>
      </c>
      <c r="AG12" s="6">
        <v>25.46</v>
      </c>
      <c r="AH12" s="1">
        <v>0</v>
      </c>
      <c r="AI12" s="6">
        <v>5076</v>
      </c>
      <c r="AJ12" s="6">
        <v>8151</v>
      </c>
      <c r="AK12" s="6">
        <v>1926</v>
      </c>
      <c r="AL12" s="6">
        <v>2035</v>
      </c>
      <c r="AM12" s="6">
        <v>1720</v>
      </c>
      <c r="AN12" s="6">
        <v>1324</v>
      </c>
      <c r="AO12" s="6">
        <v>991</v>
      </c>
      <c r="AP12" s="6">
        <v>746</v>
      </c>
      <c r="AQ12" s="6">
        <v>572</v>
      </c>
      <c r="AR12" s="6">
        <v>404</v>
      </c>
      <c r="AS12" s="6">
        <v>353</v>
      </c>
      <c r="AT12" s="6">
        <v>277</v>
      </c>
      <c r="AU12" s="6">
        <v>218</v>
      </c>
      <c r="AV12" s="6">
        <v>198</v>
      </c>
      <c r="AW12" s="6">
        <v>131</v>
      </c>
      <c r="AX12" s="6">
        <v>122</v>
      </c>
      <c r="AY12" s="6">
        <v>95</v>
      </c>
      <c r="AZ12" s="6">
        <v>82</v>
      </c>
      <c r="BA12" s="6">
        <v>86</v>
      </c>
      <c r="BB12" s="6">
        <v>50</v>
      </c>
      <c r="BC12" s="6">
        <v>41</v>
      </c>
      <c r="BD12" s="6">
        <v>27</v>
      </c>
      <c r="BE12" s="6">
        <v>24</v>
      </c>
      <c r="BF12" s="6">
        <v>24</v>
      </c>
      <c r="BG12" s="6">
        <v>16</v>
      </c>
      <c r="BH12" s="6">
        <v>13</v>
      </c>
      <c r="BI12" s="6">
        <v>10</v>
      </c>
      <c r="BJ12" s="6">
        <v>9</v>
      </c>
      <c r="BK12" s="6">
        <v>2</v>
      </c>
      <c r="BL12" s="6">
        <v>3</v>
      </c>
      <c r="BM12" s="6">
        <v>2</v>
      </c>
      <c r="BN12" s="6">
        <v>1</v>
      </c>
      <c r="BO12" s="6">
        <v>0</v>
      </c>
      <c r="BP12" s="6">
        <v>0</v>
      </c>
      <c r="BQ12" s="6">
        <v>0</v>
      </c>
      <c r="BR12" s="6">
        <v>0</v>
      </c>
      <c r="BS12" s="6">
        <v>0</v>
      </c>
      <c r="BT12" s="6">
        <v>0</v>
      </c>
      <c r="BU12" s="6">
        <v>0</v>
      </c>
      <c r="BV12" s="6">
        <v>0</v>
      </c>
      <c r="BW12" s="6">
        <v>0</v>
      </c>
      <c r="BX12" s="6">
        <v>0</v>
      </c>
      <c r="BY12" s="6">
        <v>0</v>
      </c>
      <c r="BZ12" s="6">
        <v>0</v>
      </c>
      <c r="CA12" s="6">
        <v>0</v>
      </c>
      <c r="CB12" s="6">
        <v>0</v>
      </c>
      <c r="CC12" s="6">
        <v>0</v>
      </c>
      <c r="CD12" s="6">
        <v>0</v>
      </c>
      <c r="CE12" s="6">
        <v>0</v>
      </c>
      <c r="CF12" s="6">
        <v>0</v>
      </c>
      <c r="CG12" s="6">
        <v>0</v>
      </c>
      <c r="CH12" s="6">
        <v>0</v>
      </c>
      <c r="CI12" s="6">
        <v>0</v>
      </c>
      <c r="CJ12" s="6">
        <v>0</v>
      </c>
      <c r="CK12" s="6">
        <v>0</v>
      </c>
      <c r="CL12" s="6">
        <v>0</v>
      </c>
      <c r="CM12" s="6">
        <v>0</v>
      </c>
      <c r="CN12" s="6">
        <v>0</v>
      </c>
      <c r="CO12" s="6">
        <v>0</v>
      </c>
      <c r="CP12" s="6">
        <v>0</v>
      </c>
      <c r="CQ12" s="6">
        <v>0</v>
      </c>
      <c r="CR12" s="6">
        <v>0</v>
      </c>
      <c r="CS12" s="6">
        <v>0</v>
      </c>
      <c r="CT12" s="6">
        <v>0</v>
      </c>
      <c r="CU12" s="6">
        <v>0</v>
      </c>
      <c r="CV12" s="6">
        <v>0</v>
      </c>
      <c r="CW12" s="6">
        <v>0</v>
      </c>
      <c r="CX12" s="6">
        <v>0</v>
      </c>
      <c r="CY12" s="6">
        <v>0</v>
      </c>
    </row>
    <row r="13" spans="1:103" x14ac:dyDescent="0.35">
      <c r="A13" s="6">
        <v>12</v>
      </c>
      <c r="B13" s="12">
        <v>400</v>
      </c>
      <c r="C13" s="6">
        <v>5</v>
      </c>
      <c r="D13" s="6">
        <v>24486</v>
      </c>
      <c r="E13" s="6">
        <v>4.33</v>
      </c>
      <c r="F13" s="6">
        <v>3.63</v>
      </c>
      <c r="G13" s="6">
        <v>1.56</v>
      </c>
      <c r="H13" s="6">
        <v>35.64</v>
      </c>
      <c r="I13" s="20">
        <v>3.57</v>
      </c>
      <c r="J13" s="6">
        <v>2.06</v>
      </c>
      <c r="K13" s="6">
        <v>1.76</v>
      </c>
      <c r="L13" s="6">
        <v>2</v>
      </c>
      <c r="M13" s="6">
        <v>2.0499999999999998</v>
      </c>
      <c r="N13" s="6">
        <v>2.27</v>
      </c>
      <c r="O13" s="6">
        <v>2.54</v>
      </c>
      <c r="P13" s="6">
        <v>3.54</v>
      </c>
      <c r="Q13" s="6">
        <v>4.79</v>
      </c>
      <c r="R13" s="6">
        <v>6.3</v>
      </c>
      <c r="S13" s="6">
        <v>8.8699999999999992</v>
      </c>
      <c r="T13" s="6">
        <v>722.84</v>
      </c>
      <c r="U13" s="20">
        <v>15.2</v>
      </c>
      <c r="V13" s="6">
        <v>95.52</v>
      </c>
      <c r="W13" s="6">
        <v>1.56</v>
      </c>
      <c r="X13" s="6">
        <v>35.64</v>
      </c>
      <c r="Y13" s="6">
        <v>6.65</v>
      </c>
      <c r="Z13" s="6">
        <v>8.8699999999999992</v>
      </c>
      <c r="AA13" s="6">
        <v>10.95</v>
      </c>
      <c r="AB13" s="6">
        <v>12.94</v>
      </c>
      <c r="AC13" s="20">
        <v>14.72</v>
      </c>
      <c r="AD13" s="6">
        <v>16.45</v>
      </c>
      <c r="AE13" s="6">
        <v>18.260000000000002</v>
      </c>
      <c r="AF13" s="6">
        <v>21.08</v>
      </c>
      <c r="AG13" s="6">
        <v>24.36</v>
      </c>
      <c r="AH13" s="1">
        <v>0</v>
      </c>
      <c r="AI13" s="6">
        <v>5383</v>
      </c>
      <c r="AJ13" s="6">
        <v>8344</v>
      </c>
      <c r="AK13" s="6">
        <v>1876</v>
      </c>
      <c r="AL13" s="6">
        <v>1933</v>
      </c>
      <c r="AM13" s="6">
        <v>1641</v>
      </c>
      <c r="AN13" s="6">
        <v>1281</v>
      </c>
      <c r="AO13" s="6">
        <v>965</v>
      </c>
      <c r="AP13" s="6">
        <v>689</v>
      </c>
      <c r="AQ13" s="6">
        <v>463</v>
      </c>
      <c r="AR13" s="6">
        <v>401</v>
      </c>
      <c r="AS13" s="6">
        <v>307</v>
      </c>
      <c r="AT13" s="6">
        <v>225</v>
      </c>
      <c r="AU13" s="6">
        <v>206</v>
      </c>
      <c r="AV13" s="6">
        <v>163</v>
      </c>
      <c r="AW13" s="6">
        <v>138</v>
      </c>
      <c r="AX13" s="6">
        <v>109</v>
      </c>
      <c r="AY13" s="6">
        <v>104</v>
      </c>
      <c r="AZ13" s="6">
        <v>63</v>
      </c>
      <c r="BA13" s="6">
        <v>40</v>
      </c>
      <c r="BB13" s="6">
        <v>30</v>
      </c>
      <c r="BC13" s="6">
        <v>31</v>
      </c>
      <c r="BD13" s="6">
        <v>22</v>
      </c>
      <c r="BE13" s="6">
        <v>24</v>
      </c>
      <c r="BF13" s="6">
        <v>12</v>
      </c>
      <c r="BG13" s="6">
        <v>13</v>
      </c>
      <c r="BH13" s="6">
        <v>7</v>
      </c>
      <c r="BI13" s="6">
        <v>4</v>
      </c>
      <c r="BJ13" s="6">
        <v>4</v>
      </c>
      <c r="BK13" s="6">
        <v>3</v>
      </c>
      <c r="BL13" s="6">
        <v>0</v>
      </c>
      <c r="BM13" s="6">
        <v>1</v>
      </c>
      <c r="BN13" s="6">
        <v>4</v>
      </c>
      <c r="BO13" s="6">
        <v>0</v>
      </c>
      <c r="BP13" s="6">
        <v>0</v>
      </c>
      <c r="BQ13" s="6">
        <v>0</v>
      </c>
      <c r="BR13" s="6">
        <v>0</v>
      </c>
      <c r="BS13" s="6">
        <v>0</v>
      </c>
      <c r="BT13" s="6">
        <v>0</v>
      </c>
      <c r="BU13" s="6">
        <v>0</v>
      </c>
      <c r="BV13" s="6">
        <v>0</v>
      </c>
      <c r="BW13" s="6">
        <v>0</v>
      </c>
      <c r="BX13" s="6">
        <v>0</v>
      </c>
      <c r="BY13" s="6">
        <v>0</v>
      </c>
      <c r="BZ13" s="6">
        <v>0</v>
      </c>
      <c r="CA13" s="6">
        <v>0</v>
      </c>
      <c r="CB13" s="6">
        <v>0</v>
      </c>
      <c r="CC13" s="6">
        <v>0</v>
      </c>
      <c r="CD13" s="6">
        <v>0</v>
      </c>
      <c r="CE13" s="6">
        <v>0</v>
      </c>
      <c r="CF13" s="6">
        <v>0</v>
      </c>
      <c r="CG13" s="6">
        <v>0</v>
      </c>
      <c r="CH13" s="6">
        <v>0</v>
      </c>
      <c r="CI13" s="6">
        <v>0</v>
      </c>
      <c r="CJ13" s="6">
        <v>0</v>
      </c>
      <c r="CK13" s="6">
        <v>0</v>
      </c>
      <c r="CL13" s="6">
        <v>0</v>
      </c>
      <c r="CM13" s="6">
        <v>0</v>
      </c>
      <c r="CN13" s="6">
        <v>0</v>
      </c>
      <c r="CO13" s="6">
        <v>0</v>
      </c>
      <c r="CP13" s="6">
        <v>0</v>
      </c>
      <c r="CQ13" s="6">
        <v>0</v>
      </c>
      <c r="CR13" s="6">
        <v>0</v>
      </c>
      <c r="CS13" s="6">
        <v>0</v>
      </c>
      <c r="CT13" s="6">
        <v>0</v>
      </c>
      <c r="CU13" s="6">
        <v>0</v>
      </c>
      <c r="CV13" s="6">
        <v>0</v>
      </c>
      <c r="CW13" s="6">
        <v>0</v>
      </c>
      <c r="CX13" s="6">
        <v>0</v>
      </c>
      <c r="CY13" s="6">
        <v>0</v>
      </c>
    </row>
    <row r="14" spans="1:103" hidden="1" x14ac:dyDescent="0.35">
      <c r="A14" s="6">
        <v>13</v>
      </c>
      <c r="B14" s="12">
        <v>440</v>
      </c>
      <c r="C14" s="6">
        <v>5</v>
      </c>
      <c r="D14" s="6">
        <v>1613</v>
      </c>
      <c r="E14" s="6">
        <v>4.4400000000000004</v>
      </c>
      <c r="F14" s="6">
        <v>3.69</v>
      </c>
      <c r="G14" s="6">
        <v>1.56</v>
      </c>
      <c r="H14" s="6">
        <v>28.03</v>
      </c>
      <c r="I14" s="6">
        <v>3.63</v>
      </c>
      <c r="J14" s="6">
        <v>2</v>
      </c>
      <c r="K14" s="6">
        <v>1.76</v>
      </c>
      <c r="L14" s="6">
        <v>2</v>
      </c>
      <c r="M14" s="6">
        <v>2.0499999999999998</v>
      </c>
      <c r="N14" s="6">
        <v>2.27</v>
      </c>
      <c r="O14" s="6">
        <v>2.62</v>
      </c>
      <c r="P14" s="6">
        <v>3.91</v>
      </c>
      <c r="Q14" s="6">
        <v>4.96</v>
      </c>
      <c r="R14" s="6">
        <v>6.45</v>
      </c>
      <c r="S14" s="6">
        <v>8.75</v>
      </c>
      <c r="T14" s="6">
        <v>720.33</v>
      </c>
      <c r="U14" s="6">
        <v>15.55</v>
      </c>
      <c r="V14" s="6">
        <v>90.19</v>
      </c>
      <c r="W14" s="6">
        <v>1.56</v>
      </c>
      <c r="X14" s="6">
        <v>28.03</v>
      </c>
      <c r="Y14" s="6">
        <v>6.64</v>
      </c>
      <c r="Z14" s="6">
        <v>8.68</v>
      </c>
      <c r="AA14" s="6">
        <v>10.88</v>
      </c>
      <c r="AB14" s="6">
        <v>12.69</v>
      </c>
      <c r="AC14" s="6">
        <v>14.78</v>
      </c>
      <c r="AD14" s="6">
        <v>17.059999999999999</v>
      </c>
      <c r="AE14" s="6">
        <v>19.59</v>
      </c>
      <c r="AF14" s="6">
        <v>22.41</v>
      </c>
      <c r="AG14" s="6">
        <v>25.53</v>
      </c>
      <c r="AH14" s="1">
        <v>0</v>
      </c>
      <c r="AI14" s="6">
        <v>352</v>
      </c>
      <c r="AJ14" s="6">
        <v>515</v>
      </c>
      <c r="AK14" s="6">
        <v>109</v>
      </c>
      <c r="AL14" s="6">
        <v>158</v>
      </c>
      <c r="AM14" s="6">
        <v>105</v>
      </c>
      <c r="AN14" s="6">
        <v>93</v>
      </c>
      <c r="AO14" s="6">
        <v>68</v>
      </c>
      <c r="AP14" s="6">
        <v>55</v>
      </c>
      <c r="AQ14" s="6">
        <v>30</v>
      </c>
      <c r="AR14" s="6">
        <v>29</v>
      </c>
      <c r="AS14" s="6">
        <v>23</v>
      </c>
      <c r="AT14" s="6">
        <v>18</v>
      </c>
      <c r="AU14" s="6">
        <v>6</v>
      </c>
      <c r="AV14" s="6">
        <v>13</v>
      </c>
      <c r="AW14" s="6">
        <v>8</v>
      </c>
      <c r="AX14" s="6">
        <v>5</v>
      </c>
      <c r="AY14" s="6">
        <v>7</v>
      </c>
      <c r="AZ14" s="6">
        <v>3</v>
      </c>
      <c r="BA14" s="6">
        <v>2</v>
      </c>
      <c r="BB14" s="6">
        <v>3</v>
      </c>
      <c r="BC14" s="6">
        <v>2</v>
      </c>
      <c r="BD14" s="6">
        <v>2</v>
      </c>
      <c r="BE14" s="6">
        <v>3</v>
      </c>
      <c r="BF14" s="6">
        <v>0</v>
      </c>
      <c r="BG14" s="6">
        <v>1</v>
      </c>
      <c r="BH14" s="6">
        <v>1</v>
      </c>
      <c r="BI14" s="6">
        <v>0</v>
      </c>
      <c r="BJ14" s="6">
        <v>2</v>
      </c>
      <c r="BK14" s="6">
        <v>0</v>
      </c>
      <c r="BL14" s="6">
        <v>0</v>
      </c>
      <c r="BM14" s="6">
        <v>0</v>
      </c>
      <c r="BN14" s="6">
        <v>0</v>
      </c>
      <c r="BO14" s="6">
        <v>0</v>
      </c>
      <c r="BP14" s="6">
        <v>0</v>
      </c>
      <c r="BQ14" s="6">
        <v>0</v>
      </c>
      <c r="BR14" s="6">
        <v>0</v>
      </c>
      <c r="BS14" s="6">
        <v>0</v>
      </c>
      <c r="BT14" s="6">
        <v>0</v>
      </c>
      <c r="BU14" s="6">
        <v>0</v>
      </c>
      <c r="BV14" s="6">
        <v>0</v>
      </c>
      <c r="BW14" s="6">
        <v>0</v>
      </c>
      <c r="BX14" s="6">
        <v>0</v>
      </c>
      <c r="BY14" s="6">
        <v>0</v>
      </c>
      <c r="BZ14" s="6">
        <v>0</v>
      </c>
      <c r="CA14" s="6">
        <v>0</v>
      </c>
      <c r="CB14" s="6">
        <v>0</v>
      </c>
      <c r="CC14" s="6">
        <v>0</v>
      </c>
      <c r="CD14" s="6">
        <v>0</v>
      </c>
      <c r="CE14" s="6">
        <v>0</v>
      </c>
      <c r="CF14" s="6">
        <v>0</v>
      </c>
      <c r="CG14" s="6">
        <v>0</v>
      </c>
      <c r="CH14" s="6">
        <v>0</v>
      </c>
      <c r="CI14" s="6">
        <v>0</v>
      </c>
      <c r="CJ14" s="6">
        <v>0</v>
      </c>
      <c r="CK14" s="6">
        <v>0</v>
      </c>
      <c r="CL14" s="6">
        <v>0</v>
      </c>
      <c r="CM14" s="6">
        <v>0</v>
      </c>
      <c r="CN14" s="6">
        <v>0</v>
      </c>
      <c r="CO14" s="6">
        <v>0</v>
      </c>
      <c r="CP14" s="6">
        <v>0</v>
      </c>
      <c r="CQ14" s="6">
        <v>0</v>
      </c>
      <c r="CR14" s="6">
        <v>0</v>
      </c>
      <c r="CS14" s="6">
        <v>0</v>
      </c>
      <c r="CT14" s="6">
        <v>0</v>
      </c>
      <c r="CU14" s="6">
        <v>0</v>
      </c>
      <c r="CV14" s="6">
        <v>0</v>
      </c>
      <c r="CW14" s="6">
        <v>0</v>
      </c>
      <c r="CX14" s="6">
        <v>0</v>
      </c>
      <c r="CY14" s="6">
        <v>0</v>
      </c>
    </row>
    <row r="15" spans="1:103" x14ac:dyDescent="0.35">
      <c r="A15" s="6">
        <v>14</v>
      </c>
      <c r="B15" s="12">
        <v>480</v>
      </c>
      <c r="C15" s="6">
        <v>5</v>
      </c>
      <c r="D15" s="6">
        <v>24819</v>
      </c>
      <c r="E15" s="6">
        <v>4.5</v>
      </c>
      <c r="F15" s="6">
        <v>3.71</v>
      </c>
      <c r="G15" s="6">
        <v>1.56</v>
      </c>
      <c r="H15" s="6">
        <v>40.270000000000003</v>
      </c>
      <c r="I15" s="20">
        <v>3.69</v>
      </c>
      <c r="J15" s="6">
        <v>2.06</v>
      </c>
      <c r="K15" s="6">
        <v>1.76</v>
      </c>
      <c r="L15" s="6">
        <v>2</v>
      </c>
      <c r="M15" s="6">
        <v>2.0499999999999998</v>
      </c>
      <c r="N15" s="6">
        <v>2.27</v>
      </c>
      <c r="O15" s="6">
        <v>2.74</v>
      </c>
      <c r="P15" s="6">
        <v>3.91</v>
      </c>
      <c r="Q15" s="6">
        <v>5.08</v>
      </c>
      <c r="R15" s="6">
        <v>6.57</v>
      </c>
      <c r="S15" s="6">
        <v>9.24</v>
      </c>
      <c r="T15" s="6">
        <v>726.66</v>
      </c>
      <c r="U15" s="20">
        <v>15.43</v>
      </c>
      <c r="V15" s="6">
        <v>103.76</v>
      </c>
      <c r="W15" s="6">
        <v>1.56</v>
      </c>
      <c r="X15" s="6">
        <v>40.270000000000003</v>
      </c>
      <c r="Y15" s="6">
        <v>6.7</v>
      </c>
      <c r="Z15" s="6">
        <v>8.9499999999999993</v>
      </c>
      <c r="AA15" s="6">
        <v>10.97</v>
      </c>
      <c r="AB15" s="6">
        <v>12.83</v>
      </c>
      <c r="AC15" s="20">
        <v>14.73</v>
      </c>
      <c r="AD15" s="6">
        <v>16.510000000000002</v>
      </c>
      <c r="AE15" s="6">
        <v>18.71</v>
      </c>
      <c r="AF15" s="6">
        <v>21.41</v>
      </c>
      <c r="AG15" s="6">
        <v>25.23</v>
      </c>
      <c r="AH15" s="1">
        <v>0</v>
      </c>
      <c r="AI15" s="6">
        <v>5000</v>
      </c>
      <c r="AJ15" s="6">
        <v>8036</v>
      </c>
      <c r="AK15" s="6">
        <v>2062</v>
      </c>
      <c r="AL15" s="6">
        <v>2161</v>
      </c>
      <c r="AM15" s="6">
        <v>1794</v>
      </c>
      <c r="AN15" s="6">
        <v>1333</v>
      </c>
      <c r="AO15" s="6">
        <v>1056</v>
      </c>
      <c r="AP15" s="6">
        <v>735</v>
      </c>
      <c r="AQ15" s="6">
        <v>587</v>
      </c>
      <c r="AR15" s="6">
        <v>405</v>
      </c>
      <c r="AS15" s="6">
        <v>375</v>
      </c>
      <c r="AT15" s="6">
        <v>244</v>
      </c>
      <c r="AU15" s="6">
        <v>207</v>
      </c>
      <c r="AV15" s="6">
        <v>191</v>
      </c>
      <c r="AW15" s="6">
        <v>133</v>
      </c>
      <c r="AX15" s="6">
        <v>124</v>
      </c>
      <c r="AY15" s="6">
        <v>75</v>
      </c>
      <c r="AZ15" s="6">
        <v>72</v>
      </c>
      <c r="BA15" s="6">
        <v>55</v>
      </c>
      <c r="BB15" s="6">
        <v>39</v>
      </c>
      <c r="BC15" s="6">
        <v>37</v>
      </c>
      <c r="BD15" s="6">
        <v>25</v>
      </c>
      <c r="BE15" s="6">
        <v>12</v>
      </c>
      <c r="BF15" s="6">
        <v>16</v>
      </c>
      <c r="BG15" s="6">
        <v>15</v>
      </c>
      <c r="BH15" s="6">
        <v>9</v>
      </c>
      <c r="BI15" s="6">
        <v>6</v>
      </c>
      <c r="BJ15" s="6">
        <v>5</v>
      </c>
      <c r="BK15" s="6">
        <v>3</v>
      </c>
      <c r="BL15" s="6">
        <v>2</v>
      </c>
      <c r="BM15" s="6">
        <v>2</v>
      </c>
      <c r="BN15" s="6">
        <v>1</v>
      </c>
      <c r="BO15" s="6">
        <v>0</v>
      </c>
      <c r="BP15" s="6">
        <v>1</v>
      </c>
      <c r="BQ15" s="6">
        <v>1</v>
      </c>
      <c r="BR15" s="6">
        <v>0</v>
      </c>
      <c r="BS15" s="6">
        <v>0</v>
      </c>
      <c r="BT15" s="6">
        <v>0</v>
      </c>
      <c r="BU15" s="6">
        <v>0</v>
      </c>
      <c r="BV15" s="6">
        <v>0</v>
      </c>
      <c r="BW15" s="6">
        <v>0</v>
      </c>
      <c r="BX15" s="6">
        <v>0</v>
      </c>
      <c r="BY15" s="6">
        <v>0</v>
      </c>
      <c r="BZ15" s="6">
        <v>0</v>
      </c>
      <c r="CA15" s="6">
        <v>0</v>
      </c>
      <c r="CB15" s="6">
        <v>0</v>
      </c>
      <c r="CC15" s="6">
        <v>0</v>
      </c>
      <c r="CD15" s="6">
        <v>0</v>
      </c>
      <c r="CE15" s="6">
        <v>0</v>
      </c>
      <c r="CF15" s="6">
        <v>0</v>
      </c>
      <c r="CG15" s="6">
        <v>0</v>
      </c>
      <c r="CH15" s="6">
        <v>0</v>
      </c>
      <c r="CI15" s="6">
        <v>0</v>
      </c>
      <c r="CJ15" s="6">
        <v>0</v>
      </c>
      <c r="CK15" s="6">
        <v>0</v>
      </c>
      <c r="CL15" s="6">
        <v>0</v>
      </c>
      <c r="CM15" s="6">
        <v>0</v>
      </c>
      <c r="CN15" s="6">
        <v>0</v>
      </c>
      <c r="CO15" s="6">
        <v>0</v>
      </c>
      <c r="CP15" s="6">
        <v>0</v>
      </c>
      <c r="CQ15" s="6">
        <v>0</v>
      </c>
      <c r="CR15" s="6">
        <v>0</v>
      </c>
      <c r="CS15" s="6">
        <v>0</v>
      </c>
      <c r="CT15" s="6">
        <v>0</v>
      </c>
      <c r="CU15" s="6">
        <v>0</v>
      </c>
      <c r="CV15" s="6">
        <v>0</v>
      </c>
      <c r="CW15" s="6">
        <v>0</v>
      </c>
      <c r="CX15" s="6">
        <v>0</v>
      </c>
      <c r="CY15" s="6">
        <v>0</v>
      </c>
    </row>
    <row r="16" spans="1:103" x14ac:dyDescent="0.35">
      <c r="A16" s="6">
        <v>16</v>
      </c>
      <c r="B16" s="12">
        <v>520</v>
      </c>
      <c r="C16" s="6">
        <v>5</v>
      </c>
      <c r="D16" s="6">
        <v>24685</v>
      </c>
      <c r="E16" s="6">
        <v>4.24</v>
      </c>
      <c r="F16" s="6">
        <v>3.56</v>
      </c>
      <c r="G16" s="6">
        <v>1.56</v>
      </c>
      <c r="H16" s="6">
        <v>35.46</v>
      </c>
      <c r="I16" s="20">
        <v>3.51</v>
      </c>
      <c r="J16" s="6">
        <v>2.0499999999999998</v>
      </c>
      <c r="K16" s="6">
        <v>1.76</v>
      </c>
      <c r="L16" s="6">
        <v>2</v>
      </c>
      <c r="M16" s="6">
        <v>2.0499999999999998</v>
      </c>
      <c r="N16" s="6">
        <v>2.27</v>
      </c>
      <c r="O16" s="6">
        <v>2.46</v>
      </c>
      <c r="P16" s="6">
        <v>3.34</v>
      </c>
      <c r="Q16" s="6">
        <v>4.68</v>
      </c>
      <c r="R16" s="6">
        <v>6.13</v>
      </c>
      <c r="S16" s="6">
        <v>8.6199999999999992</v>
      </c>
      <c r="T16" s="6">
        <v>709.41</v>
      </c>
      <c r="U16" s="20">
        <v>15.22</v>
      </c>
      <c r="V16" s="6">
        <v>96.75</v>
      </c>
      <c r="W16" s="6">
        <v>1.56</v>
      </c>
      <c r="X16" s="6">
        <v>35.46</v>
      </c>
      <c r="Y16" s="6">
        <v>6.59</v>
      </c>
      <c r="Z16" s="6">
        <v>8.6999999999999993</v>
      </c>
      <c r="AA16" s="6">
        <v>10.74</v>
      </c>
      <c r="AB16" s="6">
        <v>12.63</v>
      </c>
      <c r="AC16" s="20">
        <v>14.66</v>
      </c>
      <c r="AD16" s="6">
        <v>16.649999999999999</v>
      </c>
      <c r="AE16" s="6">
        <v>18.87</v>
      </c>
      <c r="AF16" s="6">
        <v>21.41</v>
      </c>
      <c r="AG16" s="6">
        <v>24.72</v>
      </c>
      <c r="AH16" s="1">
        <v>0</v>
      </c>
      <c r="AI16" s="6">
        <v>5603</v>
      </c>
      <c r="AJ16" s="6">
        <v>8503</v>
      </c>
      <c r="AK16" s="6">
        <v>1885</v>
      </c>
      <c r="AL16" s="6">
        <v>1940</v>
      </c>
      <c r="AM16" s="6">
        <v>1602</v>
      </c>
      <c r="AN16" s="6">
        <v>1217</v>
      </c>
      <c r="AO16" s="6">
        <v>1000</v>
      </c>
      <c r="AP16" s="6">
        <v>699</v>
      </c>
      <c r="AQ16" s="6">
        <v>480</v>
      </c>
      <c r="AR16" s="6">
        <v>355</v>
      </c>
      <c r="AS16" s="6">
        <v>311</v>
      </c>
      <c r="AT16" s="6">
        <v>229</v>
      </c>
      <c r="AU16" s="6">
        <v>175</v>
      </c>
      <c r="AV16" s="6">
        <v>133</v>
      </c>
      <c r="AW16" s="6">
        <v>120</v>
      </c>
      <c r="AX16" s="6">
        <v>94</v>
      </c>
      <c r="AY16" s="6">
        <v>66</v>
      </c>
      <c r="AZ16" s="6">
        <v>60</v>
      </c>
      <c r="BA16" s="6">
        <v>39</v>
      </c>
      <c r="BB16" s="6">
        <v>42</v>
      </c>
      <c r="BC16" s="6">
        <v>39</v>
      </c>
      <c r="BD16" s="6">
        <v>29</v>
      </c>
      <c r="BE16" s="6">
        <v>11</v>
      </c>
      <c r="BF16" s="6">
        <v>18</v>
      </c>
      <c r="BG16" s="6">
        <v>9</v>
      </c>
      <c r="BH16" s="6">
        <v>8</v>
      </c>
      <c r="BI16" s="6">
        <v>5</v>
      </c>
      <c r="BJ16" s="6">
        <v>3</v>
      </c>
      <c r="BK16" s="6">
        <v>4</v>
      </c>
      <c r="BL16" s="6">
        <v>4</v>
      </c>
      <c r="BM16" s="6">
        <v>1</v>
      </c>
      <c r="BN16" s="6">
        <v>1</v>
      </c>
      <c r="BO16" s="6">
        <v>0</v>
      </c>
      <c r="BP16" s="6">
        <v>0</v>
      </c>
      <c r="BQ16" s="6">
        <v>0</v>
      </c>
      <c r="BR16" s="6">
        <v>0</v>
      </c>
      <c r="BS16" s="6">
        <v>0</v>
      </c>
      <c r="BT16" s="6">
        <v>0</v>
      </c>
      <c r="BU16" s="6">
        <v>0</v>
      </c>
      <c r="BV16" s="6">
        <v>0</v>
      </c>
      <c r="BW16" s="6">
        <v>0</v>
      </c>
      <c r="BX16" s="6">
        <v>0</v>
      </c>
      <c r="BY16" s="6">
        <v>0</v>
      </c>
      <c r="BZ16" s="6">
        <v>0</v>
      </c>
      <c r="CA16" s="6">
        <v>0</v>
      </c>
      <c r="CB16" s="6">
        <v>0</v>
      </c>
      <c r="CC16" s="6">
        <v>0</v>
      </c>
      <c r="CD16" s="6">
        <v>0</v>
      </c>
      <c r="CE16" s="6">
        <v>0</v>
      </c>
      <c r="CF16" s="6">
        <v>0</v>
      </c>
      <c r="CG16" s="6">
        <v>0</v>
      </c>
      <c r="CH16" s="6">
        <v>0</v>
      </c>
      <c r="CI16" s="6">
        <v>0</v>
      </c>
      <c r="CJ16" s="6">
        <v>0</v>
      </c>
      <c r="CK16" s="6">
        <v>0</v>
      </c>
      <c r="CL16" s="6">
        <v>0</v>
      </c>
      <c r="CM16" s="6">
        <v>0</v>
      </c>
      <c r="CN16" s="6">
        <v>0</v>
      </c>
      <c r="CO16" s="6">
        <v>0</v>
      </c>
      <c r="CP16" s="6">
        <v>0</v>
      </c>
      <c r="CQ16" s="6">
        <v>0</v>
      </c>
      <c r="CR16" s="6">
        <v>0</v>
      </c>
      <c r="CS16" s="6">
        <v>0</v>
      </c>
      <c r="CT16" s="6">
        <v>0</v>
      </c>
      <c r="CU16" s="6">
        <v>0</v>
      </c>
      <c r="CV16" s="6">
        <v>0</v>
      </c>
      <c r="CW16" s="6">
        <v>0</v>
      </c>
      <c r="CX16" s="6">
        <v>0</v>
      </c>
      <c r="CY16" s="6">
        <v>0</v>
      </c>
    </row>
    <row r="17" spans="1:103" hidden="1" x14ac:dyDescent="0.35">
      <c r="A17" s="6">
        <v>17</v>
      </c>
      <c r="B17" s="12">
        <v>560</v>
      </c>
      <c r="C17" s="6">
        <v>5</v>
      </c>
      <c r="D17" s="6">
        <v>1680</v>
      </c>
      <c r="E17" s="6">
        <v>4.26</v>
      </c>
      <c r="F17" s="6">
        <v>3.54</v>
      </c>
      <c r="G17" s="6">
        <v>1.56</v>
      </c>
      <c r="H17" s="6">
        <v>31.28</v>
      </c>
      <c r="I17" s="6">
        <v>3.53</v>
      </c>
      <c r="J17" s="6">
        <v>2.06</v>
      </c>
      <c r="K17" s="6">
        <v>1.76</v>
      </c>
      <c r="L17" s="6">
        <v>2</v>
      </c>
      <c r="M17" s="6">
        <v>2.0499999999999998</v>
      </c>
      <c r="N17" s="6">
        <v>2.27</v>
      </c>
      <c r="O17" s="6">
        <v>2.46</v>
      </c>
      <c r="P17" s="6">
        <v>3.42</v>
      </c>
      <c r="Q17" s="6">
        <v>4.76</v>
      </c>
      <c r="R17" s="6">
        <v>6.13</v>
      </c>
      <c r="S17" s="6">
        <v>8.6999999999999993</v>
      </c>
      <c r="T17" s="6">
        <v>701.23</v>
      </c>
      <c r="U17" s="6">
        <v>15.31</v>
      </c>
      <c r="V17" s="6">
        <v>109.18</v>
      </c>
      <c r="W17" s="6">
        <v>1.56</v>
      </c>
      <c r="X17" s="6">
        <v>31.28</v>
      </c>
      <c r="Y17" s="6">
        <v>6.57</v>
      </c>
      <c r="Z17" s="6">
        <v>8.52</v>
      </c>
      <c r="AA17" s="6">
        <v>10.6</v>
      </c>
      <c r="AB17" s="6">
        <v>12.26</v>
      </c>
      <c r="AC17" s="6">
        <v>14.35</v>
      </c>
      <c r="AD17" s="6">
        <v>16.68</v>
      </c>
      <c r="AE17" s="6">
        <v>18.25</v>
      </c>
      <c r="AF17" s="6">
        <v>20.47</v>
      </c>
      <c r="AG17" s="6">
        <v>26.62</v>
      </c>
      <c r="AH17" s="1">
        <v>0</v>
      </c>
      <c r="AI17" s="6">
        <v>373</v>
      </c>
      <c r="AJ17" s="6">
        <v>584</v>
      </c>
      <c r="AK17" s="6">
        <v>118</v>
      </c>
      <c r="AL17" s="6">
        <v>147</v>
      </c>
      <c r="AM17" s="6">
        <v>110</v>
      </c>
      <c r="AN17" s="6">
        <v>71</v>
      </c>
      <c r="AO17" s="6">
        <v>61</v>
      </c>
      <c r="AP17" s="6">
        <v>68</v>
      </c>
      <c r="AQ17" s="6">
        <v>29</v>
      </c>
      <c r="AR17" s="6">
        <v>24</v>
      </c>
      <c r="AS17" s="6">
        <v>24</v>
      </c>
      <c r="AT17" s="6">
        <v>12</v>
      </c>
      <c r="AU17" s="6">
        <v>14</v>
      </c>
      <c r="AV17" s="6">
        <v>10</v>
      </c>
      <c r="AW17" s="6">
        <v>6</v>
      </c>
      <c r="AX17" s="6">
        <v>4</v>
      </c>
      <c r="AY17" s="6">
        <v>8</v>
      </c>
      <c r="AZ17" s="6">
        <v>5</v>
      </c>
      <c r="BA17" s="6">
        <v>2</v>
      </c>
      <c r="BB17" s="6">
        <v>5</v>
      </c>
      <c r="BC17" s="6">
        <v>2</v>
      </c>
      <c r="BD17" s="6">
        <v>0</v>
      </c>
      <c r="BE17" s="6">
        <v>0</v>
      </c>
      <c r="BF17" s="6">
        <v>0</v>
      </c>
      <c r="BG17" s="6">
        <v>0</v>
      </c>
      <c r="BH17" s="6">
        <v>1</v>
      </c>
      <c r="BI17" s="6">
        <v>0</v>
      </c>
      <c r="BJ17" s="6">
        <v>0</v>
      </c>
      <c r="BK17" s="6">
        <v>0</v>
      </c>
      <c r="BL17" s="6">
        <v>2</v>
      </c>
      <c r="BM17" s="6">
        <v>0</v>
      </c>
      <c r="BN17" s="6">
        <v>0</v>
      </c>
      <c r="BO17" s="6">
        <v>0</v>
      </c>
      <c r="BP17" s="6">
        <v>0</v>
      </c>
      <c r="BQ17" s="6">
        <v>0</v>
      </c>
      <c r="BR17" s="6">
        <v>0</v>
      </c>
      <c r="BS17" s="6">
        <v>0</v>
      </c>
      <c r="BT17" s="6">
        <v>0</v>
      </c>
      <c r="BU17" s="6">
        <v>0</v>
      </c>
      <c r="BV17" s="6">
        <v>0</v>
      </c>
      <c r="BW17" s="6">
        <v>0</v>
      </c>
      <c r="BX17" s="6">
        <v>0</v>
      </c>
      <c r="BY17" s="6">
        <v>0</v>
      </c>
      <c r="BZ17" s="6">
        <v>0</v>
      </c>
      <c r="CA17" s="6">
        <v>0</v>
      </c>
      <c r="CB17" s="6">
        <v>0</v>
      </c>
      <c r="CC17" s="6">
        <v>0</v>
      </c>
      <c r="CD17" s="6">
        <v>0</v>
      </c>
      <c r="CE17" s="6">
        <v>0</v>
      </c>
      <c r="CF17" s="6">
        <v>0</v>
      </c>
      <c r="CG17" s="6">
        <v>0</v>
      </c>
      <c r="CH17" s="6">
        <v>0</v>
      </c>
      <c r="CI17" s="6">
        <v>0</v>
      </c>
      <c r="CJ17" s="6">
        <v>0</v>
      </c>
      <c r="CK17" s="6">
        <v>0</v>
      </c>
      <c r="CL17" s="6">
        <v>0</v>
      </c>
      <c r="CM17" s="6">
        <v>0</v>
      </c>
      <c r="CN17" s="6">
        <v>0</v>
      </c>
      <c r="CO17" s="6">
        <v>0</v>
      </c>
      <c r="CP17" s="6">
        <v>0</v>
      </c>
      <c r="CQ17" s="6">
        <v>0</v>
      </c>
      <c r="CR17" s="6">
        <v>0</v>
      </c>
      <c r="CS17" s="6">
        <v>0</v>
      </c>
      <c r="CT17" s="6">
        <v>0</v>
      </c>
      <c r="CU17" s="6">
        <v>0</v>
      </c>
      <c r="CV17" s="6">
        <v>0</v>
      </c>
      <c r="CW17" s="6">
        <v>0</v>
      </c>
      <c r="CX17" s="6">
        <v>0</v>
      </c>
      <c r="CY17" s="6">
        <v>0</v>
      </c>
    </row>
    <row r="18" spans="1:103" x14ac:dyDescent="0.35">
      <c r="A18" s="6">
        <v>18</v>
      </c>
      <c r="B18" s="12">
        <v>600</v>
      </c>
      <c r="C18" s="6">
        <v>5</v>
      </c>
      <c r="D18" s="6">
        <v>24518</v>
      </c>
      <c r="E18" s="6">
        <v>4.41</v>
      </c>
      <c r="F18" s="6">
        <v>3.66</v>
      </c>
      <c r="G18" s="6">
        <v>1.56</v>
      </c>
      <c r="H18" s="6">
        <v>38.24</v>
      </c>
      <c r="I18" s="20">
        <v>3.62</v>
      </c>
      <c r="J18" s="6">
        <v>2.0499999999999998</v>
      </c>
      <c r="K18" s="6">
        <v>1.76</v>
      </c>
      <c r="L18" s="6">
        <v>2</v>
      </c>
      <c r="M18" s="6">
        <v>2.0499999999999998</v>
      </c>
      <c r="N18" s="6">
        <v>2.27</v>
      </c>
      <c r="O18" s="6">
        <v>2.56</v>
      </c>
      <c r="P18" s="6">
        <v>3.71</v>
      </c>
      <c r="Q18" s="6">
        <v>4.96</v>
      </c>
      <c r="R18" s="6">
        <v>6.48</v>
      </c>
      <c r="S18" s="6">
        <v>9.07</v>
      </c>
      <c r="T18" s="6">
        <v>725.74</v>
      </c>
      <c r="U18" s="20">
        <v>15.27</v>
      </c>
      <c r="V18" s="6">
        <v>100.45</v>
      </c>
      <c r="W18" s="6">
        <v>1.56</v>
      </c>
      <c r="X18" s="6">
        <v>38.24</v>
      </c>
      <c r="Y18" s="6">
        <v>6.65</v>
      </c>
      <c r="Z18" s="6">
        <v>8.8699999999999992</v>
      </c>
      <c r="AA18" s="6">
        <v>10.81</v>
      </c>
      <c r="AB18" s="6">
        <v>12.78</v>
      </c>
      <c r="AC18" s="20">
        <v>14.55</v>
      </c>
      <c r="AD18" s="6">
        <v>16.29</v>
      </c>
      <c r="AE18" s="6">
        <v>18.36</v>
      </c>
      <c r="AF18" s="6">
        <v>21.13</v>
      </c>
      <c r="AG18" s="6">
        <v>24.81</v>
      </c>
      <c r="AH18" s="1">
        <v>0</v>
      </c>
      <c r="AI18" s="6">
        <v>5225</v>
      </c>
      <c r="AJ18" s="6">
        <v>8142</v>
      </c>
      <c r="AK18" s="6">
        <v>1918</v>
      </c>
      <c r="AL18" s="6">
        <v>1981</v>
      </c>
      <c r="AM18" s="6">
        <v>1679</v>
      </c>
      <c r="AN18" s="6">
        <v>1372</v>
      </c>
      <c r="AO18" s="6">
        <v>1007</v>
      </c>
      <c r="AP18" s="6">
        <v>708</v>
      </c>
      <c r="AQ18" s="6">
        <v>531</v>
      </c>
      <c r="AR18" s="6">
        <v>412</v>
      </c>
      <c r="AS18" s="6">
        <v>300</v>
      </c>
      <c r="AT18" s="6">
        <v>262</v>
      </c>
      <c r="AU18" s="6">
        <v>206</v>
      </c>
      <c r="AV18" s="6">
        <v>184</v>
      </c>
      <c r="AW18" s="6">
        <v>130</v>
      </c>
      <c r="AX18" s="6">
        <v>105</v>
      </c>
      <c r="AY18" s="6">
        <v>90</v>
      </c>
      <c r="AZ18" s="6">
        <v>64</v>
      </c>
      <c r="BA18" s="6">
        <v>41</v>
      </c>
      <c r="BB18" s="6">
        <v>35</v>
      </c>
      <c r="BC18" s="6">
        <v>30</v>
      </c>
      <c r="BD18" s="6">
        <v>22</v>
      </c>
      <c r="BE18" s="6">
        <v>24</v>
      </c>
      <c r="BF18" s="6">
        <v>14</v>
      </c>
      <c r="BG18" s="6">
        <v>7</v>
      </c>
      <c r="BH18" s="6">
        <v>11</v>
      </c>
      <c r="BI18" s="6">
        <v>5</v>
      </c>
      <c r="BJ18" s="6">
        <v>0</v>
      </c>
      <c r="BK18" s="6">
        <v>7</v>
      </c>
      <c r="BL18" s="6">
        <v>1</v>
      </c>
      <c r="BM18" s="6">
        <v>2</v>
      </c>
      <c r="BN18" s="6">
        <v>2</v>
      </c>
      <c r="BO18" s="6">
        <v>0</v>
      </c>
      <c r="BP18" s="6">
        <v>1</v>
      </c>
      <c r="BQ18" s="6">
        <v>0</v>
      </c>
      <c r="BR18" s="6">
        <v>0</v>
      </c>
      <c r="BS18" s="6">
        <v>0</v>
      </c>
      <c r="BT18" s="6">
        <v>0</v>
      </c>
      <c r="BU18" s="6">
        <v>0</v>
      </c>
      <c r="BV18" s="6">
        <v>0</v>
      </c>
      <c r="BW18" s="6">
        <v>0</v>
      </c>
      <c r="BX18" s="6">
        <v>0</v>
      </c>
      <c r="BY18" s="6">
        <v>0</v>
      </c>
      <c r="BZ18" s="6">
        <v>0</v>
      </c>
      <c r="CA18" s="6">
        <v>0</v>
      </c>
      <c r="CB18" s="6">
        <v>0</v>
      </c>
      <c r="CC18" s="6">
        <v>0</v>
      </c>
      <c r="CD18" s="6">
        <v>0</v>
      </c>
      <c r="CE18" s="6">
        <v>0</v>
      </c>
      <c r="CF18" s="6">
        <v>0</v>
      </c>
      <c r="CG18" s="6">
        <v>0</v>
      </c>
      <c r="CH18" s="6">
        <v>0</v>
      </c>
      <c r="CI18" s="6">
        <v>0</v>
      </c>
      <c r="CJ18" s="6">
        <v>0</v>
      </c>
      <c r="CK18" s="6">
        <v>0</v>
      </c>
      <c r="CL18" s="6">
        <v>0</v>
      </c>
      <c r="CM18" s="6">
        <v>0</v>
      </c>
      <c r="CN18" s="6">
        <v>0</v>
      </c>
      <c r="CO18" s="6">
        <v>0</v>
      </c>
      <c r="CP18" s="6">
        <v>0</v>
      </c>
      <c r="CQ18" s="6">
        <v>0</v>
      </c>
      <c r="CR18" s="6">
        <v>0</v>
      </c>
      <c r="CS18" s="6">
        <v>0</v>
      </c>
      <c r="CT18" s="6">
        <v>0</v>
      </c>
      <c r="CU18" s="6">
        <v>0</v>
      </c>
      <c r="CV18" s="6">
        <v>0</v>
      </c>
      <c r="CW18" s="6">
        <v>0</v>
      </c>
      <c r="CX18" s="6">
        <v>0</v>
      </c>
      <c r="CY18" s="6">
        <v>0</v>
      </c>
    </row>
    <row r="19" spans="1:103" hidden="1" x14ac:dyDescent="0.35">
      <c r="A19" s="6">
        <v>19</v>
      </c>
      <c r="B19" s="12">
        <v>640</v>
      </c>
      <c r="C19" s="6">
        <v>5</v>
      </c>
      <c r="D19" s="6">
        <v>1620</v>
      </c>
      <c r="E19" s="6">
        <v>4.42</v>
      </c>
      <c r="F19" s="6">
        <v>3.69</v>
      </c>
      <c r="G19" s="6">
        <v>1.56</v>
      </c>
      <c r="H19" s="6">
        <v>27.51</v>
      </c>
      <c r="I19" s="6">
        <v>3.63</v>
      </c>
      <c r="J19" s="6">
        <v>2.0499999999999998</v>
      </c>
      <c r="K19" s="6">
        <v>1.76</v>
      </c>
      <c r="L19" s="6">
        <v>2</v>
      </c>
      <c r="M19" s="6">
        <v>2.0499999999999998</v>
      </c>
      <c r="N19" s="6">
        <v>2.27</v>
      </c>
      <c r="O19" s="6">
        <v>2.62</v>
      </c>
      <c r="P19" s="6">
        <v>3.79</v>
      </c>
      <c r="Q19" s="6">
        <v>4.96</v>
      </c>
      <c r="R19" s="6">
        <v>6.36</v>
      </c>
      <c r="S19" s="6">
        <v>9.02</v>
      </c>
      <c r="T19" s="6">
        <v>715.78</v>
      </c>
      <c r="U19" s="6">
        <v>15.3</v>
      </c>
      <c r="V19" s="6">
        <v>84.17</v>
      </c>
      <c r="W19" s="6">
        <v>1.56</v>
      </c>
      <c r="X19" s="6">
        <v>27.51</v>
      </c>
      <c r="Y19" s="6">
        <v>6.65</v>
      </c>
      <c r="Z19" s="6">
        <v>8.9499999999999993</v>
      </c>
      <c r="AA19" s="6">
        <v>11.21</v>
      </c>
      <c r="AB19" s="6">
        <v>12.88</v>
      </c>
      <c r="AC19" s="6">
        <v>15.05</v>
      </c>
      <c r="AD19" s="6">
        <v>16.829999999999998</v>
      </c>
      <c r="AE19" s="6">
        <v>19.55</v>
      </c>
      <c r="AF19" s="6">
        <v>21.53</v>
      </c>
      <c r="AG19" s="6">
        <v>24.37</v>
      </c>
      <c r="AH19" s="1">
        <v>0</v>
      </c>
      <c r="AI19" s="6">
        <v>330</v>
      </c>
      <c r="AJ19" s="6">
        <v>557</v>
      </c>
      <c r="AK19" s="6">
        <v>109</v>
      </c>
      <c r="AL19" s="6">
        <v>146</v>
      </c>
      <c r="AM19" s="6">
        <v>120</v>
      </c>
      <c r="AN19" s="6">
        <v>84</v>
      </c>
      <c r="AO19" s="6">
        <v>65</v>
      </c>
      <c r="AP19" s="6">
        <v>46</v>
      </c>
      <c r="AQ19" s="6">
        <v>32</v>
      </c>
      <c r="AR19" s="6">
        <v>21</v>
      </c>
      <c r="AS19" s="6">
        <v>30</v>
      </c>
      <c r="AT19" s="6">
        <v>17</v>
      </c>
      <c r="AU19" s="6">
        <v>17</v>
      </c>
      <c r="AV19" s="6">
        <v>4</v>
      </c>
      <c r="AW19" s="6">
        <v>12</v>
      </c>
      <c r="AX19" s="6">
        <v>4</v>
      </c>
      <c r="AY19" s="6">
        <v>7</v>
      </c>
      <c r="AZ19" s="6">
        <v>2</v>
      </c>
      <c r="BA19" s="6">
        <v>4</v>
      </c>
      <c r="BB19" s="6">
        <v>2</v>
      </c>
      <c r="BC19" s="6">
        <v>3</v>
      </c>
      <c r="BD19" s="6">
        <v>1</v>
      </c>
      <c r="BE19" s="6">
        <v>3</v>
      </c>
      <c r="BF19" s="6">
        <v>1</v>
      </c>
      <c r="BG19" s="6">
        <v>1</v>
      </c>
      <c r="BH19" s="6">
        <v>1</v>
      </c>
      <c r="BI19" s="6">
        <v>1</v>
      </c>
      <c r="BJ19" s="6">
        <v>0</v>
      </c>
      <c r="BK19" s="6">
        <v>0</v>
      </c>
      <c r="BL19" s="6">
        <v>0</v>
      </c>
      <c r="BM19" s="6">
        <v>0</v>
      </c>
      <c r="BN19" s="6">
        <v>0</v>
      </c>
      <c r="BO19" s="6">
        <v>0</v>
      </c>
      <c r="BP19" s="6">
        <v>0</v>
      </c>
      <c r="BQ19" s="6">
        <v>0</v>
      </c>
      <c r="BR19" s="6">
        <v>0</v>
      </c>
      <c r="BS19" s="6">
        <v>0</v>
      </c>
      <c r="BT19" s="6">
        <v>0</v>
      </c>
      <c r="BU19" s="6">
        <v>0</v>
      </c>
      <c r="BV19" s="6">
        <v>0</v>
      </c>
      <c r="BW19" s="6">
        <v>0</v>
      </c>
      <c r="BX19" s="6">
        <v>0</v>
      </c>
      <c r="BY19" s="6">
        <v>0</v>
      </c>
      <c r="BZ19" s="6">
        <v>0</v>
      </c>
      <c r="CA19" s="6">
        <v>0</v>
      </c>
      <c r="CB19" s="6">
        <v>0</v>
      </c>
      <c r="CC19" s="6">
        <v>0</v>
      </c>
      <c r="CD19" s="6">
        <v>0</v>
      </c>
      <c r="CE19" s="6">
        <v>0</v>
      </c>
      <c r="CF19" s="6">
        <v>0</v>
      </c>
      <c r="CG19" s="6">
        <v>0</v>
      </c>
      <c r="CH19" s="6">
        <v>0</v>
      </c>
      <c r="CI19" s="6">
        <v>0</v>
      </c>
      <c r="CJ19" s="6">
        <v>0</v>
      </c>
      <c r="CK19" s="6">
        <v>0</v>
      </c>
      <c r="CL19" s="6">
        <v>0</v>
      </c>
      <c r="CM19" s="6">
        <v>0</v>
      </c>
      <c r="CN19" s="6">
        <v>0</v>
      </c>
      <c r="CO19" s="6">
        <v>0</v>
      </c>
      <c r="CP19" s="6">
        <v>0</v>
      </c>
      <c r="CQ19" s="6">
        <v>0</v>
      </c>
      <c r="CR19" s="6">
        <v>0</v>
      </c>
      <c r="CS19" s="6">
        <v>0</v>
      </c>
      <c r="CT19" s="6">
        <v>0</v>
      </c>
      <c r="CU19" s="6">
        <v>0</v>
      </c>
      <c r="CV19" s="6">
        <v>0</v>
      </c>
      <c r="CW19" s="6">
        <v>0</v>
      </c>
      <c r="CX19" s="6">
        <v>0</v>
      </c>
      <c r="CY19" s="6">
        <v>0</v>
      </c>
    </row>
    <row r="20" spans="1:103" x14ac:dyDescent="0.35">
      <c r="A20" s="6">
        <v>20</v>
      </c>
      <c r="B20" s="12">
        <v>680</v>
      </c>
      <c r="C20" s="6">
        <v>5</v>
      </c>
      <c r="D20" s="6">
        <v>24271</v>
      </c>
      <c r="E20" s="6">
        <v>4.28</v>
      </c>
      <c r="F20" s="6">
        <v>3.53</v>
      </c>
      <c r="G20" s="6">
        <v>1.56</v>
      </c>
      <c r="H20" s="6">
        <v>36.979999999999997</v>
      </c>
      <c r="I20" s="20">
        <v>3.54</v>
      </c>
      <c r="J20" s="6">
        <v>2.06</v>
      </c>
      <c r="K20" s="6">
        <v>1.76</v>
      </c>
      <c r="L20" s="6">
        <v>2</v>
      </c>
      <c r="M20" s="6">
        <v>2.0499999999999998</v>
      </c>
      <c r="N20" s="6">
        <v>2.27</v>
      </c>
      <c r="O20" s="6">
        <v>2.54</v>
      </c>
      <c r="P20" s="6">
        <v>3.51</v>
      </c>
      <c r="Q20" s="6">
        <v>4.79</v>
      </c>
      <c r="R20" s="6">
        <v>6.16</v>
      </c>
      <c r="S20" s="6">
        <v>8.67</v>
      </c>
      <c r="T20" s="6">
        <v>681.49</v>
      </c>
      <c r="U20" s="20">
        <v>15</v>
      </c>
      <c r="V20" s="6">
        <v>97.6</v>
      </c>
      <c r="W20" s="6">
        <v>1.56</v>
      </c>
      <c r="X20" s="6">
        <v>36.979999999999997</v>
      </c>
      <c r="Y20" s="6">
        <v>6.45</v>
      </c>
      <c r="Z20" s="6">
        <v>8.59</v>
      </c>
      <c r="AA20" s="6">
        <v>10.57</v>
      </c>
      <c r="AB20" s="6">
        <v>12.54</v>
      </c>
      <c r="AC20" s="20">
        <v>14.37</v>
      </c>
      <c r="AD20" s="6">
        <v>16.05</v>
      </c>
      <c r="AE20" s="6">
        <v>18.100000000000001</v>
      </c>
      <c r="AF20" s="6">
        <v>20.8</v>
      </c>
      <c r="AG20" s="6">
        <v>25.07</v>
      </c>
      <c r="AH20" s="1">
        <v>0</v>
      </c>
      <c r="AI20" s="6">
        <v>5237</v>
      </c>
      <c r="AJ20" s="6">
        <v>8303</v>
      </c>
      <c r="AK20" s="6">
        <v>1968</v>
      </c>
      <c r="AL20" s="6">
        <v>1932</v>
      </c>
      <c r="AM20" s="6">
        <v>1700</v>
      </c>
      <c r="AN20" s="6">
        <v>1243</v>
      </c>
      <c r="AO20" s="6">
        <v>954</v>
      </c>
      <c r="AP20" s="6">
        <v>703</v>
      </c>
      <c r="AQ20" s="6">
        <v>471</v>
      </c>
      <c r="AR20" s="6">
        <v>392</v>
      </c>
      <c r="AS20" s="6">
        <v>278</v>
      </c>
      <c r="AT20" s="6">
        <v>209</v>
      </c>
      <c r="AU20" s="6">
        <v>192</v>
      </c>
      <c r="AV20" s="6">
        <v>157</v>
      </c>
      <c r="AW20" s="6">
        <v>132</v>
      </c>
      <c r="AX20" s="6">
        <v>95</v>
      </c>
      <c r="AY20" s="6">
        <v>73</v>
      </c>
      <c r="AZ20" s="6">
        <v>52</v>
      </c>
      <c r="BA20" s="6">
        <v>41</v>
      </c>
      <c r="BB20" s="6">
        <v>33</v>
      </c>
      <c r="BC20" s="6">
        <v>25</v>
      </c>
      <c r="BD20" s="6">
        <v>19</v>
      </c>
      <c r="BE20" s="6">
        <v>14</v>
      </c>
      <c r="BF20" s="6">
        <v>10</v>
      </c>
      <c r="BG20" s="6">
        <v>5</v>
      </c>
      <c r="BH20" s="6">
        <v>11</v>
      </c>
      <c r="BI20" s="6">
        <v>8</v>
      </c>
      <c r="BJ20" s="6">
        <v>4</v>
      </c>
      <c r="BK20" s="6">
        <v>4</v>
      </c>
      <c r="BL20" s="6">
        <v>5</v>
      </c>
      <c r="BM20" s="6">
        <v>0</v>
      </c>
      <c r="BN20" s="6">
        <v>0</v>
      </c>
      <c r="BO20" s="6">
        <v>1</v>
      </c>
      <c r="BP20" s="6">
        <v>0</v>
      </c>
      <c r="BQ20" s="6">
        <v>0</v>
      </c>
      <c r="BR20" s="6">
        <v>0</v>
      </c>
      <c r="BS20" s="6">
        <v>0</v>
      </c>
      <c r="BT20" s="6">
        <v>0</v>
      </c>
      <c r="BU20" s="6">
        <v>0</v>
      </c>
      <c r="BV20" s="6">
        <v>0</v>
      </c>
      <c r="BW20" s="6">
        <v>0</v>
      </c>
      <c r="BX20" s="6">
        <v>0</v>
      </c>
      <c r="BY20" s="6">
        <v>0</v>
      </c>
      <c r="BZ20" s="6">
        <v>0</v>
      </c>
      <c r="CA20" s="6">
        <v>0</v>
      </c>
      <c r="CB20" s="6">
        <v>0</v>
      </c>
      <c r="CC20" s="6">
        <v>0</v>
      </c>
      <c r="CD20" s="6">
        <v>0</v>
      </c>
      <c r="CE20" s="6">
        <v>0</v>
      </c>
      <c r="CF20" s="6">
        <v>0</v>
      </c>
      <c r="CG20" s="6">
        <v>0</v>
      </c>
      <c r="CH20" s="6">
        <v>0</v>
      </c>
      <c r="CI20" s="6">
        <v>0</v>
      </c>
      <c r="CJ20" s="6">
        <v>0</v>
      </c>
      <c r="CK20" s="6">
        <v>0</v>
      </c>
      <c r="CL20" s="6">
        <v>0</v>
      </c>
      <c r="CM20" s="6">
        <v>0</v>
      </c>
      <c r="CN20" s="6">
        <v>0</v>
      </c>
      <c r="CO20" s="6">
        <v>0</v>
      </c>
      <c r="CP20" s="6">
        <v>0</v>
      </c>
      <c r="CQ20" s="6">
        <v>0</v>
      </c>
      <c r="CR20" s="6">
        <v>0</v>
      </c>
      <c r="CS20" s="6">
        <v>0</v>
      </c>
      <c r="CT20" s="6">
        <v>0</v>
      </c>
      <c r="CU20" s="6">
        <v>0</v>
      </c>
      <c r="CV20" s="6">
        <v>0</v>
      </c>
      <c r="CW20" s="6">
        <v>0</v>
      </c>
      <c r="CX20" s="6">
        <v>0</v>
      </c>
      <c r="CY20" s="6">
        <v>0</v>
      </c>
    </row>
    <row r="21" spans="1:103" hidden="1" x14ac:dyDescent="0.35">
      <c r="A21" s="6">
        <v>21</v>
      </c>
      <c r="B21" s="12">
        <v>720</v>
      </c>
      <c r="C21" s="6">
        <v>5</v>
      </c>
      <c r="D21" s="6">
        <v>1669</v>
      </c>
      <c r="E21" s="6">
        <v>4.4000000000000004</v>
      </c>
      <c r="F21" s="6">
        <v>3.65</v>
      </c>
      <c r="G21" s="6">
        <v>1.56</v>
      </c>
      <c r="H21" s="6">
        <v>35.69</v>
      </c>
      <c r="I21" s="6">
        <v>3.62</v>
      </c>
      <c r="J21" s="6">
        <v>2.06</v>
      </c>
      <c r="K21" s="6">
        <v>1.76</v>
      </c>
      <c r="L21" s="6">
        <v>2</v>
      </c>
      <c r="M21" s="6">
        <v>2.0499999999999998</v>
      </c>
      <c r="N21" s="6">
        <v>2.27</v>
      </c>
      <c r="O21" s="6">
        <v>2.66</v>
      </c>
      <c r="P21" s="6">
        <v>3.71</v>
      </c>
      <c r="Q21" s="6">
        <v>4.91</v>
      </c>
      <c r="R21" s="6">
        <v>6.45</v>
      </c>
      <c r="S21" s="6">
        <v>8.92</v>
      </c>
      <c r="T21" s="6">
        <v>736.76</v>
      </c>
      <c r="U21" s="6">
        <v>16.34</v>
      </c>
      <c r="V21" s="6">
        <v>134.6</v>
      </c>
      <c r="W21" s="6">
        <v>1.56</v>
      </c>
      <c r="X21" s="6">
        <v>35.69</v>
      </c>
      <c r="Y21" s="6">
        <v>6.65</v>
      </c>
      <c r="Z21" s="6">
        <v>8.83</v>
      </c>
      <c r="AA21" s="6">
        <v>11.06</v>
      </c>
      <c r="AB21" s="6">
        <v>12.8</v>
      </c>
      <c r="AC21" s="6">
        <v>14.4</v>
      </c>
      <c r="AD21" s="6">
        <v>17.440000000000001</v>
      </c>
      <c r="AE21" s="6">
        <v>19.260000000000002</v>
      </c>
      <c r="AF21" s="6">
        <v>21.69</v>
      </c>
      <c r="AG21" s="6">
        <v>29.51</v>
      </c>
      <c r="AH21" s="1">
        <v>0</v>
      </c>
      <c r="AI21" s="6">
        <v>353</v>
      </c>
      <c r="AJ21" s="6">
        <v>537</v>
      </c>
      <c r="AK21" s="6">
        <v>168</v>
      </c>
      <c r="AL21" s="6">
        <v>120</v>
      </c>
      <c r="AM21" s="6">
        <v>109</v>
      </c>
      <c r="AN21" s="6">
        <v>98</v>
      </c>
      <c r="AO21" s="6">
        <v>70</v>
      </c>
      <c r="AP21" s="6">
        <v>51</v>
      </c>
      <c r="AQ21" s="6">
        <v>35</v>
      </c>
      <c r="AR21" s="6">
        <v>22</v>
      </c>
      <c r="AS21" s="6">
        <v>27</v>
      </c>
      <c r="AT21" s="6">
        <v>18</v>
      </c>
      <c r="AU21" s="6">
        <v>14</v>
      </c>
      <c r="AV21" s="6">
        <v>11</v>
      </c>
      <c r="AW21" s="6">
        <v>6</v>
      </c>
      <c r="AX21" s="6">
        <v>5</v>
      </c>
      <c r="AY21" s="6">
        <v>6</v>
      </c>
      <c r="AZ21" s="6">
        <v>3</v>
      </c>
      <c r="BA21" s="6">
        <v>7</v>
      </c>
      <c r="BB21" s="6">
        <v>1</v>
      </c>
      <c r="BC21" s="6">
        <v>3</v>
      </c>
      <c r="BD21" s="6">
        <v>1</v>
      </c>
      <c r="BE21" s="6">
        <v>1</v>
      </c>
      <c r="BF21" s="6">
        <v>0</v>
      </c>
      <c r="BG21" s="6">
        <v>0</v>
      </c>
      <c r="BH21" s="6">
        <v>0</v>
      </c>
      <c r="BI21" s="6">
        <v>0</v>
      </c>
      <c r="BJ21" s="6">
        <v>0</v>
      </c>
      <c r="BK21" s="6">
        <v>2</v>
      </c>
      <c r="BL21" s="6">
        <v>0</v>
      </c>
      <c r="BM21" s="6">
        <v>0</v>
      </c>
      <c r="BN21" s="6">
        <v>1</v>
      </c>
      <c r="BO21" s="6">
        <v>0</v>
      </c>
      <c r="BP21" s="6">
        <v>0</v>
      </c>
      <c r="BQ21" s="6">
        <v>0</v>
      </c>
      <c r="BR21" s="6">
        <v>0</v>
      </c>
      <c r="BS21" s="6">
        <v>0</v>
      </c>
      <c r="BT21" s="6">
        <v>0</v>
      </c>
      <c r="BU21" s="6">
        <v>0</v>
      </c>
      <c r="BV21" s="6">
        <v>0</v>
      </c>
      <c r="BW21" s="6">
        <v>0</v>
      </c>
      <c r="BX21" s="6">
        <v>0</v>
      </c>
      <c r="BY21" s="6">
        <v>0</v>
      </c>
      <c r="BZ21" s="6">
        <v>0</v>
      </c>
      <c r="CA21" s="6">
        <v>0</v>
      </c>
      <c r="CB21" s="6">
        <v>0</v>
      </c>
      <c r="CC21" s="6">
        <v>0</v>
      </c>
      <c r="CD21" s="6">
        <v>0</v>
      </c>
      <c r="CE21" s="6">
        <v>0</v>
      </c>
      <c r="CF21" s="6">
        <v>0</v>
      </c>
      <c r="CG21" s="6">
        <v>0</v>
      </c>
      <c r="CH21" s="6">
        <v>0</v>
      </c>
      <c r="CI21" s="6">
        <v>0</v>
      </c>
      <c r="CJ21" s="6">
        <v>0</v>
      </c>
      <c r="CK21" s="6">
        <v>0</v>
      </c>
      <c r="CL21" s="6">
        <v>0</v>
      </c>
      <c r="CM21" s="6">
        <v>0</v>
      </c>
      <c r="CN21" s="6">
        <v>0</v>
      </c>
      <c r="CO21" s="6">
        <v>0</v>
      </c>
      <c r="CP21" s="6">
        <v>0</v>
      </c>
      <c r="CQ21" s="6">
        <v>0</v>
      </c>
      <c r="CR21" s="6">
        <v>0</v>
      </c>
      <c r="CS21" s="6">
        <v>0</v>
      </c>
      <c r="CT21" s="6">
        <v>0</v>
      </c>
      <c r="CU21" s="6">
        <v>0</v>
      </c>
      <c r="CV21" s="6">
        <v>0</v>
      </c>
      <c r="CW21" s="6">
        <v>0</v>
      </c>
      <c r="CX21" s="6">
        <v>0</v>
      </c>
      <c r="CY21" s="6">
        <v>0</v>
      </c>
    </row>
    <row r="22" spans="1:103" x14ac:dyDescent="0.35">
      <c r="A22" s="6">
        <v>22</v>
      </c>
      <c r="B22" s="12">
        <v>760</v>
      </c>
      <c r="C22" s="6">
        <v>5</v>
      </c>
      <c r="D22" s="6">
        <v>24536</v>
      </c>
      <c r="E22" s="6">
        <v>4.2300000000000004</v>
      </c>
      <c r="F22" s="6">
        <v>3.49</v>
      </c>
      <c r="G22" s="6">
        <v>1.56</v>
      </c>
      <c r="H22" s="6">
        <v>39.270000000000003</v>
      </c>
      <c r="I22" s="20">
        <v>3.51</v>
      </c>
      <c r="J22" s="6">
        <v>2.0499999999999998</v>
      </c>
      <c r="K22" s="6">
        <v>1.76</v>
      </c>
      <c r="L22" s="6">
        <v>2</v>
      </c>
      <c r="M22" s="6">
        <v>2.0499999999999998</v>
      </c>
      <c r="N22" s="6">
        <v>2.27</v>
      </c>
      <c r="O22" s="6">
        <v>2.46</v>
      </c>
      <c r="P22" s="6">
        <v>3.42</v>
      </c>
      <c r="Q22" s="6">
        <v>4.68</v>
      </c>
      <c r="R22" s="6">
        <v>6.13</v>
      </c>
      <c r="S22" s="6">
        <v>8.59</v>
      </c>
      <c r="T22" s="6">
        <v>669.08</v>
      </c>
      <c r="U22" s="20">
        <v>15.14</v>
      </c>
      <c r="V22" s="6">
        <v>108.06</v>
      </c>
      <c r="W22" s="6">
        <v>1.56</v>
      </c>
      <c r="X22" s="6">
        <v>39.270000000000003</v>
      </c>
      <c r="Y22" s="6">
        <v>6.45</v>
      </c>
      <c r="Z22" s="6">
        <v>8.5500000000000007</v>
      </c>
      <c r="AA22" s="6">
        <v>10.47</v>
      </c>
      <c r="AB22" s="6">
        <v>12.29</v>
      </c>
      <c r="AC22" s="20">
        <v>14.43</v>
      </c>
      <c r="AD22" s="6">
        <v>16.399999999999999</v>
      </c>
      <c r="AE22" s="6">
        <v>18.760000000000002</v>
      </c>
      <c r="AF22" s="6">
        <v>20.98</v>
      </c>
      <c r="AG22" s="6">
        <v>24.59</v>
      </c>
      <c r="AH22" s="1">
        <v>0</v>
      </c>
      <c r="AI22" s="6">
        <v>5347</v>
      </c>
      <c r="AJ22" s="6">
        <v>8463</v>
      </c>
      <c r="AK22" s="6">
        <v>1973</v>
      </c>
      <c r="AL22" s="6">
        <v>2008</v>
      </c>
      <c r="AM22" s="6">
        <v>1670</v>
      </c>
      <c r="AN22" s="6">
        <v>1254</v>
      </c>
      <c r="AO22" s="6">
        <v>955</v>
      </c>
      <c r="AP22" s="6">
        <v>676</v>
      </c>
      <c r="AQ22" s="6">
        <v>494</v>
      </c>
      <c r="AR22" s="6">
        <v>359</v>
      </c>
      <c r="AS22" s="6">
        <v>302</v>
      </c>
      <c r="AT22" s="6">
        <v>226</v>
      </c>
      <c r="AU22" s="6">
        <v>155</v>
      </c>
      <c r="AV22" s="6">
        <v>135</v>
      </c>
      <c r="AW22" s="6">
        <v>115</v>
      </c>
      <c r="AX22" s="6">
        <v>91</v>
      </c>
      <c r="AY22" s="6">
        <v>66</v>
      </c>
      <c r="AZ22" s="6">
        <v>47</v>
      </c>
      <c r="BA22" s="6">
        <v>48</v>
      </c>
      <c r="BB22" s="6">
        <v>46</v>
      </c>
      <c r="BC22" s="6">
        <v>26</v>
      </c>
      <c r="BD22" s="6">
        <v>16</v>
      </c>
      <c r="BE22" s="6">
        <v>20</v>
      </c>
      <c r="BF22" s="6">
        <v>14</v>
      </c>
      <c r="BG22" s="6">
        <v>7</v>
      </c>
      <c r="BH22" s="6">
        <v>9</v>
      </c>
      <c r="BI22" s="6">
        <v>1</v>
      </c>
      <c r="BJ22" s="6">
        <v>2</v>
      </c>
      <c r="BK22" s="6">
        <v>2</v>
      </c>
      <c r="BL22" s="6">
        <v>4</v>
      </c>
      <c r="BM22" s="6">
        <v>3</v>
      </c>
      <c r="BN22" s="6">
        <v>0</v>
      </c>
      <c r="BO22" s="6">
        <v>1</v>
      </c>
      <c r="BP22" s="6">
        <v>1</v>
      </c>
      <c r="BQ22" s="6">
        <v>0</v>
      </c>
      <c r="BR22" s="6">
        <v>0</v>
      </c>
      <c r="BS22" s="6">
        <v>0</v>
      </c>
      <c r="BT22" s="6">
        <v>0</v>
      </c>
      <c r="BU22" s="6">
        <v>0</v>
      </c>
      <c r="BV22" s="6">
        <v>0</v>
      </c>
      <c r="BW22" s="6">
        <v>0</v>
      </c>
      <c r="BX22" s="6">
        <v>0</v>
      </c>
      <c r="BY22" s="6">
        <v>0</v>
      </c>
      <c r="BZ22" s="6">
        <v>0</v>
      </c>
      <c r="CA22" s="6">
        <v>0</v>
      </c>
      <c r="CB22" s="6">
        <v>0</v>
      </c>
      <c r="CC22" s="6">
        <v>0</v>
      </c>
      <c r="CD22" s="6">
        <v>0</v>
      </c>
      <c r="CE22" s="6">
        <v>0</v>
      </c>
      <c r="CF22" s="6">
        <v>0</v>
      </c>
      <c r="CG22" s="6">
        <v>0</v>
      </c>
      <c r="CH22" s="6">
        <v>0</v>
      </c>
      <c r="CI22" s="6">
        <v>0</v>
      </c>
      <c r="CJ22" s="6">
        <v>0</v>
      </c>
      <c r="CK22" s="6">
        <v>0</v>
      </c>
      <c r="CL22" s="6">
        <v>0</v>
      </c>
      <c r="CM22" s="6">
        <v>0</v>
      </c>
      <c r="CN22" s="6">
        <v>0</v>
      </c>
      <c r="CO22" s="6">
        <v>0</v>
      </c>
      <c r="CP22" s="6">
        <v>0</v>
      </c>
      <c r="CQ22" s="6">
        <v>0</v>
      </c>
      <c r="CR22" s="6">
        <v>0</v>
      </c>
      <c r="CS22" s="6">
        <v>0</v>
      </c>
      <c r="CT22" s="6">
        <v>0</v>
      </c>
      <c r="CU22" s="6">
        <v>0</v>
      </c>
      <c r="CV22" s="6">
        <v>0</v>
      </c>
      <c r="CW22" s="6">
        <v>0</v>
      </c>
      <c r="CX22" s="6">
        <v>0</v>
      </c>
      <c r="CY22" s="6">
        <v>0</v>
      </c>
    </row>
    <row r="23" spans="1:103" hidden="1" x14ac:dyDescent="0.35">
      <c r="A23" s="6">
        <v>23</v>
      </c>
      <c r="B23" s="12">
        <v>800</v>
      </c>
      <c r="C23" s="6">
        <v>5</v>
      </c>
      <c r="D23" s="6">
        <v>1188</v>
      </c>
      <c r="E23" s="6">
        <v>4.12</v>
      </c>
      <c r="F23" s="6">
        <v>3.46</v>
      </c>
      <c r="G23" s="6">
        <v>1.56</v>
      </c>
      <c r="H23" s="6">
        <v>26.12</v>
      </c>
      <c r="I23" s="6">
        <v>3.43</v>
      </c>
      <c r="J23" s="6">
        <v>2.06</v>
      </c>
      <c r="K23" s="6">
        <v>1.76</v>
      </c>
      <c r="L23" s="6">
        <v>2</v>
      </c>
      <c r="M23" s="6">
        <v>2.0499999999999998</v>
      </c>
      <c r="N23" s="6">
        <v>2.27</v>
      </c>
      <c r="O23" s="6">
        <v>2.46</v>
      </c>
      <c r="P23" s="6">
        <v>3.11</v>
      </c>
      <c r="Q23" s="6">
        <v>4.3899999999999997</v>
      </c>
      <c r="R23" s="6">
        <v>5.76</v>
      </c>
      <c r="S23" s="6">
        <v>8.4700000000000006</v>
      </c>
      <c r="T23" s="6">
        <v>606.80999999999995</v>
      </c>
      <c r="U23" s="6">
        <v>14.93</v>
      </c>
      <c r="V23" s="6">
        <v>86.52</v>
      </c>
      <c r="W23" s="6">
        <v>1.56</v>
      </c>
      <c r="X23" s="6">
        <v>26.12</v>
      </c>
      <c r="Y23" s="6">
        <v>6.45</v>
      </c>
      <c r="Z23" s="6">
        <v>8.75</v>
      </c>
      <c r="AA23" s="6">
        <v>10.9</v>
      </c>
      <c r="AB23" s="6">
        <v>12.72</v>
      </c>
      <c r="AC23" s="6">
        <v>14.04</v>
      </c>
      <c r="AD23" s="6">
        <v>16.899999999999999</v>
      </c>
      <c r="AE23" s="6">
        <v>18.72</v>
      </c>
      <c r="AF23" s="6">
        <v>20.91</v>
      </c>
      <c r="AG23" s="6">
        <v>24.09</v>
      </c>
      <c r="AH23" s="1">
        <v>0</v>
      </c>
      <c r="AI23" s="6">
        <v>251</v>
      </c>
      <c r="AJ23" s="6">
        <v>444</v>
      </c>
      <c r="AK23" s="6">
        <v>102</v>
      </c>
      <c r="AL23" s="6">
        <v>93</v>
      </c>
      <c r="AM23" s="6">
        <v>78</v>
      </c>
      <c r="AN23" s="6">
        <v>56</v>
      </c>
      <c r="AO23" s="6">
        <v>30</v>
      </c>
      <c r="AP23" s="6">
        <v>31</v>
      </c>
      <c r="AQ23" s="6">
        <v>22</v>
      </c>
      <c r="AR23" s="6">
        <v>14</v>
      </c>
      <c r="AS23" s="6">
        <v>16</v>
      </c>
      <c r="AT23" s="6">
        <v>11</v>
      </c>
      <c r="AU23" s="6">
        <v>11</v>
      </c>
      <c r="AV23" s="6">
        <v>6</v>
      </c>
      <c r="AW23" s="6">
        <v>3</v>
      </c>
      <c r="AX23" s="6">
        <v>3</v>
      </c>
      <c r="AY23" s="6">
        <v>5</v>
      </c>
      <c r="AZ23" s="6">
        <v>2</v>
      </c>
      <c r="BA23" s="6">
        <v>3</v>
      </c>
      <c r="BB23" s="6">
        <v>1</v>
      </c>
      <c r="BC23" s="6">
        <v>1</v>
      </c>
      <c r="BD23" s="6">
        <v>2</v>
      </c>
      <c r="BE23" s="6">
        <v>0</v>
      </c>
      <c r="BF23" s="6">
        <v>1</v>
      </c>
      <c r="BG23" s="6">
        <v>1</v>
      </c>
      <c r="BH23" s="6">
        <v>1</v>
      </c>
      <c r="BI23" s="6">
        <v>0</v>
      </c>
      <c r="BJ23" s="6">
        <v>0</v>
      </c>
      <c r="BK23" s="6">
        <v>0</v>
      </c>
      <c r="BL23" s="6">
        <v>0</v>
      </c>
      <c r="BM23" s="6">
        <v>0</v>
      </c>
      <c r="BN23" s="6">
        <v>0</v>
      </c>
      <c r="BO23" s="6">
        <v>0</v>
      </c>
      <c r="BP23" s="6">
        <v>0</v>
      </c>
      <c r="BQ23" s="6">
        <v>0</v>
      </c>
      <c r="BR23" s="6">
        <v>0</v>
      </c>
      <c r="BS23" s="6">
        <v>0</v>
      </c>
      <c r="BT23" s="6">
        <v>0</v>
      </c>
      <c r="BU23" s="6">
        <v>0</v>
      </c>
      <c r="BV23" s="6">
        <v>0</v>
      </c>
      <c r="BW23" s="6">
        <v>0</v>
      </c>
      <c r="BX23" s="6">
        <v>0</v>
      </c>
      <c r="BY23" s="6">
        <v>0</v>
      </c>
      <c r="BZ23" s="6">
        <v>0</v>
      </c>
      <c r="CA23" s="6">
        <v>0</v>
      </c>
      <c r="CB23" s="6">
        <v>0</v>
      </c>
      <c r="CC23" s="6">
        <v>0</v>
      </c>
      <c r="CD23" s="6">
        <v>0</v>
      </c>
      <c r="CE23" s="6">
        <v>0</v>
      </c>
      <c r="CF23" s="6">
        <v>0</v>
      </c>
      <c r="CG23" s="6">
        <v>0</v>
      </c>
      <c r="CH23" s="6">
        <v>0</v>
      </c>
      <c r="CI23" s="6">
        <v>0</v>
      </c>
      <c r="CJ23" s="6">
        <v>0</v>
      </c>
      <c r="CK23" s="6">
        <v>0</v>
      </c>
      <c r="CL23" s="6">
        <v>0</v>
      </c>
      <c r="CM23" s="6">
        <v>0</v>
      </c>
      <c r="CN23" s="6">
        <v>0</v>
      </c>
      <c r="CO23" s="6">
        <v>0</v>
      </c>
      <c r="CP23" s="6">
        <v>0</v>
      </c>
      <c r="CQ23" s="6">
        <v>0</v>
      </c>
      <c r="CR23" s="6">
        <v>0</v>
      </c>
      <c r="CS23" s="6">
        <v>0</v>
      </c>
      <c r="CT23" s="6">
        <v>0</v>
      </c>
      <c r="CU23" s="6">
        <v>0</v>
      </c>
      <c r="CV23" s="6">
        <v>0</v>
      </c>
      <c r="CW23" s="6">
        <v>0</v>
      </c>
      <c r="CX23" s="6">
        <v>0</v>
      </c>
      <c r="CY23" s="6">
        <v>0</v>
      </c>
    </row>
    <row r="24" spans="1:103" x14ac:dyDescent="0.35">
      <c r="A24" s="6">
        <v>24</v>
      </c>
      <c r="B24" s="12">
        <v>840</v>
      </c>
      <c r="C24" s="6">
        <v>5</v>
      </c>
      <c r="D24" s="6">
        <v>24644</v>
      </c>
      <c r="E24" s="6">
        <v>4.33</v>
      </c>
      <c r="F24" s="6">
        <v>3.52</v>
      </c>
      <c r="G24" s="6">
        <v>1.56</v>
      </c>
      <c r="H24" s="6">
        <v>37.82</v>
      </c>
      <c r="I24" s="20">
        <v>3.57</v>
      </c>
      <c r="J24" s="6">
        <v>2.0499999999999998</v>
      </c>
      <c r="K24" s="6">
        <v>1.76</v>
      </c>
      <c r="L24" s="6">
        <v>2</v>
      </c>
      <c r="M24" s="6">
        <v>2.0499999999999998</v>
      </c>
      <c r="N24" s="6">
        <v>2.27</v>
      </c>
      <c r="O24" s="6">
        <v>2.56</v>
      </c>
      <c r="P24" s="6">
        <v>3.71</v>
      </c>
      <c r="Q24" s="6">
        <v>4.88</v>
      </c>
      <c r="R24" s="6">
        <v>6.32</v>
      </c>
      <c r="S24" s="6">
        <v>8.75</v>
      </c>
      <c r="T24" s="6">
        <v>669.74</v>
      </c>
      <c r="U24" s="20">
        <v>14.95</v>
      </c>
      <c r="V24" s="6">
        <v>100.48</v>
      </c>
      <c r="W24" s="6">
        <v>1.56</v>
      </c>
      <c r="X24" s="6">
        <v>37.82</v>
      </c>
      <c r="Y24" s="6">
        <v>6.41</v>
      </c>
      <c r="Z24" s="6">
        <v>8.4499999999999993</v>
      </c>
      <c r="AA24" s="6">
        <v>10.41</v>
      </c>
      <c r="AB24" s="6">
        <v>12.18</v>
      </c>
      <c r="AC24" s="20">
        <v>14.03</v>
      </c>
      <c r="AD24" s="6">
        <v>16.079999999999998</v>
      </c>
      <c r="AE24" s="6">
        <v>18.420000000000002</v>
      </c>
      <c r="AF24" s="6">
        <v>21.08</v>
      </c>
      <c r="AG24" s="6">
        <v>24.66</v>
      </c>
      <c r="AH24" s="1">
        <v>0</v>
      </c>
      <c r="AI24" s="6">
        <v>5309</v>
      </c>
      <c r="AJ24" s="6">
        <v>8129</v>
      </c>
      <c r="AK24" s="6">
        <v>1997</v>
      </c>
      <c r="AL24" s="6">
        <v>2064</v>
      </c>
      <c r="AM24" s="6">
        <v>1745</v>
      </c>
      <c r="AN24" s="6">
        <v>1367</v>
      </c>
      <c r="AO24" s="6">
        <v>1052</v>
      </c>
      <c r="AP24" s="6">
        <v>675</v>
      </c>
      <c r="AQ24" s="6">
        <v>496</v>
      </c>
      <c r="AR24" s="6">
        <v>388</v>
      </c>
      <c r="AS24" s="6">
        <v>343</v>
      </c>
      <c r="AT24" s="6">
        <v>260</v>
      </c>
      <c r="AU24" s="6">
        <v>168</v>
      </c>
      <c r="AV24" s="6">
        <v>135</v>
      </c>
      <c r="AW24" s="6">
        <v>109</v>
      </c>
      <c r="AX24" s="6">
        <v>90</v>
      </c>
      <c r="AY24" s="6">
        <v>67</v>
      </c>
      <c r="AZ24" s="6">
        <v>56</v>
      </c>
      <c r="BA24" s="6">
        <v>55</v>
      </c>
      <c r="BB24" s="6">
        <v>25</v>
      </c>
      <c r="BC24" s="6">
        <v>33</v>
      </c>
      <c r="BD24" s="6">
        <v>14</v>
      </c>
      <c r="BE24" s="6">
        <v>21</v>
      </c>
      <c r="BF24" s="6">
        <v>10</v>
      </c>
      <c r="BG24" s="6">
        <v>8</v>
      </c>
      <c r="BH24" s="6">
        <v>10</v>
      </c>
      <c r="BI24" s="6">
        <v>7</v>
      </c>
      <c r="BJ24" s="6">
        <v>1</v>
      </c>
      <c r="BK24" s="6">
        <v>1</v>
      </c>
      <c r="BL24" s="6">
        <v>5</v>
      </c>
      <c r="BM24" s="6">
        <v>3</v>
      </c>
      <c r="BN24" s="6">
        <v>0</v>
      </c>
      <c r="BO24" s="6">
        <v>1</v>
      </c>
      <c r="BP24" s="6">
        <v>0</v>
      </c>
      <c r="BQ24" s="6">
        <v>0</v>
      </c>
      <c r="BR24" s="6">
        <v>0</v>
      </c>
      <c r="BS24" s="6">
        <v>0</v>
      </c>
      <c r="BT24" s="6">
        <v>0</v>
      </c>
      <c r="BU24" s="6">
        <v>0</v>
      </c>
      <c r="BV24" s="6">
        <v>0</v>
      </c>
      <c r="BW24" s="6">
        <v>0</v>
      </c>
      <c r="BX24" s="6">
        <v>0</v>
      </c>
      <c r="BY24" s="6">
        <v>0</v>
      </c>
      <c r="BZ24" s="6">
        <v>0</v>
      </c>
      <c r="CA24" s="6">
        <v>0</v>
      </c>
      <c r="CB24" s="6">
        <v>0</v>
      </c>
      <c r="CC24" s="6">
        <v>0</v>
      </c>
      <c r="CD24" s="6">
        <v>0</v>
      </c>
      <c r="CE24" s="6">
        <v>0</v>
      </c>
      <c r="CF24" s="6">
        <v>0</v>
      </c>
      <c r="CG24" s="6">
        <v>0</v>
      </c>
      <c r="CH24" s="6">
        <v>0</v>
      </c>
      <c r="CI24" s="6">
        <v>0</v>
      </c>
      <c r="CJ24" s="6">
        <v>0</v>
      </c>
      <c r="CK24" s="6">
        <v>0</v>
      </c>
      <c r="CL24" s="6">
        <v>0</v>
      </c>
      <c r="CM24" s="6">
        <v>0</v>
      </c>
      <c r="CN24" s="6">
        <v>0</v>
      </c>
      <c r="CO24" s="6">
        <v>0</v>
      </c>
      <c r="CP24" s="6">
        <v>0</v>
      </c>
      <c r="CQ24" s="6">
        <v>0</v>
      </c>
      <c r="CR24" s="6">
        <v>0</v>
      </c>
      <c r="CS24" s="6">
        <v>0</v>
      </c>
      <c r="CT24" s="6">
        <v>0</v>
      </c>
      <c r="CU24" s="6">
        <v>0</v>
      </c>
      <c r="CV24" s="6">
        <v>0</v>
      </c>
      <c r="CW24" s="6">
        <v>0</v>
      </c>
      <c r="CX24" s="6">
        <v>0</v>
      </c>
      <c r="CY24" s="6">
        <v>0</v>
      </c>
    </row>
    <row r="25" spans="1:103" hidden="1" x14ac:dyDescent="0.35">
      <c r="A25" s="6">
        <v>25</v>
      </c>
      <c r="B25" s="12">
        <v>880</v>
      </c>
      <c r="C25" s="6">
        <v>5</v>
      </c>
      <c r="D25" s="6">
        <v>1035</v>
      </c>
      <c r="E25" s="6">
        <v>4.5</v>
      </c>
      <c r="F25" s="6">
        <v>3.76</v>
      </c>
      <c r="G25" s="6">
        <v>1.56</v>
      </c>
      <c r="H25" s="6">
        <v>32.97</v>
      </c>
      <c r="I25" s="6">
        <v>3.68</v>
      </c>
      <c r="J25" s="6">
        <v>2.06</v>
      </c>
      <c r="K25" s="6">
        <v>1.76</v>
      </c>
      <c r="L25" s="6">
        <v>2</v>
      </c>
      <c r="M25" s="6">
        <v>2.0499999999999998</v>
      </c>
      <c r="N25" s="6">
        <v>2.27</v>
      </c>
      <c r="O25" s="6">
        <v>2.74</v>
      </c>
      <c r="P25" s="6">
        <v>3.79</v>
      </c>
      <c r="Q25" s="6">
        <v>4.93</v>
      </c>
      <c r="R25" s="6">
        <v>6.4</v>
      </c>
      <c r="S25" s="6">
        <v>9.4700000000000006</v>
      </c>
      <c r="T25" s="6">
        <v>760.49</v>
      </c>
      <c r="U25" s="6">
        <v>15.83</v>
      </c>
      <c r="V25" s="6">
        <v>109.35</v>
      </c>
      <c r="W25" s="6">
        <v>1.56</v>
      </c>
      <c r="X25" s="6">
        <v>32.97</v>
      </c>
      <c r="Y25" s="6">
        <v>7.01</v>
      </c>
      <c r="Z25" s="6">
        <v>9.27</v>
      </c>
      <c r="AA25" s="6">
        <v>11.08</v>
      </c>
      <c r="AB25" s="6">
        <v>12.94</v>
      </c>
      <c r="AC25" s="6">
        <v>14.56</v>
      </c>
      <c r="AD25" s="6">
        <v>16.739999999999998</v>
      </c>
      <c r="AE25" s="6">
        <v>18.37</v>
      </c>
      <c r="AF25" s="6">
        <v>21.45</v>
      </c>
      <c r="AG25" s="6">
        <v>24.6</v>
      </c>
      <c r="AH25" s="1">
        <v>0</v>
      </c>
      <c r="AI25" s="6">
        <v>212</v>
      </c>
      <c r="AJ25" s="6">
        <v>332</v>
      </c>
      <c r="AK25" s="6">
        <v>107</v>
      </c>
      <c r="AL25" s="6">
        <v>81</v>
      </c>
      <c r="AM25" s="6">
        <v>78</v>
      </c>
      <c r="AN25" s="6">
        <v>40</v>
      </c>
      <c r="AO25" s="6">
        <v>28</v>
      </c>
      <c r="AP25" s="6">
        <v>38</v>
      </c>
      <c r="AQ25" s="6">
        <v>27</v>
      </c>
      <c r="AR25" s="6">
        <v>19</v>
      </c>
      <c r="AS25" s="6">
        <v>22</v>
      </c>
      <c r="AT25" s="6">
        <v>7</v>
      </c>
      <c r="AU25" s="6">
        <v>10</v>
      </c>
      <c r="AV25" s="6">
        <v>8</v>
      </c>
      <c r="AW25" s="6">
        <v>4</v>
      </c>
      <c r="AX25" s="6">
        <v>6</v>
      </c>
      <c r="AY25" s="6">
        <v>3</v>
      </c>
      <c r="AZ25" s="6">
        <v>4</v>
      </c>
      <c r="BA25" s="6">
        <v>4</v>
      </c>
      <c r="BB25" s="6">
        <v>0</v>
      </c>
      <c r="BC25" s="6">
        <v>0</v>
      </c>
      <c r="BD25" s="6">
        <v>0</v>
      </c>
      <c r="BE25" s="6">
        <v>3</v>
      </c>
      <c r="BF25" s="6">
        <v>0</v>
      </c>
      <c r="BG25" s="6">
        <v>1</v>
      </c>
      <c r="BH25" s="6">
        <v>0</v>
      </c>
      <c r="BI25" s="6">
        <v>0</v>
      </c>
      <c r="BJ25" s="6">
        <v>0</v>
      </c>
      <c r="BK25" s="6">
        <v>0</v>
      </c>
      <c r="BL25" s="6">
        <v>0</v>
      </c>
      <c r="BM25" s="6">
        <v>1</v>
      </c>
      <c r="BN25" s="6">
        <v>0</v>
      </c>
      <c r="BO25" s="6">
        <v>0</v>
      </c>
      <c r="BP25" s="6">
        <v>0</v>
      </c>
      <c r="BQ25" s="6">
        <v>0</v>
      </c>
      <c r="BR25" s="6">
        <v>0</v>
      </c>
      <c r="BS25" s="6">
        <v>0</v>
      </c>
      <c r="BT25" s="6">
        <v>0</v>
      </c>
      <c r="BU25" s="6">
        <v>0</v>
      </c>
      <c r="BV25" s="6">
        <v>0</v>
      </c>
      <c r="BW25" s="6">
        <v>0</v>
      </c>
      <c r="BX25" s="6">
        <v>0</v>
      </c>
      <c r="BY25" s="6">
        <v>0</v>
      </c>
      <c r="BZ25" s="6">
        <v>0</v>
      </c>
      <c r="CA25" s="6">
        <v>0</v>
      </c>
      <c r="CB25" s="6">
        <v>0</v>
      </c>
      <c r="CC25" s="6">
        <v>0</v>
      </c>
      <c r="CD25" s="6">
        <v>0</v>
      </c>
      <c r="CE25" s="6">
        <v>0</v>
      </c>
      <c r="CF25" s="6">
        <v>0</v>
      </c>
      <c r="CG25" s="6">
        <v>0</v>
      </c>
      <c r="CH25" s="6">
        <v>0</v>
      </c>
      <c r="CI25" s="6">
        <v>0</v>
      </c>
      <c r="CJ25" s="6">
        <v>0</v>
      </c>
      <c r="CK25" s="6">
        <v>0</v>
      </c>
      <c r="CL25" s="6">
        <v>0</v>
      </c>
      <c r="CM25" s="6">
        <v>0</v>
      </c>
      <c r="CN25" s="6">
        <v>0</v>
      </c>
      <c r="CO25" s="6">
        <v>0</v>
      </c>
      <c r="CP25" s="6">
        <v>0</v>
      </c>
      <c r="CQ25" s="6">
        <v>0</v>
      </c>
      <c r="CR25" s="6">
        <v>0</v>
      </c>
      <c r="CS25" s="6">
        <v>0</v>
      </c>
      <c r="CT25" s="6">
        <v>0</v>
      </c>
      <c r="CU25" s="6">
        <v>0</v>
      </c>
      <c r="CV25" s="6">
        <v>0</v>
      </c>
      <c r="CW25" s="6">
        <v>0</v>
      </c>
      <c r="CX25" s="6">
        <v>0</v>
      </c>
      <c r="CY25" s="6">
        <v>0</v>
      </c>
    </row>
    <row r="26" spans="1:103" x14ac:dyDescent="0.35">
      <c r="A26" s="6">
        <v>26</v>
      </c>
      <c r="B26" s="12">
        <v>920</v>
      </c>
      <c r="C26" s="6">
        <v>5</v>
      </c>
      <c r="D26" s="6">
        <v>24566</v>
      </c>
      <c r="E26" s="6">
        <v>4.22</v>
      </c>
      <c r="F26" s="6">
        <v>3.46</v>
      </c>
      <c r="G26" s="6">
        <v>1.56</v>
      </c>
      <c r="H26" s="6">
        <v>37.549999999999997</v>
      </c>
      <c r="I26" s="20">
        <v>3.5</v>
      </c>
      <c r="J26" s="6">
        <v>2.0499999999999998</v>
      </c>
      <c r="K26" s="6">
        <v>1.76</v>
      </c>
      <c r="L26" s="6">
        <v>2</v>
      </c>
      <c r="M26" s="6">
        <v>2.0499999999999998</v>
      </c>
      <c r="N26" s="6">
        <v>2.27</v>
      </c>
      <c r="O26" s="6">
        <v>2.54</v>
      </c>
      <c r="P26" s="6">
        <v>3.51</v>
      </c>
      <c r="Q26" s="6">
        <v>4.68</v>
      </c>
      <c r="R26" s="6">
        <v>6.13</v>
      </c>
      <c r="S26" s="6">
        <v>8.5500000000000007</v>
      </c>
      <c r="T26" s="6">
        <v>640.5</v>
      </c>
      <c r="U26" s="20">
        <v>14.68</v>
      </c>
      <c r="V26" s="6">
        <v>92.13</v>
      </c>
      <c r="W26" s="6">
        <v>1.56</v>
      </c>
      <c r="X26" s="6">
        <v>37.549999999999997</v>
      </c>
      <c r="Y26" s="6">
        <v>6.33</v>
      </c>
      <c r="Z26" s="6">
        <v>8.42</v>
      </c>
      <c r="AA26" s="6">
        <v>10.29</v>
      </c>
      <c r="AB26" s="6">
        <v>12.26</v>
      </c>
      <c r="AC26" s="20">
        <v>14.19</v>
      </c>
      <c r="AD26" s="6">
        <v>16.23</v>
      </c>
      <c r="AE26" s="6">
        <v>18.399999999999999</v>
      </c>
      <c r="AF26" s="6">
        <v>20.65</v>
      </c>
      <c r="AG26" s="6">
        <v>23.67</v>
      </c>
      <c r="AH26" s="1">
        <v>0</v>
      </c>
      <c r="AI26" s="6">
        <v>5292</v>
      </c>
      <c r="AJ26" s="6">
        <v>8461</v>
      </c>
      <c r="AK26" s="6">
        <v>2024</v>
      </c>
      <c r="AL26" s="6">
        <v>2071</v>
      </c>
      <c r="AM26" s="6">
        <v>1670</v>
      </c>
      <c r="AN26" s="6">
        <v>1290</v>
      </c>
      <c r="AO26" s="6">
        <v>934</v>
      </c>
      <c r="AP26" s="6">
        <v>677</v>
      </c>
      <c r="AQ26" s="6">
        <v>495</v>
      </c>
      <c r="AR26" s="6">
        <v>372</v>
      </c>
      <c r="AS26" s="6">
        <v>270</v>
      </c>
      <c r="AT26" s="6">
        <v>212</v>
      </c>
      <c r="AU26" s="6">
        <v>156</v>
      </c>
      <c r="AV26" s="6">
        <v>129</v>
      </c>
      <c r="AW26" s="6">
        <v>99</v>
      </c>
      <c r="AX26" s="6">
        <v>93</v>
      </c>
      <c r="AY26" s="6">
        <v>63</v>
      </c>
      <c r="AZ26" s="6">
        <v>59</v>
      </c>
      <c r="BA26" s="6">
        <v>52</v>
      </c>
      <c r="BB26" s="6">
        <v>37</v>
      </c>
      <c r="BC26" s="6">
        <v>33</v>
      </c>
      <c r="BD26" s="6">
        <v>18</v>
      </c>
      <c r="BE26" s="6">
        <v>21</v>
      </c>
      <c r="BF26" s="6">
        <v>14</v>
      </c>
      <c r="BG26" s="6">
        <v>9</v>
      </c>
      <c r="BH26" s="6">
        <v>6</v>
      </c>
      <c r="BI26" s="6">
        <v>3</v>
      </c>
      <c r="BJ26" s="6">
        <v>2</v>
      </c>
      <c r="BK26" s="6">
        <v>1</v>
      </c>
      <c r="BL26" s="6">
        <v>2</v>
      </c>
      <c r="BM26" s="6">
        <v>0</v>
      </c>
      <c r="BN26" s="6">
        <v>0</v>
      </c>
      <c r="BO26" s="6">
        <v>1</v>
      </c>
      <c r="BP26" s="6">
        <v>0</v>
      </c>
      <c r="BQ26" s="6">
        <v>0</v>
      </c>
      <c r="BR26" s="6">
        <v>0</v>
      </c>
      <c r="BS26" s="6">
        <v>0</v>
      </c>
      <c r="BT26" s="6">
        <v>0</v>
      </c>
      <c r="BU26" s="6">
        <v>0</v>
      </c>
      <c r="BV26" s="6">
        <v>0</v>
      </c>
      <c r="BW26" s="6">
        <v>0</v>
      </c>
      <c r="BX26" s="6">
        <v>0</v>
      </c>
      <c r="BY26" s="6">
        <v>0</v>
      </c>
      <c r="BZ26" s="6">
        <v>0</v>
      </c>
      <c r="CA26" s="6">
        <v>0</v>
      </c>
      <c r="CB26" s="6">
        <v>0</v>
      </c>
      <c r="CC26" s="6">
        <v>0</v>
      </c>
      <c r="CD26" s="6">
        <v>0</v>
      </c>
      <c r="CE26" s="6">
        <v>0</v>
      </c>
      <c r="CF26" s="6">
        <v>0</v>
      </c>
      <c r="CG26" s="6">
        <v>0</v>
      </c>
      <c r="CH26" s="6">
        <v>0</v>
      </c>
      <c r="CI26" s="6">
        <v>0</v>
      </c>
      <c r="CJ26" s="6">
        <v>0</v>
      </c>
      <c r="CK26" s="6">
        <v>0</v>
      </c>
      <c r="CL26" s="6">
        <v>0</v>
      </c>
      <c r="CM26" s="6">
        <v>0</v>
      </c>
      <c r="CN26" s="6">
        <v>0</v>
      </c>
      <c r="CO26" s="6">
        <v>0</v>
      </c>
      <c r="CP26" s="6">
        <v>0</v>
      </c>
      <c r="CQ26" s="6">
        <v>0</v>
      </c>
      <c r="CR26" s="6">
        <v>0</v>
      </c>
      <c r="CS26" s="6">
        <v>0</v>
      </c>
      <c r="CT26" s="6">
        <v>0</v>
      </c>
      <c r="CU26" s="6">
        <v>0</v>
      </c>
      <c r="CV26" s="6">
        <v>0</v>
      </c>
      <c r="CW26" s="6">
        <v>0</v>
      </c>
      <c r="CX26" s="6">
        <v>0</v>
      </c>
      <c r="CY26" s="6">
        <v>0</v>
      </c>
    </row>
    <row r="27" spans="1:103" hidden="1" x14ac:dyDescent="0.35">
      <c r="A27" s="6">
        <v>27</v>
      </c>
      <c r="B27" s="12">
        <v>960</v>
      </c>
      <c r="C27" s="6">
        <v>5</v>
      </c>
      <c r="D27" s="6">
        <v>1215</v>
      </c>
      <c r="E27" s="6">
        <v>4.2</v>
      </c>
      <c r="F27" s="6">
        <v>3.38</v>
      </c>
      <c r="G27" s="6">
        <v>1.56</v>
      </c>
      <c r="H27" s="6">
        <v>21.85</v>
      </c>
      <c r="I27" s="6">
        <v>3.49</v>
      </c>
      <c r="J27" s="6">
        <v>2.0499999999999998</v>
      </c>
      <c r="K27" s="6">
        <v>1.76</v>
      </c>
      <c r="L27" s="6">
        <v>2</v>
      </c>
      <c r="M27" s="6">
        <v>2.0499999999999998</v>
      </c>
      <c r="N27" s="6">
        <v>2.27</v>
      </c>
      <c r="O27" s="6">
        <v>2.54</v>
      </c>
      <c r="P27" s="6">
        <v>3.42</v>
      </c>
      <c r="Q27" s="6">
        <v>4.59</v>
      </c>
      <c r="R27" s="6">
        <v>6.21</v>
      </c>
      <c r="S27" s="6">
        <v>8.7899999999999991</v>
      </c>
      <c r="T27" s="6">
        <v>571.04999999999995</v>
      </c>
      <c r="U27" s="6">
        <v>12.8</v>
      </c>
      <c r="V27" s="6">
        <v>52.85</v>
      </c>
      <c r="W27" s="6">
        <v>1.56</v>
      </c>
      <c r="X27" s="6">
        <v>21.85</v>
      </c>
      <c r="Y27" s="6">
        <v>6.25</v>
      </c>
      <c r="Z27" s="6">
        <v>8.08</v>
      </c>
      <c r="AA27" s="6">
        <v>9.84</v>
      </c>
      <c r="AB27" s="6">
        <v>11.7</v>
      </c>
      <c r="AC27" s="6">
        <v>12.8</v>
      </c>
      <c r="AD27" s="6">
        <v>14.67</v>
      </c>
      <c r="AE27" s="6">
        <v>15.98</v>
      </c>
      <c r="AF27" s="6">
        <v>16.88</v>
      </c>
      <c r="AG27" s="6">
        <v>18.920000000000002</v>
      </c>
      <c r="AH27" s="1">
        <v>0</v>
      </c>
      <c r="AI27" s="6">
        <v>280</v>
      </c>
      <c r="AJ27" s="6">
        <v>411</v>
      </c>
      <c r="AK27" s="6">
        <v>96</v>
      </c>
      <c r="AL27" s="6">
        <v>105</v>
      </c>
      <c r="AM27" s="6">
        <v>66</v>
      </c>
      <c r="AN27" s="6">
        <v>63</v>
      </c>
      <c r="AO27" s="6">
        <v>51</v>
      </c>
      <c r="AP27" s="6">
        <v>29</v>
      </c>
      <c r="AQ27" s="6">
        <v>26</v>
      </c>
      <c r="AR27" s="6">
        <v>17</v>
      </c>
      <c r="AS27" s="6">
        <v>14</v>
      </c>
      <c r="AT27" s="6">
        <v>17</v>
      </c>
      <c r="AU27" s="6">
        <v>7</v>
      </c>
      <c r="AV27" s="6">
        <v>7</v>
      </c>
      <c r="AW27" s="6">
        <v>7</v>
      </c>
      <c r="AX27" s="6">
        <v>9</v>
      </c>
      <c r="AY27" s="6">
        <v>2</v>
      </c>
      <c r="AZ27" s="6">
        <v>3</v>
      </c>
      <c r="BA27" s="6">
        <v>3</v>
      </c>
      <c r="BB27" s="6">
        <v>1</v>
      </c>
      <c r="BC27" s="6">
        <v>1</v>
      </c>
      <c r="BD27" s="6">
        <v>0</v>
      </c>
      <c r="BE27" s="6">
        <v>0</v>
      </c>
      <c r="BF27" s="6">
        <v>0</v>
      </c>
      <c r="BG27" s="6">
        <v>0</v>
      </c>
      <c r="BH27" s="6">
        <v>0</v>
      </c>
      <c r="BI27" s="6">
        <v>0</v>
      </c>
      <c r="BJ27" s="6">
        <v>0</v>
      </c>
      <c r="BK27" s="6">
        <v>0</v>
      </c>
      <c r="BL27" s="6">
        <v>0</v>
      </c>
      <c r="BM27" s="6">
        <v>0</v>
      </c>
      <c r="BN27" s="6">
        <v>0</v>
      </c>
      <c r="BO27" s="6">
        <v>0</v>
      </c>
      <c r="BP27" s="6">
        <v>0</v>
      </c>
      <c r="BQ27" s="6">
        <v>0</v>
      </c>
      <c r="BR27" s="6">
        <v>0</v>
      </c>
      <c r="BS27" s="6">
        <v>0</v>
      </c>
      <c r="BT27" s="6">
        <v>0</v>
      </c>
      <c r="BU27" s="6">
        <v>0</v>
      </c>
      <c r="BV27" s="6">
        <v>0</v>
      </c>
      <c r="BW27" s="6">
        <v>0</v>
      </c>
      <c r="BX27" s="6">
        <v>0</v>
      </c>
      <c r="BY27" s="6">
        <v>0</v>
      </c>
      <c r="BZ27" s="6">
        <v>0</v>
      </c>
      <c r="CA27" s="6">
        <v>0</v>
      </c>
      <c r="CB27" s="6">
        <v>0</v>
      </c>
      <c r="CC27" s="6">
        <v>0</v>
      </c>
      <c r="CD27" s="6">
        <v>0</v>
      </c>
      <c r="CE27" s="6">
        <v>0</v>
      </c>
      <c r="CF27" s="6">
        <v>0</v>
      </c>
      <c r="CG27" s="6">
        <v>0</v>
      </c>
      <c r="CH27" s="6">
        <v>0</v>
      </c>
      <c r="CI27" s="6">
        <v>0</v>
      </c>
      <c r="CJ27" s="6">
        <v>0</v>
      </c>
      <c r="CK27" s="6">
        <v>0</v>
      </c>
      <c r="CL27" s="6">
        <v>0</v>
      </c>
      <c r="CM27" s="6">
        <v>0</v>
      </c>
      <c r="CN27" s="6">
        <v>0</v>
      </c>
      <c r="CO27" s="6">
        <v>0</v>
      </c>
      <c r="CP27" s="6">
        <v>0</v>
      </c>
      <c r="CQ27" s="6">
        <v>0</v>
      </c>
      <c r="CR27" s="6">
        <v>0</v>
      </c>
      <c r="CS27" s="6">
        <v>0</v>
      </c>
      <c r="CT27" s="6">
        <v>0</v>
      </c>
      <c r="CU27" s="6">
        <v>0</v>
      </c>
      <c r="CV27" s="6">
        <v>0</v>
      </c>
      <c r="CW27" s="6">
        <v>0</v>
      </c>
      <c r="CX27" s="6">
        <v>0</v>
      </c>
      <c r="CY27" s="6">
        <v>0</v>
      </c>
    </row>
    <row r="28" spans="1:103" x14ac:dyDescent="0.35">
      <c r="A28" s="6">
        <v>28</v>
      </c>
      <c r="B28" s="12">
        <v>1000</v>
      </c>
      <c r="C28" s="6">
        <v>5</v>
      </c>
      <c r="D28" s="6">
        <v>24299</v>
      </c>
      <c r="E28" s="6">
        <v>4.3</v>
      </c>
      <c r="F28" s="6">
        <v>3.46</v>
      </c>
      <c r="G28" s="6">
        <v>1.56</v>
      </c>
      <c r="H28" s="6">
        <v>32.700000000000003</v>
      </c>
      <c r="I28" s="20">
        <v>3.55</v>
      </c>
      <c r="J28" s="6">
        <v>2.06</v>
      </c>
      <c r="K28" s="6">
        <v>1.76</v>
      </c>
      <c r="L28" s="6">
        <v>2</v>
      </c>
      <c r="M28" s="6">
        <v>2.0499999999999998</v>
      </c>
      <c r="N28" s="6">
        <v>2.27</v>
      </c>
      <c r="O28" s="6">
        <v>2.56</v>
      </c>
      <c r="P28" s="6">
        <v>3.71</v>
      </c>
      <c r="Q28" s="6">
        <v>4.88</v>
      </c>
      <c r="R28" s="6">
        <v>6.28</v>
      </c>
      <c r="S28" s="6">
        <v>8.67</v>
      </c>
      <c r="T28" s="6">
        <v>634.45000000000005</v>
      </c>
      <c r="U28" s="20">
        <v>14.17</v>
      </c>
      <c r="V28" s="6">
        <v>80.540000000000006</v>
      </c>
      <c r="W28" s="6">
        <v>1.56</v>
      </c>
      <c r="X28" s="6">
        <v>32.700000000000003</v>
      </c>
      <c r="Y28" s="6">
        <v>6.28</v>
      </c>
      <c r="Z28" s="6">
        <v>8.25</v>
      </c>
      <c r="AA28" s="6">
        <v>10.09</v>
      </c>
      <c r="AB28" s="6">
        <v>11.98</v>
      </c>
      <c r="AC28" s="20">
        <v>13.78</v>
      </c>
      <c r="AD28" s="6">
        <v>15.45</v>
      </c>
      <c r="AE28" s="6">
        <v>17.45</v>
      </c>
      <c r="AF28" s="6">
        <v>19.84</v>
      </c>
      <c r="AG28" s="6">
        <v>22.75</v>
      </c>
      <c r="AH28" s="1">
        <v>0</v>
      </c>
      <c r="AI28" s="6">
        <v>5184</v>
      </c>
      <c r="AJ28" s="6">
        <v>8117</v>
      </c>
      <c r="AK28" s="6">
        <v>1975</v>
      </c>
      <c r="AL28" s="6">
        <v>2020</v>
      </c>
      <c r="AM28" s="6">
        <v>1687</v>
      </c>
      <c r="AN28" s="6">
        <v>1352</v>
      </c>
      <c r="AO28" s="6">
        <v>1038</v>
      </c>
      <c r="AP28" s="6">
        <v>720</v>
      </c>
      <c r="AQ28" s="6">
        <v>478</v>
      </c>
      <c r="AR28" s="6">
        <v>390</v>
      </c>
      <c r="AS28" s="6">
        <v>272</v>
      </c>
      <c r="AT28" s="6">
        <v>226</v>
      </c>
      <c r="AU28" s="6">
        <v>194</v>
      </c>
      <c r="AV28" s="6">
        <v>151</v>
      </c>
      <c r="AW28" s="6">
        <v>109</v>
      </c>
      <c r="AX28" s="6">
        <v>84</v>
      </c>
      <c r="AY28" s="6">
        <v>90</v>
      </c>
      <c r="AZ28" s="6">
        <v>51</v>
      </c>
      <c r="BA28" s="6">
        <v>32</v>
      </c>
      <c r="BB28" s="6">
        <v>33</v>
      </c>
      <c r="BC28" s="6">
        <v>29</v>
      </c>
      <c r="BD28" s="6">
        <v>24</v>
      </c>
      <c r="BE28" s="6">
        <v>13</v>
      </c>
      <c r="BF28" s="6">
        <v>6</v>
      </c>
      <c r="BG28" s="6">
        <v>4</v>
      </c>
      <c r="BH28" s="6">
        <v>14</v>
      </c>
      <c r="BI28" s="6">
        <v>2</v>
      </c>
      <c r="BJ28" s="6">
        <v>1</v>
      </c>
      <c r="BK28" s="6">
        <v>2</v>
      </c>
      <c r="BL28" s="6">
        <v>0</v>
      </c>
      <c r="BM28" s="6">
        <v>1</v>
      </c>
      <c r="BN28" s="6">
        <v>0</v>
      </c>
      <c r="BO28" s="6">
        <v>0</v>
      </c>
      <c r="BP28" s="6">
        <v>0</v>
      </c>
      <c r="BQ28" s="6">
        <v>0</v>
      </c>
      <c r="BR28" s="6">
        <v>0</v>
      </c>
      <c r="BS28" s="6">
        <v>0</v>
      </c>
      <c r="BT28" s="6">
        <v>0</v>
      </c>
      <c r="BU28" s="6">
        <v>0</v>
      </c>
      <c r="BV28" s="6">
        <v>0</v>
      </c>
      <c r="BW28" s="6">
        <v>0</v>
      </c>
      <c r="BX28" s="6">
        <v>0</v>
      </c>
      <c r="BY28" s="6">
        <v>0</v>
      </c>
      <c r="BZ28" s="6">
        <v>0</v>
      </c>
      <c r="CA28" s="6">
        <v>0</v>
      </c>
      <c r="CB28" s="6">
        <v>0</v>
      </c>
      <c r="CC28" s="6">
        <v>0</v>
      </c>
      <c r="CD28" s="6">
        <v>0</v>
      </c>
      <c r="CE28" s="6">
        <v>0</v>
      </c>
      <c r="CF28" s="6">
        <v>0</v>
      </c>
      <c r="CG28" s="6">
        <v>0</v>
      </c>
      <c r="CH28" s="6">
        <v>0</v>
      </c>
      <c r="CI28" s="6">
        <v>0</v>
      </c>
      <c r="CJ28" s="6">
        <v>0</v>
      </c>
      <c r="CK28" s="6">
        <v>0</v>
      </c>
      <c r="CL28" s="6">
        <v>0</v>
      </c>
      <c r="CM28" s="6">
        <v>0</v>
      </c>
      <c r="CN28" s="6">
        <v>0</v>
      </c>
      <c r="CO28" s="6">
        <v>0</v>
      </c>
      <c r="CP28" s="6">
        <v>0</v>
      </c>
      <c r="CQ28" s="6">
        <v>0</v>
      </c>
      <c r="CR28" s="6">
        <v>0</v>
      </c>
      <c r="CS28" s="6">
        <v>0</v>
      </c>
      <c r="CT28" s="6">
        <v>0</v>
      </c>
      <c r="CU28" s="6">
        <v>0</v>
      </c>
      <c r="CV28" s="6">
        <v>0</v>
      </c>
      <c r="CW28" s="6">
        <v>0</v>
      </c>
      <c r="CX28" s="6">
        <v>0</v>
      </c>
      <c r="CY28" s="6">
        <v>0</v>
      </c>
    </row>
    <row r="29" spans="1:103" hidden="1" x14ac:dyDescent="0.35">
      <c r="A29" s="6">
        <v>29</v>
      </c>
      <c r="B29" s="12">
        <v>1040</v>
      </c>
      <c r="C29" s="6">
        <v>5</v>
      </c>
      <c r="D29" s="6">
        <v>1691</v>
      </c>
      <c r="E29" s="6">
        <v>4.42</v>
      </c>
      <c r="F29" s="6">
        <v>3.69</v>
      </c>
      <c r="G29" s="6">
        <v>1.56</v>
      </c>
      <c r="H29" s="6">
        <v>29.66</v>
      </c>
      <c r="I29" s="6">
        <v>3.63</v>
      </c>
      <c r="J29" s="6">
        <v>2.06</v>
      </c>
      <c r="K29" s="6">
        <v>1.76</v>
      </c>
      <c r="L29" s="6">
        <v>2</v>
      </c>
      <c r="M29" s="6">
        <v>2.0499999999999998</v>
      </c>
      <c r="N29" s="6">
        <v>2.27</v>
      </c>
      <c r="O29" s="6">
        <v>2.66</v>
      </c>
      <c r="P29" s="6">
        <v>3.71</v>
      </c>
      <c r="Q29" s="6">
        <v>4.83</v>
      </c>
      <c r="R29" s="6">
        <v>6.3</v>
      </c>
      <c r="S29" s="6">
        <v>9.19</v>
      </c>
      <c r="T29" s="6">
        <v>716.14</v>
      </c>
      <c r="U29" s="6">
        <v>15.28</v>
      </c>
      <c r="V29" s="6">
        <v>87.78</v>
      </c>
      <c r="W29" s="6">
        <v>1.56</v>
      </c>
      <c r="X29" s="6">
        <v>29.66</v>
      </c>
      <c r="Y29" s="6">
        <v>6.61</v>
      </c>
      <c r="Z29" s="6">
        <v>9.11</v>
      </c>
      <c r="AA29" s="6">
        <v>10.98</v>
      </c>
      <c r="AB29" s="6">
        <v>12.59</v>
      </c>
      <c r="AC29" s="6">
        <v>14.85</v>
      </c>
      <c r="AD29" s="6">
        <v>16.96</v>
      </c>
      <c r="AE29" s="6">
        <v>19.2</v>
      </c>
      <c r="AF29" s="6">
        <v>20.5</v>
      </c>
      <c r="AG29" s="6">
        <v>23.6</v>
      </c>
      <c r="AH29" s="1">
        <v>0</v>
      </c>
      <c r="AI29" s="6">
        <v>340</v>
      </c>
      <c r="AJ29" s="6">
        <v>569</v>
      </c>
      <c r="AK29" s="6">
        <v>149</v>
      </c>
      <c r="AL29" s="6">
        <v>143</v>
      </c>
      <c r="AM29" s="6">
        <v>123</v>
      </c>
      <c r="AN29" s="6">
        <v>89</v>
      </c>
      <c r="AO29" s="6">
        <v>54</v>
      </c>
      <c r="AP29" s="6">
        <v>49</v>
      </c>
      <c r="AQ29" s="6">
        <v>23</v>
      </c>
      <c r="AR29" s="6">
        <v>43</v>
      </c>
      <c r="AS29" s="6">
        <v>20</v>
      </c>
      <c r="AT29" s="6">
        <v>22</v>
      </c>
      <c r="AU29" s="6">
        <v>17</v>
      </c>
      <c r="AV29" s="6">
        <v>5</v>
      </c>
      <c r="AW29" s="6">
        <v>11</v>
      </c>
      <c r="AX29" s="6">
        <v>5</v>
      </c>
      <c r="AY29" s="6">
        <v>5</v>
      </c>
      <c r="AZ29" s="6">
        <v>5</v>
      </c>
      <c r="BA29" s="6">
        <v>6</v>
      </c>
      <c r="BB29" s="6">
        <v>6</v>
      </c>
      <c r="BC29" s="6">
        <v>2</v>
      </c>
      <c r="BD29" s="6">
        <v>0</v>
      </c>
      <c r="BE29" s="6">
        <v>2</v>
      </c>
      <c r="BF29" s="6">
        <v>1</v>
      </c>
      <c r="BG29" s="6">
        <v>0</v>
      </c>
      <c r="BH29" s="6">
        <v>0</v>
      </c>
      <c r="BI29" s="6">
        <v>0</v>
      </c>
      <c r="BJ29" s="6">
        <v>1</v>
      </c>
      <c r="BK29" s="6">
        <v>1</v>
      </c>
      <c r="BL29" s="6">
        <v>0</v>
      </c>
      <c r="BM29" s="6">
        <v>0</v>
      </c>
      <c r="BN29" s="6">
        <v>0</v>
      </c>
      <c r="BO29" s="6">
        <v>0</v>
      </c>
      <c r="BP29" s="6">
        <v>0</v>
      </c>
      <c r="BQ29" s="6">
        <v>0</v>
      </c>
      <c r="BR29" s="6">
        <v>0</v>
      </c>
      <c r="BS29" s="6">
        <v>0</v>
      </c>
      <c r="BT29" s="6">
        <v>0</v>
      </c>
      <c r="BU29" s="6">
        <v>0</v>
      </c>
      <c r="BV29" s="6">
        <v>0</v>
      </c>
      <c r="BW29" s="6">
        <v>0</v>
      </c>
      <c r="BX29" s="6">
        <v>0</v>
      </c>
      <c r="BY29" s="6">
        <v>0</v>
      </c>
      <c r="BZ29" s="6">
        <v>0</v>
      </c>
      <c r="CA29" s="6">
        <v>0</v>
      </c>
      <c r="CB29" s="6">
        <v>0</v>
      </c>
      <c r="CC29" s="6">
        <v>0</v>
      </c>
      <c r="CD29" s="6">
        <v>0</v>
      </c>
      <c r="CE29" s="6">
        <v>0</v>
      </c>
      <c r="CF29" s="6">
        <v>0</v>
      </c>
      <c r="CG29" s="6">
        <v>0</v>
      </c>
      <c r="CH29" s="6">
        <v>0</v>
      </c>
      <c r="CI29" s="6">
        <v>0</v>
      </c>
      <c r="CJ29" s="6">
        <v>0</v>
      </c>
      <c r="CK29" s="6">
        <v>0</v>
      </c>
      <c r="CL29" s="6">
        <v>0</v>
      </c>
      <c r="CM29" s="6">
        <v>0</v>
      </c>
      <c r="CN29" s="6">
        <v>0</v>
      </c>
      <c r="CO29" s="6">
        <v>0</v>
      </c>
      <c r="CP29" s="6">
        <v>0</v>
      </c>
      <c r="CQ29" s="6">
        <v>0</v>
      </c>
      <c r="CR29" s="6">
        <v>0</v>
      </c>
      <c r="CS29" s="6">
        <v>0</v>
      </c>
      <c r="CT29" s="6">
        <v>0</v>
      </c>
      <c r="CU29" s="6">
        <v>0</v>
      </c>
      <c r="CV29" s="6">
        <v>0</v>
      </c>
      <c r="CW29" s="6">
        <v>0</v>
      </c>
      <c r="CX29" s="6">
        <v>0</v>
      </c>
      <c r="CY29" s="6">
        <v>0</v>
      </c>
    </row>
    <row r="30" spans="1:103" x14ac:dyDescent="0.35">
      <c r="A30" s="6">
        <v>30</v>
      </c>
      <c r="B30" s="12">
        <v>1080</v>
      </c>
      <c r="C30" s="6">
        <v>5</v>
      </c>
      <c r="D30" s="6">
        <v>24384</v>
      </c>
      <c r="E30" s="6">
        <v>4.21</v>
      </c>
      <c r="F30" s="6">
        <v>3.4</v>
      </c>
      <c r="G30" s="6">
        <v>1.56</v>
      </c>
      <c r="H30" s="6">
        <v>32.74</v>
      </c>
      <c r="I30" s="20">
        <v>3.49</v>
      </c>
      <c r="J30" s="6">
        <v>2.0499999999999998</v>
      </c>
      <c r="K30" s="6">
        <v>1.76</v>
      </c>
      <c r="L30" s="6">
        <v>2</v>
      </c>
      <c r="M30" s="6">
        <v>2.0499999999999998</v>
      </c>
      <c r="N30" s="6">
        <v>2.27</v>
      </c>
      <c r="O30" s="6">
        <v>2.54</v>
      </c>
      <c r="P30" s="6">
        <v>3.54</v>
      </c>
      <c r="Q30" s="6">
        <v>4.7300000000000004</v>
      </c>
      <c r="R30" s="6">
        <v>6.08</v>
      </c>
      <c r="S30" s="6">
        <v>8.4700000000000006</v>
      </c>
      <c r="T30" s="6">
        <v>612.87</v>
      </c>
      <c r="U30" s="20">
        <v>14.47</v>
      </c>
      <c r="V30" s="6">
        <v>93.02</v>
      </c>
      <c r="W30" s="6">
        <v>1.56</v>
      </c>
      <c r="X30" s="6">
        <v>32.74</v>
      </c>
      <c r="Y30" s="6">
        <v>6.2</v>
      </c>
      <c r="Z30" s="6">
        <v>8.18</v>
      </c>
      <c r="AA30" s="6">
        <v>10</v>
      </c>
      <c r="AB30" s="6">
        <v>11.89</v>
      </c>
      <c r="AC30" s="20">
        <v>13.83</v>
      </c>
      <c r="AD30" s="6">
        <v>15.75</v>
      </c>
      <c r="AE30" s="6">
        <v>17.82</v>
      </c>
      <c r="AF30" s="6">
        <v>20.55</v>
      </c>
      <c r="AG30" s="6">
        <v>23.67</v>
      </c>
      <c r="AH30" s="1">
        <v>0</v>
      </c>
      <c r="AI30" s="6">
        <v>5278</v>
      </c>
      <c r="AJ30" s="6">
        <v>8317</v>
      </c>
      <c r="AK30" s="6">
        <v>1998</v>
      </c>
      <c r="AL30" s="6">
        <v>2034</v>
      </c>
      <c r="AM30" s="6">
        <v>1749</v>
      </c>
      <c r="AN30" s="6">
        <v>1267</v>
      </c>
      <c r="AO30" s="6">
        <v>969</v>
      </c>
      <c r="AP30" s="6">
        <v>692</v>
      </c>
      <c r="AQ30" s="6">
        <v>491</v>
      </c>
      <c r="AR30" s="6">
        <v>373</v>
      </c>
      <c r="AS30" s="6">
        <v>252</v>
      </c>
      <c r="AT30" s="6">
        <v>209</v>
      </c>
      <c r="AU30" s="6">
        <v>159</v>
      </c>
      <c r="AV30" s="6">
        <v>134</v>
      </c>
      <c r="AW30" s="6">
        <v>99</v>
      </c>
      <c r="AX30" s="6">
        <v>81</v>
      </c>
      <c r="AY30" s="6">
        <v>68</v>
      </c>
      <c r="AZ30" s="6">
        <v>51</v>
      </c>
      <c r="BA30" s="6">
        <v>33</v>
      </c>
      <c r="BB30" s="6">
        <v>33</v>
      </c>
      <c r="BC30" s="6">
        <v>28</v>
      </c>
      <c r="BD30" s="6">
        <v>17</v>
      </c>
      <c r="BE30" s="6">
        <v>16</v>
      </c>
      <c r="BF30" s="6">
        <v>11</v>
      </c>
      <c r="BG30" s="6">
        <v>7</v>
      </c>
      <c r="BH30" s="6">
        <v>4</v>
      </c>
      <c r="BI30" s="6">
        <v>6</v>
      </c>
      <c r="BJ30" s="6">
        <v>2</v>
      </c>
      <c r="BK30" s="6">
        <v>0</v>
      </c>
      <c r="BL30" s="6">
        <v>3</v>
      </c>
      <c r="BM30" s="6">
        <v>3</v>
      </c>
      <c r="BN30" s="6">
        <v>0</v>
      </c>
      <c r="BO30" s="6">
        <v>0</v>
      </c>
      <c r="BP30" s="6">
        <v>0</v>
      </c>
      <c r="BQ30" s="6">
        <v>0</v>
      </c>
      <c r="BR30" s="6">
        <v>0</v>
      </c>
      <c r="BS30" s="6">
        <v>0</v>
      </c>
      <c r="BT30" s="6">
        <v>0</v>
      </c>
      <c r="BU30" s="6">
        <v>0</v>
      </c>
      <c r="BV30" s="6">
        <v>0</v>
      </c>
      <c r="BW30" s="6">
        <v>0</v>
      </c>
      <c r="BX30" s="6">
        <v>0</v>
      </c>
      <c r="BY30" s="6">
        <v>0</v>
      </c>
      <c r="BZ30" s="6">
        <v>0</v>
      </c>
      <c r="CA30" s="6">
        <v>0</v>
      </c>
      <c r="CB30" s="6">
        <v>0</v>
      </c>
      <c r="CC30" s="6">
        <v>0</v>
      </c>
      <c r="CD30" s="6">
        <v>0</v>
      </c>
      <c r="CE30" s="6">
        <v>0</v>
      </c>
      <c r="CF30" s="6">
        <v>0</v>
      </c>
      <c r="CG30" s="6">
        <v>0</v>
      </c>
      <c r="CH30" s="6">
        <v>0</v>
      </c>
      <c r="CI30" s="6">
        <v>0</v>
      </c>
      <c r="CJ30" s="6">
        <v>0</v>
      </c>
      <c r="CK30" s="6">
        <v>0</v>
      </c>
      <c r="CL30" s="6">
        <v>0</v>
      </c>
      <c r="CM30" s="6">
        <v>0</v>
      </c>
      <c r="CN30" s="6">
        <v>0</v>
      </c>
      <c r="CO30" s="6">
        <v>0</v>
      </c>
      <c r="CP30" s="6">
        <v>0</v>
      </c>
      <c r="CQ30" s="6">
        <v>0</v>
      </c>
      <c r="CR30" s="6">
        <v>0</v>
      </c>
      <c r="CS30" s="6">
        <v>0</v>
      </c>
      <c r="CT30" s="6">
        <v>0</v>
      </c>
      <c r="CU30" s="6">
        <v>0</v>
      </c>
      <c r="CV30" s="6">
        <v>0</v>
      </c>
      <c r="CW30" s="6">
        <v>0</v>
      </c>
      <c r="CX30" s="6">
        <v>0</v>
      </c>
      <c r="CY30" s="6">
        <v>0</v>
      </c>
    </row>
    <row r="31" spans="1:103" hidden="1" x14ac:dyDescent="0.35">
      <c r="A31" s="6">
        <v>31</v>
      </c>
      <c r="B31" s="12">
        <v>1120</v>
      </c>
      <c r="C31" s="6">
        <v>5</v>
      </c>
      <c r="D31" s="6">
        <v>1393</v>
      </c>
      <c r="E31" s="6">
        <v>4.29</v>
      </c>
      <c r="F31" s="6">
        <v>3.41</v>
      </c>
      <c r="G31" s="6">
        <v>1.56</v>
      </c>
      <c r="H31" s="6">
        <v>23.3</v>
      </c>
      <c r="I31" s="6">
        <v>3.54</v>
      </c>
      <c r="J31" s="6">
        <v>2.0499999999999998</v>
      </c>
      <c r="K31" s="6">
        <v>1.76</v>
      </c>
      <c r="L31" s="6">
        <v>2</v>
      </c>
      <c r="M31" s="6">
        <v>2.0499999999999998</v>
      </c>
      <c r="N31" s="6">
        <v>2.27</v>
      </c>
      <c r="O31" s="6">
        <v>2.66</v>
      </c>
      <c r="P31" s="6">
        <v>3.71</v>
      </c>
      <c r="Q31" s="6">
        <v>4.79</v>
      </c>
      <c r="R31" s="6">
        <v>6.08</v>
      </c>
      <c r="S31" s="6">
        <v>8.67</v>
      </c>
      <c r="T31" s="6">
        <v>583.70000000000005</v>
      </c>
      <c r="U31" s="6">
        <v>13.45</v>
      </c>
      <c r="V31" s="6">
        <v>61.75</v>
      </c>
      <c r="W31" s="6">
        <v>1.56</v>
      </c>
      <c r="X31" s="6">
        <v>23.3</v>
      </c>
      <c r="Y31" s="6">
        <v>6.08</v>
      </c>
      <c r="Z31" s="6">
        <v>8.1</v>
      </c>
      <c r="AA31" s="6">
        <v>10.029999999999999</v>
      </c>
      <c r="AB31" s="6">
        <v>11.59</v>
      </c>
      <c r="AC31" s="6">
        <v>13.54</v>
      </c>
      <c r="AD31" s="6">
        <v>15.15</v>
      </c>
      <c r="AE31" s="6">
        <v>17.13</v>
      </c>
      <c r="AF31" s="6">
        <v>18.329999999999998</v>
      </c>
      <c r="AG31" s="6">
        <v>20.63</v>
      </c>
      <c r="AH31" s="1">
        <v>0</v>
      </c>
      <c r="AI31" s="6">
        <v>301</v>
      </c>
      <c r="AJ31" s="6">
        <v>448</v>
      </c>
      <c r="AK31" s="6">
        <v>123</v>
      </c>
      <c r="AL31" s="6">
        <v>129</v>
      </c>
      <c r="AM31" s="6">
        <v>105</v>
      </c>
      <c r="AN31" s="6">
        <v>64</v>
      </c>
      <c r="AO31" s="6">
        <v>62</v>
      </c>
      <c r="AP31" s="6">
        <v>30</v>
      </c>
      <c r="AQ31" s="6">
        <v>29</v>
      </c>
      <c r="AR31" s="6">
        <v>25</v>
      </c>
      <c r="AS31" s="6">
        <v>19</v>
      </c>
      <c r="AT31" s="6">
        <v>13</v>
      </c>
      <c r="AU31" s="6">
        <v>5</v>
      </c>
      <c r="AV31" s="6">
        <v>8</v>
      </c>
      <c r="AW31" s="6">
        <v>9</v>
      </c>
      <c r="AX31" s="6">
        <v>4</v>
      </c>
      <c r="AY31" s="6">
        <v>7</v>
      </c>
      <c r="AZ31" s="6">
        <v>3</v>
      </c>
      <c r="BA31" s="6">
        <v>3</v>
      </c>
      <c r="BB31" s="6">
        <v>2</v>
      </c>
      <c r="BC31" s="6">
        <v>2</v>
      </c>
      <c r="BD31" s="6">
        <v>1</v>
      </c>
      <c r="BE31" s="6">
        <v>1</v>
      </c>
      <c r="BF31" s="6">
        <v>0</v>
      </c>
      <c r="BG31" s="6">
        <v>0</v>
      </c>
      <c r="BH31" s="6">
        <v>0</v>
      </c>
      <c r="BI31" s="6">
        <v>0</v>
      </c>
      <c r="BJ31" s="6">
        <v>0</v>
      </c>
      <c r="BK31" s="6">
        <v>0</v>
      </c>
      <c r="BL31" s="6">
        <v>0</v>
      </c>
      <c r="BM31" s="6">
        <v>0</v>
      </c>
      <c r="BN31" s="6">
        <v>0</v>
      </c>
      <c r="BO31" s="6">
        <v>0</v>
      </c>
      <c r="BP31" s="6">
        <v>0</v>
      </c>
      <c r="BQ31" s="6">
        <v>0</v>
      </c>
      <c r="BR31" s="6">
        <v>0</v>
      </c>
      <c r="BS31" s="6">
        <v>0</v>
      </c>
      <c r="BT31" s="6">
        <v>0</v>
      </c>
      <c r="BU31" s="6">
        <v>0</v>
      </c>
      <c r="BV31" s="6">
        <v>0</v>
      </c>
      <c r="BW31" s="6">
        <v>0</v>
      </c>
      <c r="BX31" s="6">
        <v>0</v>
      </c>
      <c r="BY31" s="6">
        <v>0</v>
      </c>
      <c r="BZ31" s="6">
        <v>0</v>
      </c>
      <c r="CA31" s="6">
        <v>0</v>
      </c>
      <c r="CB31" s="6">
        <v>0</v>
      </c>
      <c r="CC31" s="6">
        <v>0</v>
      </c>
      <c r="CD31" s="6">
        <v>0</v>
      </c>
      <c r="CE31" s="6">
        <v>0</v>
      </c>
      <c r="CF31" s="6">
        <v>0</v>
      </c>
      <c r="CG31" s="6">
        <v>0</v>
      </c>
      <c r="CH31" s="6">
        <v>0</v>
      </c>
      <c r="CI31" s="6">
        <v>0</v>
      </c>
      <c r="CJ31" s="6">
        <v>0</v>
      </c>
      <c r="CK31" s="6">
        <v>0</v>
      </c>
      <c r="CL31" s="6">
        <v>0</v>
      </c>
      <c r="CM31" s="6">
        <v>0</v>
      </c>
      <c r="CN31" s="6">
        <v>0</v>
      </c>
      <c r="CO31" s="6">
        <v>0</v>
      </c>
      <c r="CP31" s="6">
        <v>0</v>
      </c>
      <c r="CQ31" s="6">
        <v>0</v>
      </c>
      <c r="CR31" s="6">
        <v>0</v>
      </c>
      <c r="CS31" s="6">
        <v>0</v>
      </c>
      <c r="CT31" s="6">
        <v>0</v>
      </c>
      <c r="CU31" s="6">
        <v>0</v>
      </c>
      <c r="CV31" s="6">
        <v>0</v>
      </c>
      <c r="CW31" s="6">
        <v>0</v>
      </c>
      <c r="CX31" s="6">
        <v>0</v>
      </c>
      <c r="CY31" s="6">
        <v>0</v>
      </c>
    </row>
    <row r="32" spans="1:103" x14ac:dyDescent="0.35">
      <c r="A32" s="6">
        <v>32</v>
      </c>
      <c r="B32" s="12">
        <v>1160</v>
      </c>
      <c r="C32" s="6">
        <v>5</v>
      </c>
      <c r="D32" s="6">
        <v>24531</v>
      </c>
      <c r="E32" s="6">
        <v>4.28</v>
      </c>
      <c r="F32" s="6">
        <v>3.46</v>
      </c>
      <c r="G32" s="6">
        <v>1.56</v>
      </c>
      <c r="H32" s="6">
        <v>38.020000000000003</v>
      </c>
      <c r="I32" s="20">
        <v>3.54</v>
      </c>
      <c r="J32" s="6">
        <v>2.0499999999999998</v>
      </c>
      <c r="K32" s="6">
        <v>1.76</v>
      </c>
      <c r="L32" s="6">
        <v>2</v>
      </c>
      <c r="M32" s="6">
        <v>2.0499999999999998</v>
      </c>
      <c r="N32" s="6">
        <v>2.27</v>
      </c>
      <c r="O32" s="6">
        <v>2.57</v>
      </c>
      <c r="P32" s="6">
        <v>3.71</v>
      </c>
      <c r="Q32" s="6">
        <v>4.88</v>
      </c>
      <c r="R32" s="6">
        <v>6.21</v>
      </c>
      <c r="S32" s="6">
        <v>8.59</v>
      </c>
      <c r="T32" s="6">
        <v>633.05999999999995</v>
      </c>
      <c r="U32" s="20">
        <v>14.64</v>
      </c>
      <c r="V32" s="6">
        <v>94.21</v>
      </c>
      <c r="W32" s="6">
        <v>1.56</v>
      </c>
      <c r="X32" s="6">
        <v>38.020000000000003</v>
      </c>
      <c r="Y32" s="6">
        <v>6.25</v>
      </c>
      <c r="Z32" s="6">
        <v>8.27</v>
      </c>
      <c r="AA32" s="6">
        <v>10.119999999999999</v>
      </c>
      <c r="AB32" s="6">
        <v>12.13</v>
      </c>
      <c r="AC32" s="20">
        <v>13.95</v>
      </c>
      <c r="AD32" s="6">
        <v>16.09</v>
      </c>
      <c r="AE32" s="6">
        <v>18.14</v>
      </c>
      <c r="AF32" s="6">
        <v>20.43</v>
      </c>
      <c r="AG32" s="6">
        <v>24.37</v>
      </c>
      <c r="AH32" s="1">
        <v>0</v>
      </c>
      <c r="AI32" s="6">
        <v>5268</v>
      </c>
      <c r="AJ32" s="6">
        <v>8086</v>
      </c>
      <c r="AK32" s="6">
        <v>2049</v>
      </c>
      <c r="AL32" s="6">
        <v>2119</v>
      </c>
      <c r="AM32" s="6">
        <v>1822</v>
      </c>
      <c r="AN32" s="6">
        <v>1283</v>
      </c>
      <c r="AO32" s="6">
        <v>984</v>
      </c>
      <c r="AP32" s="6">
        <v>769</v>
      </c>
      <c r="AQ32" s="6">
        <v>498</v>
      </c>
      <c r="AR32" s="6">
        <v>357</v>
      </c>
      <c r="AS32" s="6">
        <v>260</v>
      </c>
      <c r="AT32" s="6">
        <v>245</v>
      </c>
      <c r="AU32" s="6">
        <v>163</v>
      </c>
      <c r="AV32" s="6">
        <v>138</v>
      </c>
      <c r="AW32" s="6">
        <v>94</v>
      </c>
      <c r="AX32" s="6">
        <v>79</v>
      </c>
      <c r="AY32" s="6">
        <v>77</v>
      </c>
      <c r="AZ32" s="6">
        <v>55</v>
      </c>
      <c r="BA32" s="6">
        <v>53</v>
      </c>
      <c r="BB32" s="6">
        <v>31</v>
      </c>
      <c r="BC32" s="6">
        <v>21</v>
      </c>
      <c r="BD32" s="6">
        <v>21</v>
      </c>
      <c r="BE32" s="6">
        <v>12</v>
      </c>
      <c r="BF32" s="6">
        <v>13</v>
      </c>
      <c r="BG32" s="6">
        <v>12</v>
      </c>
      <c r="BH32" s="6">
        <v>10</v>
      </c>
      <c r="BI32" s="6">
        <v>7</v>
      </c>
      <c r="BJ32" s="6">
        <v>1</v>
      </c>
      <c r="BK32" s="6">
        <v>1</v>
      </c>
      <c r="BL32" s="6">
        <v>2</v>
      </c>
      <c r="BM32" s="6">
        <v>0</v>
      </c>
      <c r="BN32" s="6">
        <v>0</v>
      </c>
      <c r="BO32" s="6">
        <v>0</v>
      </c>
      <c r="BP32" s="6">
        <v>1</v>
      </c>
      <c r="BQ32" s="6">
        <v>0</v>
      </c>
      <c r="BR32" s="6">
        <v>0</v>
      </c>
      <c r="BS32" s="6">
        <v>0</v>
      </c>
      <c r="BT32" s="6">
        <v>0</v>
      </c>
      <c r="BU32" s="6">
        <v>0</v>
      </c>
      <c r="BV32" s="6">
        <v>0</v>
      </c>
      <c r="BW32" s="6">
        <v>0</v>
      </c>
      <c r="BX32" s="6">
        <v>0</v>
      </c>
      <c r="BY32" s="6">
        <v>0</v>
      </c>
      <c r="BZ32" s="6">
        <v>0</v>
      </c>
      <c r="CA32" s="6">
        <v>0</v>
      </c>
      <c r="CB32" s="6">
        <v>0</v>
      </c>
      <c r="CC32" s="6">
        <v>0</v>
      </c>
      <c r="CD32" s="6">
        <v>0</v>
      </c>
      <c r="CE32" s="6">
        <v>0</v>
      </c>
      <c r="CF32" s="6">
        <v>0</v>
      </c>
      <c r="CG32" s="6">
        <v>0</v>
      </c>
      <c r="CH32" s="6">
        <v>0</v>
      </c>
      <c r="CI32" s="6">
        <v>0</v>
      </c>
      <c r="CJ32" s="6">
        <v>0</v>
      </c>
      <c r="CK32" s="6">
        <v>0</v>
      </c>
      <c r="CL32" s="6">
        <v>0</v>
      </c>
      <c r="CM32" s="6">
        <v>0</v>
      </c>
      <c r="CN32" s="6">
        <v>0</v>
      </c>
      <c r="CO32" s="6">
        <v>0</v>
      </c>
      <c r="CP32" s="6">
        <v>0</v>
      </c>
      <c r="CQ32" s="6">
        <v>0</v>
      </c>
      <c r="CR32" s="6">
        <v>0</v>
      </c>
      <c r="CS32" s="6">
        <v>0</v>
      </c>
      <c r="CT32" s="6">
        <v>0</v>
      </c>
      <c r="CU32" s="6">
        <v>0</v>
      </c>
      <c r="CV32" s="6">
        <v>0</v>
      </c>
      <c r="CW32" s="6">
        <v>0</v>
      </c>
      <c r="CX32" s="6">
        <v>0</v>
      </c>
      <c r="CY32" s="6">
        <v>0</v>
      </c>
    </row>
    <row r="33" spans="1:103" x14ac:dyDescent="0.35">
      <c r="A33" s="6">
        <v>34</v>
      </c>
      <c r="B33" s="12">
        <v>1200</v>
      </c>
      <c r="C33" s="6">
        <v>5</v>
      </c>
      <c r="D33" s="6">
        <v>24528</v>
      </c>
      <c r="E33" s="6">
        <v>4.28</v>
      </c>
      <c r="F33" s="6">
        <v>3.45</v>
      </c>
      <c r="G33" s="6">
        <v>1.56</v>
      </c>
      <c r="H33" s="6">
        <v>32.090000000000003</v>
      </c>
      <c r="I33" s="20">
        <v>3.54</v>
      </c>
      <c r="J33" s="6">
        <v>2.0499999999999998</v>
      </c>
      <c r="K33" s="6">
        <v>1.76</v>
      </c>
      <c r="L33" s="6">
        <v>2</v>
      </c>
      <c r="M33" s="6">
        <v>2.0499999999999998</v>
      </c>
      <c r="N33" s="6">
        <v>2.27</v>
      </c>
      <c r="O33" s="6">
        <v>2.62</v>
      </c>
      <c r="P33" s="6">
        <v>3.66</v>
      </c>
      <c r="Q33" s="6">
        <v>4.79</v>
      </c>
      <c r="R33" s="6">
        <v>6.21</v>
      </c>
      <c r="S33" s="6">
        <v>8.59</v>
      </c>
      <c r="T33" s="6">
        <v>634.09</v>
      </c>
      <c r="U33" s="20">
        <v>14.41</v>
      </c>
      <c r="V33" s="6">
        <v>84.71</v>
      </c>
      <c r="W33" s="6">
        <v>1.56</v>
      </c>
      <c r="X33" s="6">
        <v>32.090000000000003</v>
      </c>
      <c r="Y33" s="6">
        <v>6.25</v>
      </c>
      <c r="Z33" s="6">
        <v>8.2200000000000006</v>
      </c>
      <c r="AA33" s="6">
        <v>10.119999999999999</v>
      </c>
      <c r="AB33" s="6">
        <v>11.99</v>
      </c>
      <c r="AC33" s="20">
        <v>13.91</v>
      </c>
      <c r="AD33" s="6">
        <v>15.82</v>
      </c>
      <c r="AE33" s="6">
        <v>18.02</v>
      </c>
      <c r="AF33" s="6">
        <v>20.57</v>
      </c>
      <c r="AG33" s="6">
        <v>23.45</v>
      </c>
      <c r="AH33" s="1">
        <v>0</v>
      </c>
      <c r="AI33" s="6">
        <v>5191</v>
      </c>
      <c r="AJ33" s="6">
        <v>8166</v>
      </c>
      <c r="AK33" s="6">
        <v>2103</v>
      </c>
      <c r="AL33" s="6">
        <v>2077</v>
      </c>
      <c r="AM33" s="6">
        <v>1743</v>
      </c>
      <c r="AN33" s="6">
        <v>1354</v>
      </c>
      <c r="AO33" s="6">
        <v>1030</v>
      </c>
      <c r="AP33" s="6">
        <v>686</v>
      </c>
      <c r="AQ33" s="6">
        <v>508</v>
      </c>
      <c r="AR33" s="6">
        <v>367</v>
      </c>
      <c r="AS33" s="6">
        <v>283</v>
      </c>
      <c r="AT33" s="6">
        <v>198</v>
      </c>
      <c r="AU33" s="6">
        <v>184</v>
      </c>
      <c r="AV33" s="6">
        <v>154</v>
      </c>
      <c r="AW33" s="6">
        <v>97</v>
      </c>
      <c r="AX33" s="6">
        <v>88</v>
      </c>
      <c r="AY33" s="6">
        <v>61</v>
      </c>
      <c r="AZ33" s="6">
        <v>51</v>
      </c>
      <c r="BA33" s="6">
        <v>39</v>
      </c>
      <c r="BB33" s="6">
        <v>42</v>
      </c>
      <c r="BC33" s="6">
        <v>32</v>
      </c>
      <c r="BD33" s="6">
        <v>14</v>
      </c>
      <c r="BE33" s="6">
        <v>25</v>
      </c>
      <c r="BF33" s="6">
        <v>11</v>
      </c>
      <c r="BG33" s="6">
        <v>8</v>
      </c>
      <c r="BH33" s="6">
        <v>8</v>
      </c>
      <c r="BI33" s="6">
        <v>3</v>
      </c>
      <c r="BJ33" s="6">
        <v>2</v>
      </c>
      <c r="BK33" s="6">
        <v>0</v>
      </c>
      <c r="BL33" s="6">
        <v>1</v>
      </c>
      <c r="BM33" s="6">
        <v>2</v>
      </c>
      <c r="BN33" s="6">
        <v>0</v>
      </c>
      <c r="BO33" s="6">
        <v>0</v>
      </c>
      <c r="BP33" s="6">
        <v>0</v>
      </c>
      <c r="BQ33" s="6">
        <v>0</v>
      </c>
      <c r="BR33" s="6">
        <v>0</v>
      </c>
      <c r="BS33" s="6">
        <v>0</v>
      </c>
      <c r="BT33" s="6">
        <v>0</v>
      </c>
      <c r="BU33" s="6">
        <v>0</v>
      </c>
      <c r="BV33" s="6">
        <v>0</v>
      </c>
      <c r="BW33" s="6">
        <v>0</v>
      </c>
      <c r="BX33" s="6">
        <v>0</v>
      </c>
      <c r="BY33" s="6">
        <v>0</v>
      </c>
      <c r="BZ33" s="6">
        <v>0</v>
      </c>
      <c r="CA33" s="6">
        <v>0</v>
      </c>
      <c r="CB33" s="6">
        <v>0</v>
      </c>
      <c r="CC33" s="6">
        <v>0</v>
      </c>
      <c r="CD33" s="6">
        <v>0</v>
      </c>
      <c r="CE33" s="6">
        <v>0</v>
      </c>
      <c r="CF33" s="6">
        <v>0</v>
      </c>
      <c r="CG33" s="6">
        <v>0</v>
      </c>
      <c r="CH33" s="6">
        <v>0</v>
      </c>
      <c r="CI33" s="6">
        <v>0</v>
      </c>
      <c r="CJ33" s="6">
        <v>0</v>
      </c>
      <c r="CK33" s="6">
        <v>0</v>
      </c>
      <c r="CL33" s="6">
        <v>0</v>
      </c>
      <c r="CM33" s="6">
        <v>0</v>
      </c>
      <c r="CN33" s="6">
        <v>0</v>
      </c>
      <c r="CO33" s="6">
        <v>0</v>
      </c>
      <c r="CP33" s="6">
        <v>0</v>
      </c>
      <c r="CQ33" s="6">
        <v>0</v>
      </c>
      <c r="CR33" s="6">
        <v>0</v>
      </c>
      <c r="CS33" s="6">
        <v>0</v>
      </c>
      <c r="CT33" s="6">
        <v>0</v>
      </c>
      <c r="CU33" s="6">
        <v>0</v>
      </c>
      <c r="CV33" s="6">
        <v>0</v>
      </c>
      <c r="CW33" s="6">
        <v>0</v>
      </c>
      <c r="CX33" s="6">
        <v>0</v>
      </c>
      <c r="CY33" s="6">
        <v>0</v>
      </c>
    </row>
    <row r="34" spans="1:103" hidden="1" x14ac:dyDescent="0.35">
      <c r="A34" s="6">
        <v>35</v>
      </c>
      <c r="B34" s="12">
        <v>1240</v>
      </c>
      <c r="C34" s="6">
        <v>5</v>
      </c>
      <c r="D34" s="6">
        <v>1432</v>
      </c>
      <c r="E34" s="6">
        <v>3.94</v>
      </c>
      <c r="F34" s="6">
        <v>3.05</v>
      </c>
      <c r="G34" s="6">
        <v>1.56</v>
      </c>
      <c r="H34" s="6">
        <v>26.12</v>
      </c>
      <c r="I34" s="6">
        <v>3.31</v>
      </c>
      <c r="J34" s="6">
        <v>2.06</v>
      </c>
      <c r="K34" s="6">
        <v>1.76</v>
      </c>
      <c r="L34" s="6">
        <v>2</v>
      </c>
      <c r="M34" s="6">
        <v>2.0499999999999998</v>
      </c>
      <c r="N34" s="6">
        <v>2.27</v>
      </c>
      <c r="O34" s="6">
        <v>2.42</v>
      </c>
      <c r="P34" s="6">
        <v>3.14</v>
      </c>
      <c r="Q34" s="6">
        <v>4.4800000000000004</v>
      </c>
      <c r="R34" s="6">
        <v>5.73</v>
      </c>
      <c r="S34" s="6">
        <v>7.62</v>
      </c>
      <c r="T34" s="6">
        <v>456.66</v>
      </c>
      <c r="U34" s="6">
        <v>13</v>
      </c>
      <c r="V34" s="6">
        <v>78.599999999999994</v>
      </c>
      <c r="W34" s="6">
        <v>1.56</v>
      </c>
      <c r="X34" s="6">
        <v>26.12</v>
      </c>
      <c r="Y34" s="6">
        <v>5.65</v>
      </c>
      <c r="Z34" s="6">
        <v>7.32</v>
      </c>
      <c r="AA34" s="6">
        <v>8.57</v>
      </c>
      <c r="AB34" s="6">
        <v>10.63</v>
      </c>
      <c r="AC34" s="6">
        <v>12.61</v>
      </c>
      <c r="AD34" s="6">
        <v>14.27</v>
      </c>
      <c r="AE34" s="6">
        <v>16.13</v>
      </c>
      <c r="AF34" s="6">
        <v>18.45</v>
      </c>
      <c r="AG34" s="6">
        <v>20.94</v>
      </c>
      <c r="AH34" s="1">
        <v>0</v>
      </c>
      <c r="AI34" s="6">
        <v>319</v>
      </c>
      <c r="AJ34" s="6">
        <v>525</v>
      </c>
      <c r="AK34" s="6">
        <v>92</v>
      </c>
      <c r="AL34" s="6">
        <v>146</v>
      </c>
      <c r="AM34" s="6">
        <v>82</v>
      </c>
      <c r="AN34" s="6">
        <v>87</v>
      </c>
      <c r="AO34" s="6">
        <v>55</v>
      </c>
      <c r="AP34" s="6">
        <v>38</v>
      </c>
      <c r="AQ34" s="6">
        <v>15</v>
      </c>
      <c r="AR34" s="6">
        <v>16</v>
      </c>
      <c r="AS34" s="6">
        <v>16</v>
      </c>
      <c r="AT34" s="6">
        <v>8</v>
      </c>
      <c r="AU34" s="6">
        <v>9</v>
      </c>
      <c r="AV34" s="6">
        <v>4</v>
      </c>
      <c r="AW34" s="6">
        <v>4</v>
      </c>
      <c r="AX34" s="6">
        <v>6</v>
      </c>
      <c r="AY34" s="6">
        <v>1</v>
      </c>
      <c r="AZ34" s="6">
        <v>4</v>
      </c>
      <c r="BA34" s="6">
        <v>1</v>
      </c>
      <c r="BB34" s="6">
        <v>1</v>
      </c>
      <c r="BC34" s="6">
        <v>1</v>
      </c>
      <c r="BD34" s="6">
        <v>1</v>
      </c>
      <c r="BE34" s="6">
        <v>0</v>
      </c>
      <c r="BF34" s="6">
        <v>0</v>
      </c>
      <c r="BG34" s="6">
        <v>0</v>
      </c>
      <c r="BH34" s="6">
        <v>1</v>
      </c>
      <c r="BI34" s="6">
        <v>0</v>
      </c>
      <c r="BJ34" s="6">
        <v>0</v>
      </c>
      <c r="BK34" s="6">
        <v>0</v>
      </c>
      <c r="BL34" s="6">
        <v>0</v>
      </c>
      <c r="BM34" s="6">
        <v>0</v>
      </c>
      <c r="BN34" s="6">
        <v>0</v>
      </c>
      <c r="BO34" s="6">
        <v>0</v>
      </c>
      <c r="BP34" s="6">
        <v>0</v>
      </c>
      <c r="BQ34" s="6">
        <v>0</v>
      </c>
      <c r="BR34" s="6">
        <v>0</v>
      </c>
      <c r="BS34" s="6">
        <v>0</v>
      </c>
      <c r="BT34" s="6">
        <v>0</v>
      </c>
      <c r="BU34" s="6">
        <v>0</v>
      </c>
      <c r="BV34" s="6">
        <v>0</v>
      </c>
      <c r="BW34" s="6">
        <v>0</v>
      </c>
      <c r="BX34" s="6">
        <v>0</v>
      </c>
      <c r="BY34" s="6">
        <v>0</v>
      </c>
      <c r="BZ34" s="6">
        <v>0</v>
      </c>
      <c r="CA34" s="6">
        <v>0</v>
      </c>
      <c r="CB34" s="6">
        <v>0</v>
      </c>
      <c r="CC34" s="6">
        <v>0</v>
      </c>
      <c r="CD34" s="6">
        <v>0</v>
      </c>
      <c r="CE34" s="6">
        <v>0</v>
      </c>
      <c r="CF34" s="6">
        <v>0</v>
      </c>
      <c r="CG34" s="6">
        <v>0</v>
      </c>
      <c r="CH34" s="6">
        <v>0</v>
      </c>
      <c r="CI34" s="6">
        <v>0</v>
      </c>
      <c r="CJ34" s="6">
        <v>0</v>
      </c>
      <c r="CK34" s="6">
        <v>0</v>
      </c>
      <c r="CL34" s="6">
        <v>0</v>
      </c>
      <c r="CM34" s="6">
        <v>0</v>
      </c>
      <c r="CN34" s="6">
        <v>0</v>
      </c>
      <c r="CO34" s="6">
        <v>0</v>
      </c>
      <c r="CP34" s="6">
        <v>0</v>
      </c>
      <c r="CQ34" s="6">
        <v>0</v>
      </c>
      <c r="CR34" s="6">
        <v>0</v>
      </c>
      <c r="CS34" s="6">
        <v>0</v>
      </c>
      <c r="CT34" s="6">
        <v>0</v>
      </c>
      <c r="CU34" s="6">
        <v>0</v>
      </c>
      <c r="CV34" s="6">
        <v>0</v>
      </c>
      <c r="CW34" s="6">
        <v>0</v>
      </c>
      <c r="CX34" s="6">
        <v>0</v>
      </c>
      <c r="CY34" s="6">
        <v>0</v>
      </c>
    </row>
    <row r="35" spans="1:103" x14ac:dyDescent="0.35">
      <c r="A35" s="6">
        <v>36</v>
      </c>
      <c r="B35" s="12">
        <v>1280</v>
      </c>
      <c r="C35" s="6">
        <v>5</v>
      </c>
      <c r="D35" s="6">
        <v>24702</v>
      </c>
      <c r="E35" s="6">
        <v>4.28</v>
      </c>
      <c r="F35" s="6">
        <v>3.42</v>
      </c>
      <c r="G35" s="6">
        <v>1.56</v>
      </c>
      <c r="H35" s="6">
        <v>38.92</v>
      </c>
      <c r="I35" s="20">
        <v>3.54</v>
      </c>
      <c r="J35" s="6">
        <v>2.06</v>
      </c>
      <c r="K35" s="6">
        <v>1.76</v>
      </c>
      <c r="L35" s="6">
        <v>2</v>
      </c>
      <c r="M35" s="6">
        <v>2.0499999999999998</v>
      </c>
      <c r="N35" s="6">
        <v>2.27</v>
      </c>
      <c r="O35" s="6">
        <v>2.62</v>
      </c>
      <c r="P35" s="6">
        <v>3.67</v>
      </c>
      <c r="Q35" s="6">
        <v>4.88</v>
      </c>
      <c r="R35" s="6">
        <v>6.25</v>
      </c>
      <c r="S35" s="6">
        <v>8.6199999999999992</v>
      </c>
      <c r="T35" s="6">
        <v>625.65</v>
      </c>
      <c r="U35" s="20">
        <v>14.46</v>
      </c>
      <c r="V35" s="6">
        <v>98.64</v>
      </c>
      <c r="W35" s="6">
        <v>1.56</v>
      </c>
      <c r="X35" s="6">
        <v>38.92</v>
      </c>
      <c r="Y35" s="6">
        <v>6.25</v>
      </c>
      <c r="Z35" s="6">
        <v>8.14</v>
      </c>
      <c r="AA35" s="6">
        <v>9.84</v>
      </c>
      <c r="AB35" s="6">
        <v>11.69</v>
      </c>
      <c r="AC35" s="20">
        <v>13.6</v>
      </c>
      <c r="AD35" s="6">
        <v>15.6</v>
      </c>
      <c r="AE35" s="6">
        <v>17.78</v>
      </c>
      <c r="AF35" s="6">
        <v>20.27</v>
      </c>
      <c r="AG35" s="6">
        <v>24.07</v>
      </c>
      <c r="AH35" s="1">
        <v>0</v>
      </c>
      <c r="AI35" s="6">
        <v>5265</v>
      </c>
      <c r="AJ35" s="6">
        <v>8240</v>
      </c>
      <c r="AK35" s="6">
        <v>2057</v>
      </c>
      <c r="AL35" s="6">
        <v>2023</v>
      </c>
      <c r="AM35" s="6">
        <v>1759</v>
      </c>
      <c r="AN35" s="6">
        <v>1383</v>
      </c>
      <c r="AO35" s="6">
        <v>1025</v>
      </c>
      <c r="AP35" s="6">
        <v>758</v>
      </c>
      <c r="AQ35" s="6">
        <v>564</v>
      </c>
      <c r="AR35" s="6">
        <v>355</v>
      </c>
      <c r="AS35" s="6">
        <v>298</v>
      </c>
      <c r="AT35" s="6">
        <v>204</v>
      </c>
      <c r="AU35" s="6">
        <v>168</v>
      </c>
      <c r="AV35" s="6">
        <v>131</v>
      </c>
      <c r="AW35" s="6">
        <v>107</v>
      </c>
      <c r="AX35" s="6">
        <v>85</v>
      </c>
      <c r="AY35" s="6">
        <v>61</v>
      </c>
      <c r="AZ35" s="6">
        <v>58</v>
      </c>
      <c r="BA35" s="6">
        <v>38</v>
      </c>
      <c r="BB35" s="6">
        <v>26</v>
      </c>
      <c r="BC35" s="6">
        <v>25</v>
      </c>
      <c r="BD35" s="6">
        <v>14</v>
      </c>
      <c r="BE35" s="6">
        <v>17</v>
      </c>
      <c r="BF35" s="6">
        <v>11</v>
      </c>
      <c r="BG35" s="6">
        <v>10</v>
      </c>
      <c r="BH35" s="6">
        <v>7</v>
      </c>
      <c r="BI35" s="6">
        <v>3</v>
      </c>
      <c r="BJ35" s="6">
        <v>5</v>
      </c>
      <c r="BK35" s="6">
        <v>0</v>
      </c>
      <c r="BL35" s="6">
        <v>3</v>
      </c>
      <c r="BM35" s="6">
        <v>1</v>
      </c>
      <c r="BN35" s="6">
        <v>0</v>
      </c>
      <c r="BO35" s="6">
        <v>0</v>
      </c>
      <c r="BP35" s="6">
        <v>1</v>
      </c>
      <c r="BQ35" s="6">
        <v>0</v>
      </c>
      <c r="BR35" s="6">
        <v>0</v>
      </c>
      <c r="BS35" s="6">
        <v>0</v>
      </c>
      <c r="BT35" s="6">
        <v>0</v>
      </c>
      <c r="BU35" s="6">
        <v>0</v>
      </c>
      <c r="BV35" s="6">
        <v>0</v>
      </c>
      <c r="BW35" s="6">
        <v>0</v>
      </c>
      <c r="BX35" s="6">
        <v>0</v>
      </c>
      <c r="BY35" s="6">
        <v>0</v>
      </c>
      <c r="BZ35" s="6">
        <v>0</v>
      </c>
      <c r="CA35" s="6">
        <v>0</v>
      </c>
      <c r="CB35" s="6">
        <v>0</v>
      </c>
      <c r="CC35" s="6">
        <v>0</v>
      </c>
      <c r="CD35" s="6">
        <v>0</v>
      </c>
      <c r="CE35" s="6">
        <v>0</v>
      </c>
      <c r="CF35" s="6">
        <v>0</v>
      </c>
      <c r="CG35" s="6">
        <v>0</v>
      </c>
      <c r="CH35" s="6">
        <v>0</v>
      </c>
      <c r="CI35" s="6">
        <v>0</v>
      </c>
      <c r="CJ35" s="6">
        <v>0</v>
      </c>
      <c r="CK35" s="6">
        <v>0</v>
      </c>
      <c r="CL35" s="6">
        <v>0</v>
      </c>
      <c r="CM35" s="6">
        <v>0</v>
      </c>
      <c r="CN35" s="6">
        <v>0</v>
      </c>
      <c r="CO35" s="6">
        <v>0</v>
      </c>
      <c r="CP35" s="6">
        <v>0</v>
      </c>
      <c r="CQ35" s="6">
        <v>0</v>
      </c>
      <c r="CR35" s="6">
        <v>0</v>
      </c>
      <c r="CS35" s="6">
        <v>0</v>
      </c>
      <c r="CT35" s="6">
        <v>0</v>
      </c>
      <c r="CU35" s="6">
        <v>0</v>
      </c>
      <c r="CV35" s="6">
        <v>0</v>
      </c>
      <c r="CW35" s="6">
        <v>0</v>
      </c>
      <c r="CX35" s="6">
        <v>0</v>
      </c>
      <c r="CY35" s="6">
        <v>0</v>
      </c>
    </row>
    <row r="36" spans="1:103" hidden="1" x14ac:dyDescent="0.35">
      <c r="A36" s="6">
        <v>37</v>
      </c>
      <c r="B36" s="12">
        <v>1320</v>
      </c>
      <c r="C36" s="6">
        <v>5</v>
      </c>
      <c r="D36" s="6">
        <v>1601</v>
      </c>
      <c r="E36" s="6">
        <v>3.95</v>
      </c>
      <c r="F36" s="6">
        <v>3.25</v>
      </c>
      <c r="G36" s="6">
        <v>1.56</v>
      </c>
      <c r="H36" s="6">
        <v>28.68</v>
      </c>
      <c r="I36" s="6">
        <v>3.32</v>
      </c>
      <c r="J36" s="6">
        <v>2.06</v>
      </c>
      <c r="K36" s="6">
        <v>1.76</v>
      </c>
      <c r="L36" s="6">
        <v>2</v>
      </c>
      <c r="M36" s="6">
        <v>2.0499999999999998</v>
      </c>
      <c r="N36" s="6">
        <v>2.27</v>
      </c>
      <c r="O36" s="6">
        <v>2.37</v>
      </c>
      <c r="P36" s="6">
        <v>3.02</v>
      </c>
      <c r="Q36" s="6">
        <v>4.3099999999999996</v>
      </c>
      <c r="R36" s="6">
        <v>5.61</v>
      </c>
      <c r="S36" s="6">
        <v>7.7</v>
      </c>
      <c r="T36" s="6">
        <v>575.89</v>
      </c>
      <c r="U36" s="6">
        <v>15.25</v>
      </c>
      <c r="V36" s="6">
        <v>108.86</v>
      </c>
      <c r="W36" s="6">
        <v>1.56</v>
      </c>
      <c r="X36" s="6">
        <v>28.68</v>
      </c>
      <c r="Y36" s="6">
        <v>5.96</v>
      </c>
      <c r="Z36" s="6">
        <v>8.1</v>
      </c>
      <c r="AA36" s="6">
        <v>10.31</v>
      </c>
      <c r="AB36" s="6">
        <v>12.34</v>
      </c>
      <c r="AC36" s="6">
        <v>14.4</v>
      </c>
      <c r="AD36" s="6">
        <v>16.57</v>
      </c>
      <c r="AE36" s="6">
        <v>19.690000000000001</v>
      </c>
      <c r="AF36" s="6">
        <v>22.08</v>
      </c>
      <c r="AG36" s="6">
        <v>26.14</v>
      </c>
      <c r="AH36" s="1">
        <v>0</v>
      </c>
      <c r="AI36" s="6">
        <v>364</v>
      </c>
      <c r="AJ36" s="6">
        <v>595</v>
      </c>
      <c r="AK36" s="6">
        <v>131</v>
      </c>
      <c r="AL36" s="6">
        <v>107</v>
      </c>
      <c r="AM36" s="6">
        <v>130</v>
      </c>
      <c r="AN36" s="6">
        <v>76</v>
      </c>
      <c r="AO36" s="6">
        <v>47</v>
      </c>
      <c r="AP36" s="6">
        <v>50</v>
      </c>
      <c r="AQ36" s="6">
        <v>11</v>
      </c>
      <c r="AR36" s="6">
        <v>24</v>
      </c>
      <c r="AS36" s="6">
        <v>8</v>
      </c>
      <c r="AT36" s="6">
        <v>17</v>
      </c>
      <c r="AU36" s="6">
        <v>9</v>
      </c>
      <c r="AV36" s="6">
        <v>4</v>
      </c>
      <c r="AW36" s="6">
        <v>8</v>
      </c>
      <c r="AX36" s="6">
        <v>4</v>
      </c>
      <c r="AY36" s="6">
        <v>2</v>
      </c>
      <c r="AZ36" s="6">
        <v>2</v>
      </c>
      <c r="BA36" s="6">
        <v>3</v>
      </c>
      <c r="BB36" s="6">
        <v>1</v>
      </c>
      <c r="BC36" s="6">
        <v>2</v>
      </c>
      <c r="BD36" s="6">
        <v>2</v>
      </c>
      <c r="BE36" s="6">
        <v>1</v>
      </c>
      <c r="BF36" s="6">
        <v>0</v>
      </c>
      <c r="BG36" s="6">
        <v>0</v>
      </c>
      <c r="BH36" s="6">
        <v>1</v>
      </c>
      <c r="BI36" s="6">
        <v>1</v>
      </c>
      <c r="BJ36" s="6">
        <v>1</v>
      </c>
      <c r="BK36" s="6">
        <v>0</v>
      </c>
      <c r="BL36" s="6">
        <v>0</v>
      </c>
      <c r="BM36" s="6">
        <v>0</v>
      </c>
      <c r="BN36" s="6">
        <v>0</v>
      </c>
      <c r="BO36" s="6">
        <v>0</v>
      </c>
      <c r="BP36" s="6">
        <v>0</v>
      </c>
      <c r="BQ36" s="6">
        <v>0</v>
      </c>
      <c r="BR36" s="6">
        <v>0</v>
      </c>
      <c r="BS36" s="6">
        <v>0</v>
      </c>
      <c r="BT36" s="6">
        <v>0</v>
      </c>
      <c r="BU36" s="6">
        <v>0</v>
      </c>
      <c r="BV36" s="6">
        <v>0</v>
      </c>
      <c r="BW36" s="6">
        <v>0</v>
      </c>
      <c r="BX36" s="6">
        <v>0</v>
      </c>
      <c r="BY36" s="6">
        <v>0</v>
      </c>
      <c r="BZ36" s="6">
        <v>0</v>
      </c>
      <c r="CA36" s="6">
        <v>0</v>
      </c>
      <c r="CB36" s="6">
        <v>0</v>
      </c>
      <c r="CC36" s="6">
        <v>0</v>
      </c>
      <c r="CD36" s="6">
        <v>0</v>
      </c>
      <c r="CE36" s="6">
        <v>0</v>
      </c>
      <c r="CF36" s="6">
        <v>0</v>
      </c>
      <c r="CG36" s="6">
        <v>0</v>
      </c>
      <c r="CH36" s="6">
        <v>0</v>
      </c>
      <c r="CI36" s="6">
        <v>0</v>
      </c>
      <c r="CJ36" s="6">
        <v>0</v>
      </c>
      <c r="CK36" s="6">
        <v>0</v>
      </c>
      <c r="CL36" s="6">
        <v>0</v>
      </c>
      <c r="CM36" s="6">
        <v>0</v>
      </c>
      <c r="CN36" s="6">
        <v>0</v>
      </c>
      <c r="CO36" s="6">
        <v>0</v>
      </c>
      <c r="CP36" s="6">
        <v>0</v>
      </c>
      <c r="CQ36" s="6">
        <v>0</v>
      </c>
      <c r="CR36" s="6">
        <v>0</v>
      </c>
      <c r="CS36" s="6">
        <v>0</v>
      </c>
      <c r="CT36" s="6">
        <v>0</v>
      </c>
      <c r="CU36" s="6">
        <v>0</v>
      </c>
      <c r="CV36" s="6">
        <v>0</v>
      </c>
      <c r="CW36" s="6">
        <v>0</v>
      </c>
      <c r="CX36" s="6">
        <v>0</v>
      </c>
      <c r="CY36" s="6">
        <v>0</v>
      </c>
    </row>
    <row r="37" spans="1:103" x14ac:dyDescent="0.35">
      <c r="A37" s="6">
        <v>38</v>
      </c>
      <c r="B37" s="12">
        <v>1360</v>
      </c>
      <c r="C37" s="6">
        <v>5</v>
      </c>
      <c r="D37" s="6">
        <v>24681</v>
      </c>
      <c r="E37" s="6">
        <v>4.2699999999999996</v>
      </c>
      <c r="F37" s="6">
        <v>3.38</v>
      </c>
      <c r="G37" s="6">
        <v>1.56</v>
      </c>
      <c r="H37" s="6">
        <v>39.770000000000003</v>
      </c>
      <c r="I37" s="20">
        <v>3.53</v>
      </c>
      <c r="J37" s="6">
        <v>2.0499999999999998</v>
      </c>
      <c r="K37" s="6">
        <v>1.76</v>
      </c>
      <c r="L37" s="6">
        <v>2</v>
      </c>
      <c r="M37" s="6">
        <v>2.0499999999999998</v>
      </c>
      <c r="N37" s="6">
        <v>2.27</v>
      </c>
      <c r="O37" s="6">
        <v>2.62</v>
      </c>
      <c r="P37" s="6">
        <v>3.71</v>
      </c>
      <c r="Q37" s="6">
        <v>4.88</v>
      </c>
      <c r="R37" s="6">
        <v>6.25</v>
      </c>
      <c r="S37" s="6">
        <v>8.5500000000000007</v>
      </c>
      <c r="T37" s="6">
        <v>600.11</v>
      </c>
      <c r="U37" s="20">
        <v>14.18</v>
      </c>
      <c r="V37" s="6">
        <v>97.64</v>
      </c>
      <c r="W37" s="6">
        <v>1.56</v>
      </c>
      <c r="X37" s="6">
        <v>39.770000000000003</v>
      </c>
      <c r="Y37" s="6">
        <v>6.13</v>
      </c>
      <c r="Z37" s="6">
        <v>8.02</v>
      </c>
      <c r="AA37" s="6">
        <v>9.8000000000000007</v>
      </c>
      <c r="AB37" s="6">
        <v>11.46</v>
      </c>
      <c r="AC37" s="20">
        <v>13.35</v>
      </c>
      <c r="AD37" s="6">
        <v>15.28</v>
      </c>
      <c r="AE37" s="6">
        <v>17.34</v>
      </c>
      <c r="AF37" s="6">
        <v>20.03</v>
      </c>
      <c r="AG37" s="6">
        <v>23.25</v>
      </c>
      <c r="AH37" s="1">
        <v>0</v>
      </c>
      <c r="AI37" s="6">
        <v>5110</v>
      </c>
      <c r="AJ37" s="6">
        <v>8338</v>
      </c>
      <c r="AK37" s="6">
        <v>2010</v>
      </c>
      <c r="AL37" s="6">
        <v>2129</v>
      </c>
      <c r="AM37" s="6">
        <v>1768</v>
      </c>
      <c r="AN37" s="6">
        <v>1452</v>
      </c>
      <c r="AO37" s="6">
        <v>1014</v>
      </c>
      <c r="AP37" s="6">
        <v>685</v>
      </c>
      <c r="AQ37" s="6">
        <v>510</v>
      </c>
      <c r="AR37" s="6">
        <v>401</v>
      </c>
      <c r="AS37" s="6">
        <v>306</v>
      </c>
      <c r="AT37" s="6">
        <v>213</v>
      </c>
      <c r="AU37" s="6">
        <v>164</v>
      </c>
      <c r="AV37" s="6">
        <v>117</v>
      </c>
      <c r="AW37" s="6">
        <v>103</v>
      </c>
      <c r="AX37" s="6">
        <v>95</v>
      </c>
      <c r="AY37" s="6">
        <v>72</v>
      </c>
      <c r="AZ37" s="6">
        <v>39</v>
      </c>
      <c r="BA37" s="6">
        <v>34</v>
      </c>
      <c r="BB37" s="6">
        <v>37</v>
      </c>
      <c r="BC37" s="6">
        <v>23</v>
      </c>
      <c r="BD37" s="6">
        <v>14</v>
      </c>
      <c r="BE37" s="6">
        <v>16</v>
      </c>
      <c r="BF37" s="6">
        <v>11</v>
      </c>
      <c r="BG37" s="6">
        <v>3</v>
      </c>
      <c r="BH37" s="6">
        <v>5</v>
      </c>
      <c r="BI37" s="6">
        <v>4</v>
      </c>
      <c r="BJ37" s="6">
        <v>4</v>
      </c>
      <c r="BK37" s="6">
        <v>1</v>
      </c>
      <c r="BL37" s="6">
        <v>1</v>
      </c>
      <c r="BM37" s="6">
        <v>1</v>
      </c>
      <c r="BN37" s="6">
        <v>0</v>
      </c>
      <c r="BO37" s="6">
        <v>0</v>
      </c>
      <c r="BP37" s="6">
        <v>1</v>
      </c>
      <c r="BQ37" s="6">
        <v>0</v>
      </c>
      <c r="BR37" s="6">
        <v>0</v>
      </c>
      <c r="BS37" s="6">
        <v>0</v>
      </c>
      <c r="BT37" s="6">
        <v>0</v>
      </c>
      <c r="BU37" s="6">
        <v>0</v>
      </c>
      <c r="BV37" s="6">
        <v>0</v>
      </c>
      <c r="BW37" s="6">
        <v>0</v>
      </c>
      <c r="BX37" s="6">
        <v>0</v>
      </c>
      <c r="BY37" s="6">
        <v>0</v>
      </c>
      <c r="BZ37" s="6">
        <v>0</v>
      </c>
      <c r="CA37" s="6">
        <v>0</v>
      </c>
      <c r="CB37" s="6">
        <v>0</v>
      </c>
      <c r="CC37" s="6">
        <v>0</v>
      </c>
      <c r="CD37" s="6">
        <v>0</v>
      </c>
      <c r="CE37" s="6">
        <v>0</v>
      </c>
      <c r="CF37" s="6">
        <v>0</v>
      </c>
      <c r="CG37" s="6">
        <v>0</v>
      </c>
      <c r="CH37" s="6">
        <v>0</v>
      </c>
      <c r="CI37" s="6">
        <v>0</v>
      </c>
      <c r="CJ37" s="6">
        <v>0</v>
      </c>
      <c r="CK37" s="6">
        <v>0</v>
      </c>
      <c r="CL37" s="6">
        <v>0</v>
      </c>
      <c r="CM37" s="6">
        <v>0</v>
      </c>
      <c r="CN37" s="6">
        <v>0</v>
      </c>
      <c r="CO37" s="6">
        <v>0</v>
      </c>
      <c r="CP37" s="6">
        <v>0</v>
      </c>
      <c r="CQ37" s="6">
        <v>0</v>
      </c>
      <c r="CR37" s="6">
        <v>0</v>
      </c>
      <c r="CS37" s="6">
        <v>0</v>
      </c>
      <c r="CT37" s="6">
        <v>0</v>
      </c>
      <c r="CU37" s="6">
        <v>0</v>
      </c>
      <c r="CV37" s="6">
        <v>0</v>
      </c>
      <c r="CW37" s="6">
        <v>0</v>
      </c>
      <c r="CX37" s="6">
        <v>0</v>
      </c>
      <c r="CY37" s="6">
        <v>0</v>
      </c>
    </row>
    <row r="38" spans="1:103" x14ac:dyDescent="0.35">
      <c r="A38" s="6">
        <v>40</v>
      </c>
      <c r="B38" s="12">
        <v>1400</v>
      </c>
      <c r="C38" s="6">
        <v>5</v>
      </c>
      <c r="D38" s="6">
        <v>24440</v>
      </c>
      <c r="E38" s="6">
        <v>4.24</v>
      </c>
      <c r="F38" s="6">
        <v>3.33</v>
      </c>
      <c r="G38" s="6">
        <v>1.56</v>
      </c>
      <c r="H38" s="6">
        <v>37.31</v>
      </c>
      <c r="I38" s="20">
        <v>3.51</v>
      </c>
      <c r="J38" s="6">
        <v>2.0499999999999998</v>
      </c>
      <c r="K38" s="6">
        <v>1.76</v>
      </c>
      <c r="L38" s="6">
        <v>2</v>
      </c>
      <c r="M38" s="6">
        <v>2.0499999999999998</v>
      </c>
      <c r="N38" s="6">
        <v>2.27</v>
      </c>
      <c r="O38" s="6">
        <v>2.62</v>
      </c>
      <c r="P38" s="6">
        <v>3.63</v>
      </c>
      <c r="Q38" s="6">
        <v>4.83</v>
      </c>
      <c r="R38" s="6">
        <v>6.21</v>
      </c>
      <c r="S38" s="6">
        <v>8.4700000000000006</v>
      </c>
      <c r="T38" s="6">
        <v>576.04</v>
      </c>
      <c r="U38" s="20">
        <v>13.74</v>
      </c>
      <c r="V38" s="6">
        <v>88.26</v>
      </c>
      <c r="W38" s="6">
        <v>1.56</v>
      </c>
      <c r="X38" s="6">
        <v>37.31</v>
      </c>
      <c r="Y38" s="6">
        <v>6.05</v>
      </c>
      <c r="Z38" s="6">
        <v>7.9</v>
      </c>
      <c r="AA38" s="6">
        <v>9.59</v>
      </c>
      <c r="AB38" s="6">
        <v>11.24</v>
      </c>
      <c r="AC38" s="20">
        <v>12.94</v>
      </c>
      <c r="AD38" s="6">
        <v>14.84</v>
      </c>
      <c r="AE38" s="6">
        <v>16.829999999999998</v>
      </c>
      <c r="AF38" s="6">
        <v>19.350000000000001</v>
      </c>
      <c r="AG38" s="6">
        <v>22.06</v>
      </c>
      <c r="AH38" s="1">
        <v>0</v>
      </c>
      <c r="AI38" s="6">
        <v>5164</v>
      </c>
      <c r="AJ38" s="6">
        <v>8174</v>
      </c>
      <c r="AK38" s="6">
        <v>2064</v>
      </c>
      <c r="AL38" s="6">
        <v>2044</v>
      </c>
      <c r="AM38" s="6">
        <v>1791</v>
      </c>
      <c r="AN38" s="6">
        <v>1387</v>
      </c>
      <c r="AO38" s="6">
        <v>997</v>
      </c>
      <c r="AP38" s="6">
        <v>703</v>
      </c>
      <c r="AQ38" s="6">
        <v>533</v>
      </c>
      <c r="AR38" s="6">
        <v>378</v>
      </c>
      <c r="AS38" s="6">
        <v>261</v>
      </c>
      <c r="AT38" s="6">
        <v>245</v>
      </c>
      <c r="AU38" s="6">
        <v>155</v>
      </c>
      <c r="AV38" s="6">
        <v>122</v>
      </c>
      <c r="AW38" s="6">
        <v>99</v>
      </c>
      <c r="AX38" s="6">
        <v>78</v>
      </c>
      <c r="AY38" s="6">
        <v>60</v>
      </c>
      <c r="AZ38" s="6">
        <v>46</v>
      </c>
      <c r="BA38" s="6">
        <v>31</v>
      </c>
      <c r="BB38" s="6">
        <v>29</v>
      </c>
      <c r="BC38" s="6">
        <v>31</v>
      </c>
      <c r="BD38" s="6">
        <v>18</v>
      </c>
      <c r="BE38" s="6">
        <v>7</v>
      </c>
      <c r="BF38" s="6">
        <v>8</v>
      </c>
      <c r="BG38" s="6">
        <v>6</v>
      </c>
      <c r="BH38" s="6">
        <v>0</v>
      </c>
      <c r="BI38" s="6">
        <v>4</v>
      </c>
      <c r="BJ38" s="6">
        <v>2</v>
      </c>
      <c r="BK38" s="6">
        <v>1</v>
      </c>
      <c r="BL38" s="6">
        <v>0</v>
      </c>
      <c r="BM38" s="6">
        <v>1</v>
      </c>
      <c r="BN38" s="6">
        <v>0</v>
      </c>
      <c r="BO38" s="6">
        <v>1</v>
      </c>
      <c r="BP38" s="6">
        <v>0</v>
      </c>
      <c r="BQ38" s="6">
        <v>0</v>
      </c>
      <c r="BR38" s="6">
        <v>0</v>
      </c>
      <c r="BS38" s="6">
        <v>0</v>
      </c>
      <c r="BT38" s="6">
        <v>0</v>
      </c>
      <c r="BU38" s="6">
        <v>0</v>
      </c>
      <c r="BV38" s="6">
        <v>0</v>
      </c>
      <c r="BW38" s="6">
        <v>0</v>
      </c>
      <c r="BX38" s="6">
        <v>0</v>
      </c>
      <c r="BY38" s="6">
        <v>0</v>
      </c>
      <c r="BZ38" s="6">
        <v>0</v>
      </c>
      <c r="CA38" s="6">
        <v>0</v>
      </c>
      <c r="CB38" s="6">
        <v>0</v>
      </c>
      <c r="CC38" s="6">
        <v>0</v>
      </c>
      <c r="CD38" s="6">
        <v>0</v>
      </c>
      <c r="CE38" s="6">
        <v>0</v>
      </c>
      <c r="CF38" s="6">
        <v>0</v>
      </c>
      <c r="CG38" s="6">
        <v>0</v>
      </c>
      <c r="CH38" s="6">
        <v>0</v>
      </c>
      <c r="CI38" s="6">
        <v>0</v>
      </c>
      <c r="CJ38" s="6">
        <v>0</v>
      </c>
      <c r="CK38" s="6">
        <v>0</v>
      </c>
      <c r="CL38" s="6">
        <v>0</v>
      </c>
      <c r="CM38" s="6">
        <v>0</v>
      </c>
      <c r="CN38" s="6">
        <v>0</v>
      </c>
      <c r="CO38" s="6">
        <v>0</v>
      </c>
      <c r="CP38" s="6">
        <v>0</v>
      </c>
      <c r="CQ38" s="6">
        <v>0</v>
      </c>
      <c r="CR38" s="6">
        <v>0</v>
      </c>
      <c r="CS38" s="6">
        <v>0</v>
      </c>
      <c r="CT38" s="6">
        <v>0</v>
      </c>
      <c r="CU38" s="6">
        <v>0</v>
      </c>
      <c r="CV38" s="6">
        <v>0</v>
      </c>
      <c r="CW38" s="6">
        <v>0</v>
      </c>
      <c r="CX38" s="6">
        <v>0</v>
      </c>
      <c r="CY38" s="6">
        <v>0</v>
      </c>
    </row>
    <row r="39" spans="1:103" hidden="1" x14ac:dyDescent="0.35">
      <c r="A39" s="6">
        <v>41</v>
      </c>
      <c r="B39" s="12">
        <v>1440</v>
      </c>
      <c r="C39" s="6">
        <v>5</v>
      </c>
      <c r="D39" s="6">
        <v>1642</v>
      </c>
      <c r="E39" s="6">
        <v>4.2699999999999996</v>
      </c>
      <c r="F39" s="6">
        <v>3.29</v>
      </c>
      <c r="G39" s="6">
        <v>1.56</v>
      </c>
      <c r="H39" s="6">
        <v>31.62</v>
      </c>
      <c r="I39" s="6">
        <v>3.53</v>
      </c>
      <c r="J39" s="6">
        <v>2.0499999999999998</v>
      </c>
      <c r="K39" s="6">
        <v>1.76</v>
      </c>
      <c r="L39" s="6">
        <v>2</v>
      </c>
      <c r="M39" s="6">
        <v>2.0499999999999998</v>
      </c>
      <c r="N39" s="6">
        <v>2.27</v>
      </c>
      <c r="O39" s="6">
        <v>2.74</v>
      </c>
      <c r="P39" s="6">
        <v>3.91</v>
      </c>
      <c r="Q39" s="6">
        <v>4.91</v>
      </c>
      <c r="R39" s="6">
        <v>6.16</v>
      </c>
      <c r="S39" s="6">
        <v>8.3000000000000007</v>
      </c>
      <c r="T39" s="6">
        <v>567.21</v>
      </c>
      <c r="U39" s="6">
        <v>14.03</v>
      </c>
      <c r="V39" s="6">
        <v>101.56</v>
      </c>
      <c r="W39" s="6">
        <v>1.56</v>
      </c>
      <c r="X39" s="6">
        <v>31.62</v>
      </c>
      <c r="Y39" s="6">
        <v>6</v>
      </c>
      <c r="Z39" s="6">
        <v>7.75</v>
      </c>
      <c r="AA39" s="6">
        <v>9.52</v>
      </c>
      <c r="AB39" s="6">
        <v>11.4</v>
      </c>
      <c r="AC39" s="6">
        <v>13.22</v>
      </c>
      <c r="AD39" s="6">
        <v>14.98</v>
      </c>
      <c r="AE39" s="6">
        <v>16.37</v>
      </c>
      <c r="AF39" s="6">
        <v>19.739999999999998</v>
      </c>
      <c r="AG39" s="6">
        <v>21.97</v>
      </c>
      <c r="AH39" s="1">
        <v>0</v>
      </c>
      <c r="AI39" s="6">
        <v>334</v>
      </c>
      <c r="AJ39" s="6">
        <v>522</v>
      </c>
      <c r="AK39" s="6">
        <v>148</v>
      </c>
      <c r="AL39" s="6">
        <v>160</v>
      </c>
      <c r="AM39" s="6">
        <v>118</v>
      </c>
      <c r="AN39" s="6">
        <v>109</v>
      </c>
      <c r="AO39" s="6">
        <v>67</v>
      </c>
      <c r="AP39" s="6">
        <v>52</v>
      </c>
      <c r="AQ39" s="6">
        <v>32</v>
      </c>
      <c r="AR39" s="6">
        <v>22</v>
      </c>
      <c r="AS39" s="6">
        <v>14</v>
      </c>
      <c r="AT39" s="6">
        <v>16</v>
      </c>
      <c r="AU39" s="6">
        <v>10</v>
      </c>
      <c r="AV39" s="6">
        <v>9</v>
      </c>
      <c r="AW39" s="6">
        <v>9</v>
      </c>
      <c r="AX39" s="6">
        <v>5</v>
      </c>
      <c r="AY39" s="6">
        <v>4</v>
      </c>
      <c r="AZ39" s="6">
        <v>1</v>
      </c>
      <c r="BA39" s="6">
        <v>4</v>
      </c>
      <c r="BB39" s="6">
        <v>1</v>
      </c>
      <c r="BC39" s="6">
        <v>2</v>
      </c>
      <c r="BD39" s="6">
        <v>1</v>
      </c>
      <c r="BE39" s="6">
        <v>0</v>
      </c>
      <c r="BF39" s="6">
        <v>1</v>
      </c>
      <c r="BG39" s="6">
        <v>0</v>
      </c>
      <c r="BH39" s="6">
        <v>0</v>
      </c>
      <c r="BI39" s="6">
        <v>0</v>
      </c>
      <c r="BJ39" s="6">
        <v>0</v>
      </c>
      <c r="BK39" s="6">
        <v>0</v>
      </c>
      <c r="BL39" s="6">
        <v>1</v>
      </c>
      <c r="BM39" s="6">
        <v>0</v>
      </c>
      <c r="BN39" s="6">
        <v>0</v>
      </c>
      <c r="BO39" s="6">
        <v>0</v>
      </c>
      <c r="BP39" s="6">
        <v>0</v>
      </c>
      <c r="BQ39" s="6">
        <v>0</v>
      </c>
      <c r="BR39" s="6">
        <v>0</v>
      </c>
      <c r="BS39" s="6">
        <v>0</v>
      </c>
      <c r="BT39" s="6">
        <v>0</v>
      </c>
      <c r="BU39" s="6">
        <v>0</v>
      </c>
      <c r="BV39" s="6">
        <v>0</v>
      </c>
      <c r="BW39" s="6">
        <v>0</v>
      </c>
      <c r="BX39" s="6">
        <v>0</v>
      </c>
      <c r="BY39" s="6">
        <v>0</v>
      </c>
      <c r="BZ39" s="6">
        <v>0</v>
      </c>
      <c r="CA39" s="6">
        <v>0</v>
      </c>
      <c r="CB39" s="6">
        <v>0</v>
      </c>
      <c r="CC39" s="6">
        <v>0</v>
      </c>
      <c r="CD39" s="6">
        <v>0</v>
      </c>
      <c r="CE39" s="6">
        <v>0</v>
      </c>
      <c r="CF39" s="6">
        <v>0</v>
      </c>
      <c r="CG39" s="6">
        <v>0</v>
      </c>
      <c r="CH39" s="6">
        <v>0</v>
      </c>
      <c r="CI39" s="6">
        <v>0</v>
      </c>
      <c r="CJ39" s="6">
        <v>0</v>
      </c>
      <c r="CK39" s="6">
        <v>0</v>
      </c>
      <c r="CL39" s="6">
        <v>0</v>
      </c>
      <c r="CM39" s="6">
        <v>0</v>
      </c>
      <c r="CN39" s="6">
        <v>0</v>
      </c>
      <c r="CO39" s="6">
        <v>0</v>
      </c>
      <c r="CP39" s="6">
        <v>0</v>
      </c>
      <c r="CQ39" s="6">
        <v>0</v>
      </c>
      <c r="CR39" s="6">
        <v>0</v>
      </c>
      <c r="CS39" s="6">
        <v>0</v>
      </c>
      <c r="CT39" s="6">
        <v>0</v>
      </c>
      <c r="CU39" s="6">
        <v>0</v>
      </c>
      <c r="CV39" s="6">
        <v>0</v>
      </c>
      <c r="CW39" s="6">
        <v>0</v>
      </c>
      <c r="CX39" s="6">
        <v>0</v>
      </c>
      <c r="CY39" s="6">
        <v>0</v>
      </c>
    </row>
    <row r="40" spans="1:103" x14ac:dyDescent="0.35">
      <c r="A40" s="6">
        <v>42</v>
      </c>
      <c r="B40" s="12">
        <v>1480</v>
      </c>
      <c r="C40" s="6">
        <v>5</v>
      </c>
      <c r="D40" s="6">
        <v>24525</v>
      </c>
      <c r="E40" s="6">
        <v>4.24</v>
      </c>
      <c r="F40" s="6">
        <v>3.27</v>
      </c>
      <c r="G40" s="6">
        <v>1.56</v>
      </c>
      <c r="H40" s="6">
        <v>30.81</v>
      </c>
      <c r="I40" s="20">
        <v>3.51</v>
      </c>
      <c r="J40" s="6">
        <v>2.0499999999999998</v>
      </c>
      <c r="K40" s="6">
        <v>1.76</v>
      </c>
      <c r="L40" s="6">
        <v>2</v>
      </c>
      <c r="M40" s="6">
        <v>2.0499999999999998</v>
      </c>
      <c r="N40" s="6">
        <v>2.27</v>
      </c>
      <c r="O40" s="6">
        <v>2.66</v>
      </c>
      <c r="P40" s="6">
        <v>3.71</v>
      </c>
      <c r="Q40" s="6">
        <v>4.88</v>
      </c>
      <c r="R40" s="6">
        <v>6.25</v>
      </c>
      <c r="S40" s="6">
        <v>8.42</v>
      </c>
      <c r="T40" s="6">
        <v>557.53</v>
      </c>
      <c r="U40" s="20">
        <v>13.43</v>
      </c>
      <c r="V40" s="6">
        <v>83.15</v>
      </c>
      <c r="W40" s="6">
        <v>1.56</v>
      </c>
      <c r="X40" s="6">
        <v>30.81</v>
      </c>
      <c r="Y40" s="6">
        <v>5.96</v>
      </c>
      <c r="Z40" s="6">
        <v>7.7</v>
      </c>
      <c r="AA40" s="6">
        <v>9.27</v>
      </c>
      <c r="AB40" s="6">
        <v>10.86</v>
      </c>
      <c r="AC40" s="20">
        <v>12.49</v>
      </c>
      <c r="AD40" s="6">
        <v>14.31</v>
      </c>
      <c r="AE40" s="6">
        <v>16.239999999999998</v>
      </c>
      <c r="AF40" s="6">
        <v>18.71</v>
      </c>
      <c r="AG40" s="6">
        <v>22.72</v>
      </c>
      <c r="AH40" s="1">
        <v>0</v>
      </c>
      <c r="AI40" s="6">
        <v>4981</v>
      </c>
      <c r="AJ40" s="6">
        <v>8270</v>
      </c>
      <c r="AK40" s="6">
        <v>2095</v>
      </c>
      <c r="AL40" s="6">
        <v>2099</v>
      </c>
      <c r="AM40" s="6">
        <v>1768</v>
      </c>
      <c r="AN40" s="6">
        <v>1444</v>
      </c>
      <c r="AO40" s="6">
        <v>1050</v>
      </c>
      <c r="AP40" s="6">
        <v>739</v>
      </c>
      <c r="AQ40" s="6">
        <v>519</v>
      </c>
      <c r="AR40" s="6">
        <v>388</v>
      </c>
      <c r="AS40" s="6">
        <v>308</v>
      </c>
      <c r="AT40" s="6">
        <v>206</v>
      </c>
      <c r="AU40" s="6">
        <v>158</v>
      </c>
      <c r="AV40" s="6">
        <v>116</v>
      </c>
      <c r="AW40" s="6">
        <v>96</v>
      </c>
      <c r="AX40" s="6">
        <v>82</v>
      </c>
      <c r="AY40" s="6">
        <v>55</v>
      </c>
      <c r="AZ40" s="6">
        <v>33</v>
      </c>
      <c r="BA40" s="6">
        <v>37</v>
      </c>
      <c r="BB40" s="6">
        <v>18</v>
      </c>
      <c r="BC40" s="6">
        <v>14</v>
      </c>
      <c r="BD40" s="6">
        <v>12</v>
      </c>
      <c r="BE40" s="6">
        <v>8</v>
      </c>
      <c r="BF40" s="6">
        <v>5</v>
      </c>
      <c r="BG40" s="6">
        <v>8</v>
      </c>
      <c r="BH40" s="6">
        <v>6</v>
      </c>
      <c r="BI40" s="6">
        <v>3</v>
      </c>
      <c r="BJ40" s="6">
        <v>2</v>
      </c>
      <c r="BK40" s="6">
        <v>4</v>
      </c>
      <c r="BL40" s="6">
        <v>1</v>
      </c>
      <c r="BM40" s="6">
        <v>0</v>
      </c>
      <c r="BN40" s="6">
        <v>0</v>
      </c>
      <c r="BO40" s="6">
        <v>0</v>
      </c>
      <c r="BP40" s="6">
        <v>0</v>
      </c>
      <c r="BQ40" s="6">
        <v>0</v>
      </c>
      <c r="BR40" s="6">
        <v>0</v>
      </c>
      <c r="BS40" s="6">
        <v>0</v>
      </c>
      <c r="BT40" s="6">
        <v>0</v>
      </c>
      <c r="BU40" s="6">
        <v>0</v>
      </c>
      <c r="BV40" s="6">
        <v>0</v>
      </c>
      <c r="BW40" s="6">
        <v>0</v>
      </c>
      <c r="BX40" s="6">
        <v>0</v>
      </c>
      <c r="BY40" s="6">
        <v>0</v>
      </c>
      <c r="BZ40" s="6">
        <v>0</v>
      </c>
      <c r="CA40" s="6">
        <v>0</v>
      </c>
      <c r="CB40" s="6">
        <v>0</v>
      </c>
      <c r="CC40" s="6">
        <v>0</v>
      </c>
      <c r="CD40" s="6">
        <v>0</v>
      </c>
      <c r="CE40" s="6">
        <v>0</v>
      </c>
      <c r="CF40" s="6">
        <v>0</v>
      </c>
      <c r="CG40" s="6">
        <v>0</v>
      </c>
      <c r="CH40" s="6">
        <v>0</v>
      </c>
      <c r="CI40" s="6">
        <v>0</v>
      </c>
      <c r="CJ40" s="6">
        <v>0</v>
      </c>
      <c r="CK40" s="6">
        <v>0</v>
      </c>
      <c r="CL40" s="6">
        <v>0</v>
      </c>
      <c r="CM40" s="6">
        <v>0</v>
      </c>
      <c r="CN40" s="6">
        <v>0</v>
      </c>
      <c r="CO40" s="6">
        <v>0</v>
      </c>
      <c r="CP40" s="6">
        <v>0</v>
      </c>
      <c r="CQ40" s="6">
        <v>0</v>
      </c>
      <c r="CR40" s="6">
        <v>0</v>
      </c>
      <c r="CS40" s="6">
        <v>0</v>
      </c>
      <c r="CT40" s="6">
        <v>0</v>
      </c>
      <c r="CU40" s="6">
        <v>0</v>
      </c>
      <c r="CV40" s="6">
        <v>0</v>
      </c>
      <c r="CW40" s="6">
        <v>0</v>
      </c>
      <c r="CX40" s="6">
        <v>0</v>
      </c>
      <c r="CY40" s="6">
        <v>0</v>
      </c>
    </row>
    <row r="41" spans="1:103" hidden="1" x14ac:dyDescent="0.35">
      <c r="A41" s="6">
        <v>43</v>
      </c>
      <c r="B41" s="12">
        <v>1520</v>
      </c>
      <c r="C41" s="6">
        <v>5</v>
      </c>
      <c r="D41" s="6">
        <v>1634</v>
      </c>
      <c r="E41" s="6">
        <v>4.05</v>
      </c>
      <c r="F41" s="6">
        <v>3.25</v>
      </c>
      <c r="G41" s="6">
        <v>1.56</v>
      </c>
      <c r="H41" s="6">
        <v>27.56</v>
      </c>
      <c r="I41" s="6">
        <v>3.36</v>
      </c>
      <c r="J41" s="6">
        <v>2</v>
      </c>
      <c r="K41" s="6">
        <v>1.76</v>
      </c>
      <c r="L41" s="6">
        <v>2</v>
      </c>
      <c r="M41" s="6">
        <v>2.0499999999999998</v>
      </c>
      <c r="N41" s="6">
        <v>2.27</v>
      </c>
      <c r="O41" s="6">
        <v>2.46</v>
      </c>
      <c r="P41" s="6">
        <v>3.14</v>
      </c>
      <c r="Q41" s="6">
        <v>4.51</v>
      </c>
      <c r="R41" s="6">
        <v>5.93</v>
      </c>
      <c r="S41" s="6">
        <v>8.1</v>
      </c>
      <c r="T41" s="6">
        <v>580.53</v>
      </c>
      <c r="U41" s="6">
        <v>14.31</v>
      </c>
      <c r="V41" s="6">
        <v>95.34</v>
      </c>
      <c r="W41" s="6">
        <v>1.56</v>
      </c>
      <c r="X41" s="6">
        <v>27.56</v>
      </c>
      <c r="Y41" s="6">
        <v>5.96</v>
      </c>
      <c r="Z41" s="6">
        <v>7.9</v>
      </c>
      <c r="AA41" s="6">
        <v>9.64</v>
      </c>
      <c r="AB41" s="6">
        <v>11.26</v>
      </c>
      <c r="AC41" s="6">
        <v>13.24</v>
      </c>
      <c r="AD41" s="6">
        <v>15.03</v>
      </c>
      <c r="AE41" s="6">
        <v>17.079999999999998</v>
      </c>
      <c r="AF41" s="6">
        <v>22.43</v>
      </c>
      <c r="AG41" s="6">
        <v>24.55</v>
      </c>
      <c r="AH41" s="1">
        <v>0</v>
      </c>
      <c r="AI41" s="6">
        <v>385</v>
      </c>
      <c r="AJ41" s="6">
        <v>561</v>
      </c>
      <c r="AK41" s="6">
        <v>133</v>
      </c>
      <c r="AL41" s="6">
        <v>122</v>
      </c>
      <c r="AM41" s="6">
        <v>119</v>
      </c>
      <c r="AN41" s="6">
        <v>90</v>
      </c>
      <c r="AO41" s="6">
        <v>56</v>
      </c>
      <c r="AP41" s="6">
        <v>37</v>
      </c>
      <c r="AQ41" s="6">
        <v>36</v>
      </c>
      <c r="AR41" s="6">
        <v>28</v>
      </c>
      <c r="AS41" s="6">
        <v>12</v>
      </c>
      <c r="AT41" s="6">
        <v>13</v>
      </c>
      <c r="AU41" s="6">
        <v>13</v>
      </c>
      <c r="AV41" s="6">
        <v>5</v>
      </c>
      <c r="AW41" s="6">
        <v>4</v>
      </c>
      <c r="AX41" s="6">
        <v>7</v>
      </c>
      <c r="AY41" s="6">
        <v>3</v>
      </c>
      <c r="AZ41" s="6">
        <v>0</v>
      </c>
      <c r="BA41" s="6">
        <v>3</v>
      </c>
      <c r="BB41" s="6">
        <v>0</v>
      </c>
      <c r="BC41" s="6">
        <v>0</v>
      </c>
      <c r="BD41" s="6">
        <v>1</v>
      </c>
      <c r="BE41" s="6">
        <v>2</v>
      </c>
      <c r="BF41" s="6">
        <v>1</v>
      </c>
      <c r="BG41" s="6">
        <v>2</v>
      </c>
      <c r="BH41" s="6">
        <v>0</v>
      </c>
      <c r="BI41" s="6">
        <v>1</v>
      </c>
      <c r="BJ41" s="6">
        <v>0</v>
      </c>
      <c r="BK41" s="6">
        <v>0</v>
      </c>
      <c r="BL41" s="6">
        <v>0</v>
      </c>
      <c r="BM41" s="6">
        <v>0</v>
      </c>
      <c r="BN41" s="6">
        <v>0</v>
      </c>
      <c r="BO41" s="6">
        <v>0</v>
      </c>
      <c r="BP41" s="6">
        <v>0</v>
      </c>
      <c r="BQ41" s="6">
        <v>0</v>
      </c>
      <c r="BR41" s="6">
        <v>0</v>
      </c>
      <c r="BS41" s="6">
        <v>0</v>
      </c>
      <c r="BT41" s="6">
        <v>0</v>
      </c>
      <c r="BU41" s="6">
        <v>0</v>
      </c>
      <c r="BV41" s="6">
        <v>0</v>
      </c>
      <c r="BW41" s="6">
        <v>0</v>
      </c>
      <c r="BX41" s="6">
        <v>0</v>
      </c>
      <c r="BY41" s="6">
        <v>0</v>
      </c>
      <c r="BZ41" s="6">
        <v>0</v>
      </c>
      <c r="CA41" s="6">
        <v>0</v>
      </c>
      <c r="CB41" s="6">
        <v>0</v>
      </c>
      <c r="CC41" s="6">
        <v>0</v>
      </c>
      <c r="CD41" s="6">
        <v>0</v>
      </c>
      <c r="CE41" s="6">
        <v>0</v>
      </c>
      <c r="CF41" s="6">
        <v>0</v>
      </c>
      <c r="CG41" s="6">
        <v>0</v>
      </c>
      <c r="CH41" s="6">
        <v>0</v>
      </c>
      <c r="CI41" s="6">
        <v>0</v>
      </c>
      <c r="CJ41" s="6">
        <v>0</v>
      </c>
      <c r="CK41" s="6">
        <v>0</v>
      </c>
      <c r="CL41" s="6">
        <v>0</v>
      </c>
      <c r="CM41" s="6">
        <v>0</v>
      </c>
      <c r="CN41" s="6">
        <v>0</v>
      </c>
      <c r="CO41" s="6">
        <v>0</v>
      </c>
      <c r="CP41" s="6">
        <v>0</v>
      </c>
      <c r="CQ41" s="6">
        <v>0</v>
      </c>
      <c r="CR41" s="6">
        <v>0</v>
      </c>
      <c r="CS41" s="6">
        <v>0</v>
      </c>
      <c r="CT41" s="6">
        <v>0</v>
      </c>
      <c r="CU41" s="6">
        <v>0</v>
      </c>
      <c r="CV41" s="6">
        <v>0</v>
      </c>
      <c r="CW41" s="6">
        <v>0</v>
      </c>
      <c r="CX41" s="6">
        <v>0</v>
      </c>
      <c r="CY41" s="6">
        <v>0</v>
      </c>
    </row>
    <row r="42" spans="1:103" x14ac:dyDescent="0.35">
      <c r="A42" s="6">
        <v>44</v>
      </c>
      <c r="B42" s="12">
        <v>1560</v>
      </c>
      <c r="C42" s="6">
        <v>5</v>
      </c>
      <c r="D42" s="6">
        <v>24672</v>
      </c>
      <c r="E42" s="6">
        <v>4.2300000000000004</v>
      </c>
      <c r="F42" s="6">
        <v>3.27</v>
      </c>
      <c r="G42" s="6">
        <v>1.56</v>
      </c>
      <c r="H42" s="6">
        <v>30.27</v>
      </c>
      <c r="I42" s="20">
        <v>3.51</v>
      </c>
      <c r="J42" s="6">
        <v>2.06</v>
      </c>
      <c r="K42" s="6">
        <v>1.76</v>
      </c>
      <c r="L42" s="6">
        <v>2</v>
      </c>
      <c r="M42" s="6">
        <v>2.0499999999999998</v>
      </c>
      <c r="N42" s="6">
        <v>2.27</v>
      </c>
      <c r="O42" s="6">
        <v>2.62</v>
      </c>
      <c r="P42" s="6">
        <v>3.71</v>
      </c>
      <c r="Q42" s="6">
        <v>4.88</v>
      </c>
      <c r="R42" s="6">
        <v>6.25</v>
      </c>
      <c r="S42" s="6">
        <v>8.42</v>
      </c>
      <c r="T42" s="6">
        <v>557.22</v>
      </c>
      <c r="U42" s="20">
        <v>13.16</v>
      </c>
      <c r="V42" s="6">
        <v>72.78</v>
      </c>
      <c r="W42" s="6">
        <v>1.56</v>
      </c>
      <c r="X42" s="6">
        <v>30.27</v>
      </c>
      <c r="Y42" s="6">
        <v>6</v>
      </c>
      <c r="Z42" s="6">
        <v>7.7</v>
      </c>
      <c r="AA42" s="6">
        <v>9.23</v>
      </c>
      <c r="AB42" s="6">
        <v>10.81</v>
      </c>
      <c r="AC42" s="20">
        <v>12.46</v>
      </c>
      <c r="AD42" s="6">
        <v>14.23</v>
      </c>
      <c r="AE42" s="6">
        <v>16.22</v>
      </c>
      <c r="AF42" s="6">
        <v>18.48</v>
      </c>
      <c r="AG42" s="6">
        <v>21.75</v>
      </c>
      <c r="AH42" s="1">
        <v>0</v>
      </c>
      <c r="AI42" s="6">
        <v>5151</v>
      </c>
      <c r="AJ42" s="6">
        <v>8270</v>
      </c>
      <c r="AK42" s="6">
        <v>2116</v>
      </c>
      <c r="AL42" s="6">
        <v>2016</v>
      </c>
      <c r="AM42" s="6">
        <v>1748</v>
      </c>
      <c r="AN42" s="6">
        <v>1429</v>
      </c>
      <c r="AO42" s="6">
        <v>1099</v>
      </c>
      <c r="AP42" s="6">
        <v>781</v>
      </c>
      <c r="AQ42" s="6">
        <v>488</v>
      </c>
      <c r="AR42" s="6">
        <v>387</v>
      </c>
      <c r="AS42" s="6">
        <v>296</v>
      </c>
      <c r="AT42" s="6">
        <v>209</v>
      </c>
      <c r="AU42" s="6">
        <v>173</v>
      </c>
      <c r="AV42" s="6">
        <v>129</v>
      </c>
      <c r="AW42" s="6">
        <v>82</v>
      </c>
      <c r="AX42" s="6">
        <v>80</v>
      </c>
      <c r="AY42" s="6">
        <v>54</v>
      </c>
      <c r="AZ42" s="6">
        <v>42</v>
      </c>
      <c r="BA42" s="6">
        <v>41</v>
      </c>
      <c r="BB42" s="6">
        <v>14</v>
      </c>
      <c r="BC42" s="6">
        <v>21</v>
      </c>
      <c r="BD42" s="6">
        <v>13</v>
      </c>
      <c r="BE42" s="6">
        <v>14</v>
      </c>
      <c r="BF42" s="6">
        <v>6</v>
      </c>
      <c r="BG42" s="6">
        <v>9</v>
      </c>
      <c r="BH42" s="6">
        <v>1</v>
      </c>
      <c r="BI42" s="6">
        <v>1</v>
      </c>
      <c r="BJ42" s="6">
        <v>1</v>
      </c>
      <c r="BK42" s="6">
        <v>0</v>
      </c>
      <c r="BL42" s="6">
        <v>1</v>
      </c>
      <c r="BM42" s="6">
        <v>0</v>
      </c>
      <c r="BN42" s="6">
        <v>0</v>
      </c>
      <c r="BO42" s="6">
        <v>0</v>
      </c>
      <c r="BP42" s="6">
        <v>0</v>
      </c>
      <c r="BQ42" s="6">
        <v>0</v>
      </c>
      <c r="BR42" s="6">
        <v>0</v>
      </c>
      <c r="BS42" s="6">
        <v>0</v>
      </c>
      <c r="BT42" s="6">
        <v>0</v>
      </c>
      <c r="BU42" s="6">
        <v>0</v>
      </c>
      <c r="BV42" s="6">
        <v>0</v>
      </c>
      <c r="BW42" s="6">
        <v>0</v>
      </c>
      <c r="BX42" s="6">
        <v>0</v>
      </c>
      <c r="BY42" s="6">
        <v>0</v>
      </c>
      <c r="BZ42" s="6">
        <v>0</v>
      </c>
      <c r="CA42" s="6">
        <v>0</v>
      </c>
      <c r="CB42" s="6">
        <v>0</v>
      </c>
      <c r="CC42" s="6">
        <v>0</v>
      </c>
      <c r="CD42" s="6">
        <v>0</v>
      </c>
      <c r="CE42" s="6">
        <v>0</v>
      </c>
      <c r="CF42" s="6">
        <v>0</v>
      </c>
      <c r="CG42" s="6">
        <v>0</v>
      </c>
      <c r="CH42" s="6">
        <v>0</v>
      </c>
      <c r="CI42" s="6">
        <v>0</v>
      </c>
      <c r="CJ42" s="6">
        <v>0</v>
      </c>
      <c r="CK42" s="6">
        <v>0</v>
      </c>
      <c r="CL42" s="6">
        <v>0</v>
      </c>
      <c r="CM42" s="6">
        <v>0</v>
      </c>
      <c r="CN42" s="6">
        <v>0</v>
      </c>
      <c r="CO42" s="6">
        <v>0</v>
      </c>
      <c r="CP42" s="6">
        <v>0</v>
      </c>
      <c r="CQ42" s="6">
        <v>0</v>
      </c>
      <c r="CR42" s="6">
        <v>0</v>
      </c>
      <c r="CS42" s="6">
        <v>0</v>
      </c>
      <c r="CT42" s="6">
        <v>0</v>
      </c>
      <c r="CU42" s="6">
        <v>0</v>
      </c>
      <c r="CV42" s="6">
        <v>0</v>
      </c>
      <c r="CW42" s="6">
        <v>0</v>
      </c>
      <c r="CX42" s="6">
        <v>0</v>
      </c>
      <c r="CY42" s="6">
        <v>0</v>
      </c>
    </row>
    <row r="43" spans="1:103" hidden="1" x14ac:dyDescent="0.35">
      <c r="A43" s="6">
        <v>45</v>
      </c>
      <c r="B43" s="12">
        <v>1600</v>
      </c>
      <c r="C43" s="6">
        <v>5</v>
      </c>
      <c r="D43" s="6">
        <v>1882</v>
      </c>
      <c r="E43" s="6">
        <v>4.18</v>
      </c>
      <c r="F43" s="6">
        <v>3.14</v>
      </c>
      <c r="G43" s="6">
        <v>1.56</v>
      </c>
      <c r="H43" s="6">
        <v>23.2</v>
      </c>
      <c r="I43" s="6">
        <v>3.47</v>
      </c>
      <c r="J43" s="6">
        <v>2.06</v>
      </c>
      <c r="K43" s="6">
        <v>1.76</v>
      </c>
      <c r="L43" s="6">
        <v>2</v>
      </c>
      <c r="M43" s="6">
        <v>2.0499999999999998</v>
      </c>
      <c r="N43" s="6">
        <v>2.27</v>
      </c>
      <c r="O43" s="6">
        <v>2.56</v>
      </c>
      <c r="P43" s="6">
        <v>3.63</v>
      </c>
      <c r="Q43" s="6">
        <v>4.79</v>
      </c>
      <c r="R43" s="6">
        <v>6.23</v>
      </c>
      <c r="S43" s="6">
        <v>8.18</v>
      </c>
      <c r="T43" s="6">
        <v>512.05999999999995</v>
      </c>
      <c r="U43" s="6">
        <v>12.04</v>
      </c>
      <c r="V43" s="6">
        <v>55.05</v>
      </c>
      <c r="W43" s="6">
        <v>1.56</v>
      </c>
      <c r="X43" s="6">
        <v>23.2</v>
      </c>
      <c r="Y43" s="6">
        <v>5.8</v>
      </c>
      <c r="Z43" s="6">
        <v>7.34</v>
      </c>
      <c r="AA43" s="6">
        <v>8.5</v>
      </c>
      <c r="AB43" s="6">
        <v>10.42</v>
      </c>
      <c r="AC43" s="6">
        <v>11.57</v>
      </c>
      <c r="AD43" s="6">
        <v>12.81</v>
      </c>
      <c r="AE43" s="6">
        <v>15.4</v>
      </c>
      <c r="AF43" s="6">
        <v>16.71</v>
      </c>
      <c r="AG43" s="6">
        <v>18.41</v>
      </c>
      <c r="AH43" s="1">
        <v>0</v>
      </c>
      <c r="AI43" s="6">
        <v>383</v>
      </c>
      <c r="AJ43" s="6">
        <v>649</v>
      </c>
      <c r="AK43" s="6">
        <v>149</v>
      </c>
      <c r="AL43" s="6">
        <v>173</v>
      </c>
      <c r="AM43" s="6">
        <v>123</v>
      </c>
      <c r="AN43" s="6">
        <v>107</v>
      </c>
      <c r="AO43" s="6">
        <v>91</v>
      </c>
      <c r="AP43" s="6">
        <v>62</v>
      </c>
      <c r="AQ43" s="6">
        <v>23</v>
      </c>
      <c r="AR43" s="6">
        <v>32</v>
      </c>
      <c r="AS43" s="6">
        <v>26</v>
      </c>
      <c r="AT43" s="6">
        <v>23</v>
      </c>
      <c r="AU43" s="6">
        <v>7</v>
      </c>
      <c r="AV43" s="6">
        <v>7</v>
      </c>
      <c r="AW43" s="6">
        <v>7</v>
      </c>
      <c r="AX43" s="6">
        <v>7</v>
      </c>
      <c r="AY43" s="6">
        <v>6</v>
      </c>
      <c r="AZ43" s="6">
        <v>2</v>
      </c>
      <c r="BA43" s="6">
        <v>1</v>
      </c>
      <c r="BB43" s="6">
        <v>2</v>
      </c>
      <c r="BC43" s="6">
        <v>1</v>
      </c>
      <c r="BD43" s="6">
        <v>0</v>
      </c>
      <c r="BE43" s="6">
        <v>1</v>
      </c>
      <c r="BF43" s="6">
        <v>0</v>
      </c>
      <c r="BG43" s="6">
        <v>0</v>
      </c>
      <c r="BH43" s="6">
        <v>0</v>
      </c>
      <c r="BI43" s="6">
        <v>0</v>
      </c>
      <c r="BJ43" s="6">
        <v>0</v>
      </c>
      <c r="BK43" s="6">
        <v>0</v>
      </c>
      <c r="BL43" s="6">
        <v>0</v>
      </c>
      <c r="BM43" s="6">
        <v>0</v>
      </c>
      <c r="BN43" s="6">
        <v>0</v>
      </c>
      <c r="BO43" s="6">
        <v>0</v>
      </c>
      <c r="BP43" s="6">
        <v>0</v>
      </c>
      <c r="BQ43" s="6">
        <v>0</v>
      </c>
      <c r="BR43" s="6">
        <v>0</v>
      </c>
      <c r="BS43" s="6">
        <v>0</v>
      </c>
      <c r="BT43" s="6">
        <v>0</v>
      </c>
      <c r="BU43" s="6">
        <v>0</v>
      </c>
      <c r="BV43" s="6">
        <v>0</v>
      </c>
      <c r="BW43" s="6">
        <v>0</v>
      </c>
      <c r="BX43" s="6">
        <v>0</v>
      </c>
      <c r="BY43" s="6">
        <v>0</v>
      </c>
      <c r="BZ43" s="6">
        <v>0</v>
      </c>
      <c r="CA43" s="6">
        <v>0</v>
      </c>
      <c r="CB43" s="6">
        <v>0</v>
      </c>
      <c r="CC43" s="6">
        <v>0</v>
      </c>
      <c r="CD43" s="6">
        <v>0</v>
      </c>
      <c r="CE43" s="6">
        <v>0</v>
      </c>
      <c r="CF43" s="6">
        <v>0</v>
      </c>
      <c r="CG43" s="6">
        <v>0</v>
      </c>
      <c r="CH43" s="6">
        <v>0</v>
      </c>
      <c r="CI43" s="6">
        <v>0</v>
      </c>
      <c r="CJ43" s="6">
        <v>0</v>
      </c>
      <c r="CK43" s="6">
        <v>0</v>
      </c>
      <c r="CL43" s="6">
        <v>0</v>
      </c>
      <c r="CM43" s="6">
        <v>0</v>
      </c>
      <c r="CN43" s="6">
        <v>0</v>
      </c>
      <c r="CO43" s="6">
        <v>0</v>
      </c>
      <c r="CP43" s="6">
        <v>0</v>
      </c>
      <c r="CQ43" s="6">
        <v>0</v>
      </c>
      <c r="CR43" s="6">
        <v>0</v>
      </c>
      <c r="CS43" s="6">
        <v>0</v>
      </c>
      <c r="CT43" s="6">
        <v>0</v>
      </c>
      <c r="CU43" s="6">
        <v>0</v>
      </c>
      <c r="CV43" s="6">
        <v>0</v>
      </c>
      <c r="CW43" s="6">
        <v>0</v>
      </c>
      <c r="CX43" s="6">
        <v>0</v>
      </c>
      <c r="CY43" s="6">
        <v>0</v>
      </c>
    </row>
    <row r="44" spans="1:103" x14ac:dyDescent="0.35">
      <c r="A44" s="6">
        <v>46</v>
      </c>
      <c r="B44" s="12">
        <v>1640</v>
      </c>
      <c r="C44" s="6">
        <v>5</v>
      </c>
      <c r="D44" s="6">
        <v>24609</v>
      </c>
      <c r="E44" s="6">
        <v>4.29</v>
      </c>
      <c r="F44" s="6">
        <v>3.27</v>
      </c>
      <c r="G44" s="6">
        <v>1.56</v>
      </c>
      <c r="H44" s="6">
        <v>29.73</v>
      </c>
      <c r="I44" s="20">
        <v>3.55</v>
      </c>
      <c r="J44" s="6">
        <v>2.06</v>
      </c>
      <c r="K44" s="6">
        <v>1.76</v>
      </c>
      <c r="L44" s="6">
        <v>2</v>
      </c>
      <c r="M44" s="6">
        <v>2.14</v>
      </c>
      <c r="N44" s="6">
        <v>2.27</v>
      </c>
      <c r="O44" s="6">
        <v>2.74</v>
      </c>
      <c r="P44" s="6">
        <v>3.86</v>
      </c>
      <c r="Q44" s="6">
        <v>4.96</v>
      </c>
      <c r="R44" s="6">
        <v>6.3</v>
      </c>
      <c r="S44" s="6">
        <v>8.4700000000000006</v>
      </c>
      <c r="T44" s="6">
        <v>554.22</v>
      </c>
      <c r="U44" s="20">
        <v>13.22</v>
      </c>
      <c r="V44" s="6">
        <v>73.19</v>
      </c>
      <c r="W44" s="6">
        <v>1.56</v>
      </c>
      <c r="X44" s="6">
        <v>29.73</v>
      </c>
      <c r="Y44" s="6">
        <v>5.93</v>
      </c>
      <c r="Z44" s="6">
        <v>7.62</v>
      </c>
      <c r="AA44" s="6">
        <v>9.15</v>
      </c>
      <c r="AB44" s="6">
        <v>10.77</v>
      </c>
      <c r="AC44" s="20">
        <v>12.43</v>
      </c>
      <c r="AD44" s="6">
        <v>14.46</v>
      </c>
      <c r="AE44" s="6">
        <v>16.53</v>
      </c>
      <c r="AF44" s="6">
        <v>18.71</v>
      </c>
      <c r="AG44" s="6">
        <v>21.51</v>
      </c>
      <c r="AH44" s="1">
        <v>0</v>
      </c>
      <c r="AI44" s="6">
        <v>4957</v>
      </c>
      <c r="AJ44" s="6">
        <v>7973</v>
      </c>
      <c r="AK44" s="6">
        <v>2126</v>
      </c>
      <c r="AL44" s="6">
        <v>2290</v>
      </c>
      <c r="AM44" s="6">
        <v>1872</v>
      </c>
      <c r="AN44" s="6">
        <v>1426</v>
      </c>
      <c r="AO44" s="6">
        <v>1108</v>
      </c>
      <c r="AP44" s="6">
        <v>783</v>
      </c>
      <c r="AQ44" s="6">
        <v>538</v>
      </c>
      <c r="AR44" s="6">
        <v>382</v>
      </c>
      <c r="AS44" s="6">
        <v>277</v>
      </c>
      <c r="AT44" s="6">
        <v>200</v>
      </c>
      <c r="AU44" s="6">
        <v>158</v>
      </c>
      <c r="AV44" s="6">
        <v>105</v>
      </c>
      <c r="AW44" s="6">
        <v>98</v>
      </c>
      <c r="AX44" s="6">
        <v>73</v>
      </c>
      <c r="AY44" s="6">
        <v>62</v>
      </c>
      <c r="AZ44" s="6">
        <v>50</v>
      </c>
      <c r="BA44" s="6">
        <v>38</v>
      </c>
      <c r="BB44" s="6">
        <v>27</v>
      </c>
      <c r="BC44" s="6">
        <v>22</v>
      </c>
      <c r="BD44" s="6">
        <v>16</v>
      </c>
      <c r="BE44" s="6">
        <v>5</v>
      </c>
      <c r="BF44" s="6">
        <v>13</v>
      </c>
      <c r="BG44" s="6">
        <v>5</v>
      </c>
      <c r="BH44" s="6">
        <v>0</v>
      </c>
      <c r="BI44" s="6">
        <v>1</v>
      </c>
      <c r="BJ44" s="6">
        <v>2</v>
      </c>
      <c r="BK44" s="6">
        <v>2</v>
      </c>
      <c r="BL44" s="6">
        <v>0</v>
      </c>
      <c r="BM44" s="6">
        <v>0</v>
      </c>
      <c r="BN44" s="6">
        <v>0</v>
      </c>
      <c r="BO44" s="6">
        <v>0</v>
      </c>
      <c r="BP44" s="6">
        <v>0</v>
      </c>
      <c r="BQ44" s="6">
        <v>0</v>
      </c>
      <c r="BR44" s="6">
        <v>0</v>
      </c>
      <c r="BS44" s="6">
        <v>0</v>
      </c>
      <c r="BT44" s="6">
        <v>0</v>
      </c>
      <c r="BU44" s="6">
        <v>0</v>
      </c>
      <c r="BV44" s="6">
        <v>0</v>
      </c>
      <c r="BW44" s="6">
        <v>0</v>
      </c>
      <c r="BX44" s="6">
        <v>0</v>
      </c>
      <c r="BY44" s="6">
        <v>0</v>
      </c>
      <c r="BZ44" s="6">
        <v>0</v>
      </c>
      <c r="CA44" s="6">
        <v>0</v>
      </c>
      <c r="CB44" s="6">
        <v>0</v>
      </c>
      <c r="CC44" s="6">
        <v>0</v>
      </c>
      <c r="CD44" s="6">
        <v>0</v>
      </c>
      <c r="CE44" s="6">
        <v>0</v>
      </c>
      <c r="CF44" s="6">
        <v>0</v>
      </c>
      <c r="CG44" s="6">
        <v>0</v>
      </c>
      <c r="CH44" s="6">
        <v>0</v>
      </c>
      <c r="CI44" s="6">
        <v>0</v>
      </c>
      <c r="CJ44" s="6">
        <v>0</v>
      </c>
      <c r="CK44" s="6">
        <v>0</v>
      </c>
      <c r="CL44" s="6">
        <v>0</v>
      </c>
      <c r="CM44" s="6">
        <v>0</v>
      </c>
      <c r="CN44" s="6">
        <v>0</v>
      </c>
      <c r="CO44" s="6">
        <v>0</v>
      </c>
      <c r="CP44" s="6">
        <v>0</v>
      </c>
      <c r="CQ44" s="6">
        <v>0</v>
      </c>
      <c r="CR44" s="6">
        <v>0</v>
      </c>
      <c r="CS44" s="6">
        <v>0</v>
      </c>
      <c r="CT44" s="6">
        <v>0</v>
      </c>
      <c r="CU44" s="6">
        <v>0</v>
      </c>
      <c r="CV44" s="6">
        <v>0</v>
      </c>
      <c r="CW44" s="6">
        <v>0</v>
      </c>
      <c r="CX44" s="6">
        <v>0</v>
      </c>
      <c r="CY44" s="6">
        <v>0</v>
      </c>
    </row>
    <row r="45" spans="1:103" x14ac:dyDescent="0.35">
      <c r="A45" s="6">
        <v>48</v>
      </c>
      <c r="B45" s="12">
        <v>1680</v>
      </c>
      <c r="C45" s="6">
        <v>5</v>
      </c>
      <c r="D45" s="6">
        <v>24596</v>
      </c>
      <c r="E45" s="6">
        <v>4.29</v>
      </c>
      <c r="F45" s="6">
        <v>3.27</v>
      </c>
      <c r="G45" s="6">
        <v>1.56</v>
      </c>
      <c r="H45" s="6">
        <v>29.11</v>
      </c>
      <c r="I45" s="20">
        <v>3.55</v>
      </c>
      <c r="J45" s="6">
        <v>2.06</v>
      </c>
      <c r="K45" s="6">
        <v>1.76</v>
      </c>
      <c r="L45" s="6">
        <v>2</v>
      </c>
      <c r="M45" s="6">
        <v>2.0499999999999998</v>
      </c>
      <c r="N45" s="6">
        <v>2.27</v>
      </c>
      <c r="O45" s="6">
        <v>2.74</v>
      </c>
      <c r="P45" s="6">
        <v>3.87</v>
      </c>
      <c r="Q45" s="6">
        <v>4.99</v>
      </c>
      <c r="R45" s="6">
        <v>6.3</v>
      </c>
      <c r="S45" s="6">
        <v>8.5</v>
      </c>
      <c r="T45" s="6">
        <v>545.91999999999996</v>
      </c>
      <c r="U45" s="20">
        <v>13.09</v>
      </c>
      <c r="V45" s="6">
        <v>69.540000000000006</v>
      </c>
      <c r="W45" s="6">
        <v>1.56</v>
      </c>
      <c r="X45" s="6">
        <v>29.11</v>
      </c>
      <c r="Y45" s="6">
        <v>5.93</v>
      </c>
      <c r="Z45" s="6">
        <v>7.62</v>
      </c>
      <c r="AA45" s="6">
        <v>9.19</v>
      </c>
      <c r="AB45" s="6">
        <v>10.81</v>
      </c>
      <c r="AC45" s="20">
        <v>12.38</v>
      </c>
      <c r="AD45" s="6">
        <v>14.25</v>
      </c>
      <c r="AE45" s="6">
        <v>16.18</v>
      </c>
      <c r="AF45" s="6">
        <v>18.649999999999999</v>
      </c>
      <c r="AG45" s="6">
        <v>21.22</v>
      </c>
      <c r="AH45" s="1">
        <v>0</v>
      </c>
      <c r="AI45" s="6">
        <v>5032</v>
      </c>
      <c r="AJ45" s="6">
        <v>7910</v>
      </c>
      <c r="AK45" s="6">
        <v>2108</v>
      </c>
      <c r="AL45" s="6">
        <v>2223</v>
      </c>
      <c r="AM45" s="6">
        <v>1899</v>
      </c>
      <c r="AN45" s="6">
        <v>1481</v>
      </c>
      <c r="AO45" s="6">
        <v>1086</v>
      </c>
      <c r="AP45" s="6">
        <v>741</v>
      </c>
      <c r="AQ45" s="6">
        <v>537</v>
      </c>
      <c r="AR45" s="6">
        <v>386</v>
      </c>
      <c r="AS45" s="6">
        <v>309</v>
      </c>
      <c r="AT45" s="6">
        <v>200</v>
      </c>
      <c r="AU45" s="6">
        <v>157</v>
      </c>
      <c r="AV45" s="6">
        <v>126</v>
      </c>
      <c r="AW45" s="6">
        <v>102</v>
      </c>
      <c r="AX45" s="6">
        <v>64</v>
      </c>
      <c r="AY45" s="6">
        <v>47</v>
      </c>
      <c r="AZ45" s="6">
        <v>57</v>
      </c>
      <c r="BA45" s="6">
        <v>41</v>
      </c>
      <c r="BB45" s="6">
        <v>29</v>
      </c>
      <c r="BC45" s="6">
        <v>25</v>
      </c>
      <c r="BD45" s="6">
        <v>13</v>
      </c>
      <c r="BE45" s="6">
        <v>7</v>
      </c>
      <c r="BF45" s="6">
        <v>6</v>
      </c>
      <c r="BG45" s="6">
        <v>3</v>
      </c>
      <c r="BH45" s="6">
        <v>5</v>
      </c>
      <c r="BI45" s="6">
        <v>1</v>
      </c>
      <c r="BJ45" s="6">
        <v>0</v>
      </c>
      <c r="BK45" s="6">
        <v>1</v>
      </c>
      <c r="BL45" s="6">
        <v>0</v>
      </c>
      <c r="BM45" s="6">
        <v>0</v>
      </c>
      <c r="BN45" s="6">
        <v>0</v>
      </c>
      <c r="BO45" s="6">
        <v>0</v>
      </c>
      <c r="BP45" s="6">
        <v>0</v>
      </c>
      <c r="BQ45" s="6">
        <v>0</v>
      </c>
      <c r="BR45" s="6">
        <v>0</v>
      </c>
      <c r="BS45" s="6">
        <v>0</v>
      </c>
      <c r="BT45" s="6">
        <v>0</v>
      </c>
      <c r="BU45" s="6">
        <v>0</v>
      </c>
      <c r="BV45" s="6">
        <v>0</v>
      </c>
      <c r="BW45" s="6">
        <v>0</v>
      </c>
      <c r="BX45" s="6">
        <v>0</v>
      </c>
      <c r="BY45" s="6">
        <v>0</v>
      </c>
      <c r="BZ45" s="6">
        <v>0</v>
      </c>
      <c r="CA45" s="6">
        <v>0</v>
      </c>
      <c r="CB45" s="6">
        <v>0</v>
      </c>
      <c r="CC45" s="6">
        <v>0</v>
      </c>
      <c r="CD45" s="6">
        <v>0</v>
      </c>
      <c r="CE45" s="6">
        <v>0</v>
      </c>
      <c r="CF45" s="6">
        <v>0</v>
      </c>
      <c r="CG45" s="6">
        <v>0</v>
      </c>
      <c r="CH45" s="6">
        <v>0</v>
      </c>
      <c r="CI45" s="6">
        <v>0</v>
      </c>
      <c r="CJ45" s="6">
        <v>0</v>
      </c>
      <c r="CK45" s="6">
        <v>0</v>
      </c>
      <c r="CL45" s="6">
        <v>0</v>
      </c>
      <c r="CM45" s="6">
        <v>0</v>
      </c>
      <c r="CN45" s="6">
        <v>0</v>
      </c>
      <c r="CO45" s="6">
        <v>0</v>
      </c>
      <c r="CP45" s="6">
        <v>0</v>
      </c>
      <c r="CQ45" s="6">
        <v>0</v>
      </c>
      <c r="CR45" s="6">
        <v>0</v>
      </c>
      <c r="CS45" s="6">
        <v>0</v>
      </c>
      <c r="CT45" s="6">
        <v>0</v>
      </c>
      <c r="CU45" s="6">
        <v>0</v>
      </c>
      <c r="CV45" s="6">
        <v>0</v>
      </c>
      <c r="CW45" s="6">
        <v>0</v>
      </c>
      <c r="CX45" s="6">
        <v>0</v>
      </c>
      <c r="CY45" s="6">
        <v>0</v>
      </c>
    </row>
    <row r="46" spans="1:103" x14ac:dyDescent="0.35">
      <c r="A46" s="6">
        <v>50</v>
      </c>
      <c r="B46" s="12">
        <v>1720</v>
      </c>
      <c r="C46" s="6">
        <v>5</v>
      </c>
      <c r="D46" s="6">
        <v>24563</v>
      </c>
      <c r="E46" s="6">
        <v>4.3</v>
      </c>
      <c r="F46" s="6">
        <v>3.27</v>
      </c>
      <c r="G46" s="6">
        <v>1.56</v>
      </c>
      <c r="H46" s="6">
        <v>31.65</v>
      </c>
      <c r="I46" s="20">
        <v>3.55</v>
      </c>
      <c r="J46" s="6">
        <v>2.06</v>
      </c>
      <c r="K46" s="6">
        <v>1.76</v>
      </c>
      <c r="L46" s="6">
        <v>2.0499999999999998</v>
      </c>
      <c r="M46" s="6">
        <v>2.14</v>
      </c>
      <c r="N46" s="6">
        <v>2.27</v>
      </c>
      <c r="O46" s="6">
        <v>2.74</v>
      </c>
      <c r="P46" s="6">
        <v>3.91</v>
      </c>
      <c r="Q46" s="6">
        <v>4.99</v>
      </c>
      <c r="R46" s="6">
        <v>6.33</v>
      </c>
      <c r="S46" s="6">
        <v>8.48</v>
      </c>
      <c r="T46" s="6">
        <v>547.69000000000005</v>
      </c>
      <c r="U46" s="20">
        <v>13.18</v>
      </c>
      <c r="V46" s="6">
        <v>74.180000000000007</v>
      </c>
      <c r="W46" s="6">
        <v>1.56</v>
      </c>
      <c r="X46" s="6">
        <v>31.65</v>
      </c>
      <c r="Y46" s="6">
        <v>5.93</v>
      </c>
      <c r="Z46" s="6">
        <v>7.62</v>
      </c>
      <c r="AA46" s="6">
        <v>9.15</v>
      </c>
      <c r="AB46" s="6">
        <v>10.72</v>
      </c>
      <c r="AC46" s="20">
        <v>12.43</v>
      </c>
      <c r="AD46" s="6">
        <v>14.2</v>
      </c>
      <c r="AE46" s="6">
        <v>16.11</v>
      </c>
      <c r="AF46" s="6">
        <v>18.62</v>
      </c>
      <c r="AG46" s="6">
        <v>21.56</v>
      </c>
      <c r="AH46" s="1">
        <v>0</v>
      </c>
      <c r="AI46" s="6">
        <v>4830</v>
      </c>
      <c r="AJ46" s="6">
        <v>8018</v>
      </c>
      <c r="AK46" s="6">
        <v>2141</v>
      </c>
      <c r="AL46" s="6">
        <v>2265</v>
      </c>
      <c r="AM46" s="6">
        <v>1842</v>
      </c>
      <c r="AN46" s="6">
        <v>1488</v>
      </c>
      <c r="AO46" s="6">
        <v>1116</v>
      </c>
      <c r="AP46" s="6">
        <v>778</v>
      </c>
      <c r="AQ46" s="6">
        <v>531</v>
      </c>
      <c r="AR46" s="6">
        <v>379</v>
      </c>
      <c r="AS46" s="6">
        <v>284</v>
      </c>
      <c r="AT46" s="6">
        <v>213</v>
      </c>
      <c r="AU46" s="6">
        <v>167</v>
      </c>
      <c r="AV46" s="6">
        <v>140</v>
      </c>
      <c r="AW46" s="6">
        <v>84</v>
      </c>
      <c r="AX46" s="6">
        <v>66</v>
      </c>
      <c r="AY46" s="6">
        <v>50</v>
      </c>
      <c r="AZ46" s="6">
        <v>43</v>
      </c>
      <c r="BA46" s="6">
        <v>25</v>
      </c>
      <c r="BB46" s="6">
        <v>33</v>
      </c>
      <c r="BC46" s="6">
        <v>26</v>
      </c>
      <c r="BD46" s="6">
        <v>14</v>
      </c>
      <c r="BE46" s="6">
        <v>10</v>
      </c>
      <c r="BF46" s="6">
        <v>6</v>
      </c>
      <c r="BG46" s="6">
        <v>6</v>
      </c>
      <c r="BH46" s="6">
        <v>4</v>
      </c>
      <c r="BI46" s="6">
        <v>2</v>
      </c>
      <c r="BJ46" s="6">
        <v>1</v>
      </c>
      <c r="BK46" s="6">
        <v>0</v>
      </c>
      <c r="BL46" s="6">
        <v>1</v>
      </c>
      <c r="BM46" s="6">
        <v>0</v>
      </c>
      <c r="BN46" s="6">
        <v>0</v>
      </c>
      <c r="BO46" s="6">
        <v>0</v>
      </c>
      <c r="BP46" s="6">
        <v>0</v>
      </c>
      <c r="BQ46" s="6">
        <v>0</v>
      </c>
      <c r="BR46" s="6">
        <v>0</v>
      </c>
      <c r="BS46" s="6">
        <v>0</v>
      </c>
      <c r="BT46" s="6">
        <v>0</v>
      </c>
      <c r="BU46" s="6">
        <v>0</v>
      </c>
      <c r="BV46" s="6">
        <v>0</v>
      </c>
      <c r="BW46" s="6">
        <v>0</v>
      </c>
      <c r="BX46" s="6">
        <v>0</v>
      </c>
      <c r="BY46" s="6">
        <v>0</v>
      </c>
      <c r="BZ46" s="6">
        <v>0</v>
      </c>
      <c r="CA46" s="6">
        <v>0</v>
      </c>
      <c r="CB46" s="6">
        <v>0</v>
      </c>
      <c r="CC46" s="6">
        <v>0</v>
      </c>
      <c r="CD46" s="6">
        <v>0</v>
      </c>
      <c r="CE46" s="6">
        <v>0</v>
      </c>
      <c r="CF46" s="6">
        <v>0</v>
      </c>
      <c r="CG46" s="6">
        <v>0</v>
      </c>
      <c r="CH46" s="6">
        <v>0</v>
      </c>
      <c r="CI46" s="6">
        <v>0</v>
      </c>
      <c r="CJ46" s="6">
        <v>0</v>
      </c>
      <c r="CK46" s="6">
        <v>0</v>
      </c>
      <c r="CL46" s="6">
        <v>0</v>
      </c>
      <c r="CM46" s="6">
        <v>0</v>
      </c>
      <c r="CN46" s="6">
        <v>0</v>
      </c>
      <c r="CO46" s="6">
        <v>0</v>
      </c>
      <c r="CP46" s="6">
        <v>0</v>
      </c>
      <c r="CQ46" s="6">
        <v>0</v>
      </c>
      <c r="CR46" s="6">
        <v>0</v>
      </c>
      <c r="CS46" s="6">
        <v>0</v>
      </c>
      <c r="CT46" s="6">
        <v>0</v>
      </c>
      <c r="CU46" s="6">
        <v>0</v>
      </c>
      <c r="CV46" s="6">
        <v>0</v>
      </c>
      <c r="CW46" s="6">
        <v>0</v>
      </c>
      <c r="CX46" s="6">
        <v>0</v>
      </c>
      <c r="CY46" s="6">
        <v>0</v>
      </c>
    </row>
    <row r="47" spans="1:103" x14ac:dyDescent="0.35">
      <c r="A47" s="6">
        <v>52</v>
      </c>
      <c r="B47" s="12">
        <v>1760</v>
      </c>
      <c r="C47" s="6">
        <v>5</v>
      </c>
      <c r="D47" s="6">
        <v>24182</v>
      </c>
      <c r="E47" s="6">
        <v>4.24</v>
      </c>
      <c r="F47" s="6">
        <v>3.25</v>
      </c>
      <c r="G47" s="6">
        <v>1.56</v>
      </c>
      <c r="H47" s="6">
        <v>30.68</v>
      </c>
      <c r="I47" s="20">
        <v>3.51</v>
      </c>
      <c r="J47" s="6">
        <v>2.0499999999999998</v>
      </c>
      <c r="K47" s="6">
        <v>1.76</v>
      </c>
      <c r="L47" s="6">
        <v>2</v>
      </c>
      <c r="M47" s="6">
        <v>2.0499999999999998</v>
      </c>
      <c r="N47" s="6">
        <v>2.27</v>
      </c>
      <c r="O47" s="6">
        <v>2.66</v>
      </c>
      <c r="P47" s="6">
        <v>3.79</v>
      </c>
      <c r="Q47" s="6">
        <v>4.88</v>
      </c>
      <c r="R47" s="6">
        <v>6.25</v>
      </c>
      <c r="S47" s="6">
        <v>8.43</v>
      </c>
      <c r="T47" s="6">
        <v>535.20000000000005</v>
      </c>
      <c r="U47" s="20">
        <v>13.14</v>
      </c>
      <c r="V47" s="6">
        <v>75.53</v>
      </c>
      <c r="W47" s="6">
        <v>1.56</v>
      </c>
      <c r="X47" s="6">
        <v>30.68</v>
      </c>
      <c r="Y47" s="6">
        <v>5.96</v>
      </c>
      <c r="Z47" s="6">
        <v>7.62</v>
      </c>
      <c r="AA47" s="6">
        <v>9.19</v>
      </c>
      <c r="AB47" s="6">
        <v>10.7</v>
      </c>
      <c r="AC47" s="20">
        <v>12.31</v>
      </c>
      <c r="AD47" s="6">
        <v>14.13</v>
      </c>
      <c r="AE47" s="6">
        <v>16.32</v>
      </c>
      <c r="AF47" s="6">
        <v>18.46</v>
      </c>
      <c r="AG47" s="6">
        <v>21.56</v>
      </c>
      <c r="AH47" s="1">
        <v>0</v>
      </c>
      <c r="AI47" s="6">
        <v>5068</v>
      </c>
      <c r="AJ47" s="6">
        <v>7976</v>
      </c>
      <c r="AK47" s="6">
        <v>2042</v>
      </c>
      <c r="AL47" s="6">
        <v>2093</v>
      </c>
      <c r="AM47" s="6">
        <v>1749</v>
      </c>
      <c r="AN47" s="6">
        <v>1407</v>
      </c>
      <c r="AO47" s="6">
        <v>1093</v>
      </c>
      <c r="AP47" s="6">
        <v>710</v>
      </c>
      <c r="AQ47" s="6">
        <v>546</v>
      </c>
      <c r="AR47" s="6">
        <v>370</v>
      </c>
      <c r="AS47" s="6">
        <v>267</v>
      </c>
      <c r="AT47" s="6">
        <v>220</v>
      </c>
      <c r="AU47" s="6">
        <v>156</v>
      </c>
      <c r="AV47" s="6">
        <v>117</v>
      </c>
      <c r="AW47" s="6">
        <v>82</v>
      </c>
      <c r="AX47" s="6">
        <v>65</v>
      </c>
      <c r="AY47" s="6">
        <v>61</v>
      </c>
      <c r="AZ47" s="6">
        <v>49</v>
      </c>
      <c r="BA47" s="6">
        <v>32</v>
      </c>
      <c r="BB47" s="6">
        <v>17</v>
      </c>
      <c r="BC47" s="6">
        <v>22</v>
      </c>
      <c r="BD47" s="6">
        <v>10</v>
      </c>
      <c r="BE47" s="6">
        <v>10</v>
      </c>
      <c r="BF47" s="6">
        <v>8</v>
      </c>
      <c r="BG47" s="6">
        <v>4</v>
      </c>
      <c r="BH47" s="6">
        <v>2</v>
      </c>
      <c r="BI47" s="6">
        <v>1</v>
      </c>
      <c r="BJ47" s="6">
        <v>3</v>
      </c>
      <c r="BK47" s="6">
        <v>0</v>
      </c>
      <c r="BL47" s="6">
        <v>2</v>
      </c>
      <c r="BM47" s="6">
        <v>0</v>
      </c>
      <c r="BN47" s="6">
        <v>0</v>
      </c>
      <c r="BO47" s="6">
        <v>0</v>
      </c>
      <c r="BP47" s="6">
        <v>0</v>
      </c>
      <c r="BQ47" s="6">
        <v>0</v>
      </c>
      <c r="BR47" s="6">
        <v>0</v>
      </c>
      <c r="BS47" s="6">
        <v>0</v>
      </c>
      <c r="BT47" s="6">
        <v>0</v>
      </c>
      <c r="BU47" s="6">
        <v>0</v>
      </c>
      <c r="BV47" s="6">
        <v>0</v>
      </c>
      <c r="BW47" s="6">
        <v>0</v>
      </c>
      <c r="BX47" s="6">
        <v>0</v>
      </c>
      <c r="BY47" s="6">
        <v>0</v>
      </c>
      <c r="BZ47" s="6">
        <v>0</v>
      </c>
      <c r="CA47" s="6">
        <v>0</v>
      </c>
      <c r="CB47" s="6">
        <v>0</v>
      </c>
      <c r="CC47" s="6">
        <v>0</v>
      </c>
      <c r="CD47" s="6">
        <v>0</v>
      </c>
      <c r="CE47" s="6">
        <v>0</v>
      </c>
      <c r="CF47" s="6">
        <v>0</v>
      </c>
      <c r="CG47" s="6">
        <v>0</v>
      </c>
      <c r="CH47" s="6">
        <v>0</v>
      </c>
      <c r="CI47" s="6">
        <v>0</v>
      </c>
      <c r="CJ47" s="6">
        <v>0</v>
      </c>
      <c r="CK47" s="6">
        <v>0</v>
      </c>
      <c r="CL47" s="6">
        <v>0</v>
      </c>
      <c r="CM47" s="6">
        <v>0</v>
      </c>
      <c r="CN47" s="6">
        <v>0</v>
      </c>
      <c r="CO47" s="6">
        <v>0</v>
      </c>
      <c r="CP47" s="6">
        <v>0</v>
      </c>
      <c r="CQ47" s="6">
        <v>0</v>
      </c>
      <c r="CR47" s="6">
        <v>0</v>
      </c>
      <c r="CS47" s="6">
        <v>0</v>
      </c>
      <c r="CT47" s="6">
        <v>0</v>
      </c>
      <c r="CU47" s="6">
        <v>0</v>
      </c>
      <c r="CV47" s="6">
        <v>0</v>
      </c>
      <c r="CW47" s="6">
        <v>0</v>
      </c>
      <c r="CX47" s="6">
        <v>0</v>
      </c>
      <c r="CY47" s="6">
        <v>0</v>
      </c>
    </row>
    <row r="48" spans="1:103" x14ac:dyDescent="0.35">
      <c r="A48" s="6">
        <v>54</v>
      </c>
      <c r="B48" s="12">
        <v>1800</v>
      </c>
      <c r="C48" s="6">
        <v>5</v>
      </c>
      <c r="D48" s="6">
        <v>24429</v>
      </c>
      <c r="E48" s="6">
        <v>4.25</v>
      </c>
      <c r="F48" s="6">
        <v>3.2</v>
      </c>
      <c r="G48" s="6">
        <v>1.56</v>
      </c>
      <c r="H48" s="6">
        <v>32.090000000000003</v>
      </c>
      <c r="I48" s="20">
        <v>3.52</v>
      </c>
      <c r="J48" s="6">
        <v>2.0499999999999998</v>
      </c>
      <c r="K48" s="6">
        <v>1.76</v>
      </c>
      <c r="L48" s="6">
        <v>2</v>
      </c>
      <c r="M48" s="6">
        <v>2.0499999999999998</v>
      </c>
      <c r="N48" s="6">
        <v>2.27</v>
      </c>
      <c r="O48" s="6">
        <v>2.74</v>
      </c>
      <c r="P48" s="6">
        <v>3.83</v>
      </c>
      <c r="Q48" s="6">
        <v>4.96</v>
      </c>
      <c r="R48" s="6">
        <v>6.28</v>
      </c>
      <c r="S48" s="6">
        <v>8.3800000000000008</v>
      </c>
      <c r="T48" s="6">
        <v>518.01</v>
      </c>
      <c r="U48" s="20">
        <v>12.67</v>
      </c>
      <c r="V48" s="6">
        <v>71.56</v>
      </c>
      <c r="W48" s="6">
        <v>1.56</v>
      </c>
      <c r="X48" s="6">
        <v>32.090000000000003</v>
      </c>
      <c r="Y48" s="6">
        <v>5.8</v>
      </c>
      <c r="Z48" s="6">
        <v>7.5</v>
      </c>
      <c r="AA48" s="6">
        <v>8.9499999999999993</v>
      </c>
      <c r="AB48" s="6">
        <v>10.43</v>
      </c>
      <c r="AC48" s="20">
        <v>11.93</v>
      </c>
      <c r="AD48" s="6">
        <v>13.58</v>
      </c>
      <c r="AE48" s="6">
        <v>15.37</v>
      </c>
      <c r="AF48" s="6">
        <v>17.420000000000002</v>
      </c>
      <c r="AG48" s="6">
        <v>20.440000000000001</v>
      </c>
      <c r="AH48" s="1">
        <v>0</v>
      </c>
      <c r="AI48" s="6">
        <v>5038</v>
      </c>
      <c r="AJ48" s="6">
        <v>7892</v>
      </c>
      <c r="AK48" s="6">
        <v>2136</v>
      </c>
      <c r="AL48" s="6">
        <v>2199</v>
      </c>
      <c r="AM48" s="6">
        <v>1854</v>
      </c>
      <c r="AN48" s="6">
        <v>1400</v>
      </c>
      <c r="AO48" s="6">
        <v>1125</v>
      </c>
      <c r="AP48" s="6">
        <v>732</v>
      </c>
      <c r="AQ48" s="6">
        <v>552</v>
      </c>
      <c r="AR48" s="6">
        <v>375</v>
      </c>
      <c r="AS48" s="6">
        <v>297</v>
      </c>
      <c r="AT48" s="6">
        <v>205</v>
      </c>
      <c r="AU48" s="6">
        <v>158</v>
      </c>
      <c r="AV48" s="6">
        <v>120</v>
      </c>
      <c r="AW48" s="6">
        <v>93</v>
      </c>
      <c r="AX48" s="6">
        <v>75</v>
      </c>
      <c r="AY48" s="6">
        <v>48</v>
      </c>
      <c r="AZ48" s="6">
        <v>33</v>
      </c>
      <c r="BA48" s="6">
        <v>26</v>
      </c>
      <c r="BB48" s="6">
        <v>31</v>
      </c>
      <c r="BC48" s="6">
        <v>9</v>
      </c>
      <c r="BD48" s="6">
        <v>10</v>
      </c>
      <c r="BE48" s="6">
        <v>8</v>
      </c>
      <c r="BF48" s="6">
        <v>3</v>
      </c>
      <c r="BG48" s="6">
        <v>3</v>
      </c>
      <c r="BH48" s="6">
        <v>3</v>
      </c>
      <c r="BI48" s="6">
        <v>0</v>
      </c>
      <c r="BJ48" s="6">
        <v>3</v>
      </c>
      <c r="BK48" s="6">
        <v>0</v>
      </c>
      <c r="BL48" s="6">
        <v>0</v>
      </c>
      <c r="BM48" s="6">
        <v>1</v>
      </c>
      <c r="BN48" s="6">
        <v>0</v>
      </c>
      <c r="BO48" s="6">
        <v>0</v>
      </c>
      <c r="BP48" s="6">
        <v>0</v>
      </c>
      <c r="BQ48" s="6">
        <v>0</v>
      </c>
      <c r="BR48" s="6">
        <v>0</v>
      </c>
      <c r="BS48" s="6">
        <v>0</v>
      </c>
      <c r="BT48" s="6">
        <v>0</v>
      </c>
      <c r="BU48" s="6">
        <v>0</v>
      </c>
      <c r="BV48" s="6">
        <v>0</v>
      </c>
      <c r="BW48" s="6">
        <v>0</v>
      </c>
      <c r="BX48" s="6">
        <v>0</v>
      </c>
      <c r="BY48" s="6">
        <v>0</v>
      </c>
      <c r="BZ48" s="6">
        <v>0</v>
      </c>
      <c r="CA48" s="6">
        <v>0</v>
      </c>
      <c r="CB48" s="6">
        <v>0</v>
      </c>
      <c r="CC48" s="6">
        <v>0</v>
      </c>
      <c r="CD48" s="6">
        <v>0</v>
      </c>
      <c r="CE48" s="6">
        <v>0</v>
      </c>
      <c r="CF48" s="6">
        <v>0</v>
      </c>
      <c r="CG48" s="6">
        <v>0</v>
      </c>
      <c r="CH48" s="6">
        <v>0</v>
      </c>
      <c r="CI48" s="6">
        <v>0</v>
      </c>
      <c r="CJ48" s="6">
        <v>0</v>
      </c>
      <c r="CK48" s="6">
        <v>0</v>
      </c>
      <c r="CL48" s="6">
        <v>0</v>
      </c>
      <c r="CM48" s="6">
        <v>0</v>
      </c>
      <c r="CN48" s="6">
        <v>0</v>
      </c>
      <c r="CO48" s="6">
        <v>0</v>
      </c>
      <c r="CP48" s="6">
        <v>0</v>
      </c>
      <c r="CQ48" s="6">
        <v>0</v>
      </c>
      <c r="CR48" s="6">
        <v>0</v>
      </c>
      <c r="CS48" s="6">
        <v>0</v>
      </c>
      <c r="CT48" s="6">
        <v>0</v>
      </c>
      <c r="CU48" s="6">
        <v>0</v>
      </c>
      <c r="CV48" s="6">
        <v>0</v>
      </c>
      <c r="CW48" s="6">
        <v>0</v>
      </c>
      <c r="CX48" s="6">
        <v>0</v>
      </c>
      <c r="CY48" s="6">
        <v>0</v>
      </c>
    </row>
    <row r="49" spans="1:103" x14ac:dyDescent="0.35">
      <c r="A49" s="6">
        <v>56</v>
      </c>
      <c r="B49" s="12">
        <v>1840</v>
      </c>
      <c r="C49" s="6">
        <v>5</v>
      </c>
      <c r="D49" s="6">
        <v>24471</v>
      </c>
      <c r="E49" s="6">
        <v>4.32</v>
      </c>
      <c r="F49" s="6">
        <v>3.28</v>
      </c>
      <c r="G49" s="6">
        <v>1.56</v>
      </c>
      <c r="H49" s="6">
        <v>36.19</v>
      </c>
      <c r="I49" s="20">
        <v>3.56</v>
      </c>
      <c r="J49" s="6">
        <v>2.0499999999999998</v>
      </c>
      <c r="K49" s="6">
        <v>1.76</v>
      </c>
      <c r="L49" s="6">
        <v>2</v>
      </c>
      <c r="M49" s="6">
        <v>2.09</v>
      </c>
      <c r="N49" s="6">
        <v>2.27</v>
      </c>
      <c r="O49" s="6">
        <v>2.82</v>
      </c>
      <c r="P49" s="6">
        <v>3.91</v>
      </c>
      <c r="Q49" s="6">
        <v>5.04</v>
      </c>
      <c r="R49" s="6">
        <v>6.4</v>
      </c>
      <c r="S49" s="6">
        <v>8.5500000000000007</v>
      </c>
      <c r="T49" s="6">
        <v>547.70000000000005</v>
      </c>
      <c r="U49" s="20">
        <v>13.35</v>
      </c>
      <c r="V49" s="6">
        <v>85.76</v>
      </c>
      <c r="W49" s="6">
        <v>1.56</v>
      </c>
      <c r="X49" s="6">
        <v>36.19</v>
      </c>
      <c r="Y49" s="6">
        <v>5.96</v>
      </c>
      <c r="Z49" s="6">
        <v>7.58</v>
      </c>
      <c r="AA49" s="6">
        <v>9.19</v>
      </c>
      <c r="AB49" s="6">
        <v>10.72</v>
      </c>
      <c r="AC49" s="20">
        <v>12.21</v>
      </c>
      <c r="AD49" s="6">
        <v>14.13</v>
      </c>
      <c r="AE49" s="6">
        <v>16.170000000000002</v>
      </c>
      <c r="AF49" s="6">
        <v>19.010000000000002</v>
      </c>
      <c r="AG49" s="6">
        <v>22.07</v>
      </c>
      <c r="AH49" s="1">
        <v>0</v>
      </c>
      <c r="AI49" s="6">
        <v>4908</v>
      </c>
      <c r="AJ49" s="6">
        <v>7807</v>
      </c>
      <c r="AK49" s="6">
        <v>2144</v>
      </c>
      <c r="AL49" s="6">
        <v>2248</v>
      </c>
      <c r="AM49" s="6">
        <v>1830</v>
      </c>
      <c r="AN49" s="6">
        <v>1523</v>
      </c>
      <c r="AO49" s="6">
        <v>1130</v>
      </c>
      <c r="AP49" s="6">
        <v>760</v>
      </c>
      <c r="AQ49" s="6">
        <v>539</v>
      </c>
      <c r="AR49" s="6">
        <v>418</v>
      </c>
      <c r="AS49" s="6">
        <v>321</v>
      </c>
      <c r="AT49" s="6">
        <v>191</v>
      </c>
      <c r="AU49" s="6">
        <v>159</v>
      </c>
      <c r="AV49" s="6">
        <v>118</v>
      </c>
      <c r="AW49" s="6">
        <v>99</v>
      </c>
      <c r="AX49" s="6">
        <v>58</v>
      </c>
      <c r="AY49" s="6">
        <v>48</v>
      </c>
      <c r="AZ49" s="6">
        <v>40</v>
      </c>
      <c r="BA49" s="6">
        <v>31</v>
      </c>
      <c r="BB49" s="6">
        <v>37</v>
      </c>
      <c r="BC49" s="6">
        <v>16</v>
      </c>
      <c r="BD49" s="6">
        <v>12</v>
      </c>
      <c r="BE49" s="6">
        <v>10</v>
      </c>
      <c r="BF49" s="6">
        <v>10</v>
      </c>
      <c r="BG49" s="6">
        <v>4</v>
      </c>
      <c r="BH49" s="6">
        <v>1</v>
      </c>
      <c r="BI49" s="6">
        <v>4</v>
      </c>
      <c r="BJ49" s="6">
        <v>0</v>
      </c>
      <c r="BK49" s="6">
        <v>2</v>
      </c>
      <c r="BL49" s="6">
        <v>2</v>
      </c>
      <c r="BM49" s="6">
        <v>0</v>
      </c>
      <c r="BN49" s="6">
        <v>0</v>
      </c>
      <c r="BO49" s="6">
        <v>1</v>
      </c>
      <c r="BP49" s="6">
        <v>0</v>
      </c>
      <c r="BQ49" s="6">
        <v>0</v>
      </c>
      <c r="BR49" s="6">
        <v>0</v>
      </c>
      <c r="BS49" s="6">
        <v>0</v>
      </c>
      <c r="BT49" s="6">
        <v>0</v>
      </c>
      <c r="BU49" s="6">
        <v>0</v>
      </c>
      <c r="BV49" s="6">
        <v>0</v>
      </c>
      <c r="BW49" s="6">
        <v>0</v>
      </c>
      <c r="BX49" s="6">
        <v>0</v>
      </c>
      <c r="BY49" s="6">
        <v>0</v>
      </c>
      <c r="BZ49" s="6">
        <v>0</v>
      </c>
      <c r="CA49" s="6">
        <v>0</v>
      </c>
      <c r="CB49" s="6">
        <v>0</v>
      </c>
      <c r="CC49" s="6">
        <v>0</v>
      </c>
      <c r="CD49" s="6">
        <v>0</v>
      </c>
      <c r="CE49" s="6">
        <v>0</v>
      </c>
      <c r="CF49" s="6">
        <v>0</v>
      </c>
      <c r="CG49" s="6">
        <v>0</v>
      </c>
      <c r="CH49" s="6">
        <v>0</v>
      </c>
      <c r="CI49" s="6">
        <v>0</v>
      </c>
      <c r="CJ49" s="6">
        <v>0</v>
      </c>
      <c r="CK49" s="6">
        <v>0</v>
      </c>
      <c r="CL49" s="6">
        <v>0</v>
      </c>
      <c r="CM49" s="6">
        <v>0</v>
      </c>
      <c r="CN49" s="6">
        <v>0</v>
      </c>
      <c r="CO49" s="6">
        <v>0</v>
      </c>
      <c r="CP49" s="6">
        <v>0</v>
      </c>
      <c r="CQ49" s="6">
        <v>0</v>
      </c>
      <c r="CR49" s="6">
        <v>0</v>
      </c>
      <c r="CS49" s="6">
        <v>0</v>
      </c>
      <c r="CT49" s="6">
        <v>0</v>
      </c>
      <c r="CU49" s="6">
        <v>0</v>
      </c>
      <c r="CV49" s="6">
        <v>0</v>
      </c>
      <c r="CW49" s="6">
        <v>0</v>
      </c>
      <c r="CX49" s="6">
        <v>0</v>
      </c>
      <c r="CY49" s="6">
        <v>0</v>
      </c>
    </row>
    <row r="50" spans="1:103" x14ac:dyDescent="0.35">
      <c r="A50" s="6">
        <v>58</v>
      </c>
      <c r="B50" s="12">
        <v>1880</v>
      </c>
      <c r="C50" s="6">
        <v>5</v>
      </c>
      <c r="D50" s="6">
        <v>24539</v>
      </c>
      <c r="E50" s="6">
        <v>4.21</v>
      </c>
      <c r="F50" s="6">
        <v>3.13</v>
      </c>
      <c r="G50" s="6">
        <v>1.56</v>
      </c>
      <c r="H50" s="6">
        <v>33.44</v>
      </c>
      <c r="I50" s="20">
        <v>3.49</v>
      </c>
      <c r="J50" s="6">
        <v>2.06</v>
      </c>
      <c r="K50" s="6">
        <v>1.76</v>
      </c>
      <c r="L50" s="6">
        <v>2</v>
      </c>
      <c r="M50" s="6">
        <v>2.0499999999999998</v>
      </c>
      <c r="N50" s="6">
        <v>2.27</v>
      </c>
      <c r="O50" s="6">
        <v>2.74</v>
      </c>
      <c r="P50" s="6">
        <v>3.83</v>
      </c>
      <c r="Q50" s="6">
        <v>4.91</v>
      </c>
      <c r="R50" s="6">
        <v>6.21</v>
      </c>
      <c r="S50" s="6">
        <v>8.2200000000000006</v>
      </c>
      <c r="T50" s="6">
        <v>498.77</v>
      </c>
      <c r="U50" s="20">
        <v>12.89</v>
      </c>
      <c r="V50" s="6">
        <v>86.21</v>
      </c>
      <c r="W50" s="6">
        <v>1.56</v>
      </c>
      <c r="X50" s="6">
        <v>33.44</v>
      </c>
      <c r="Y50" s="6">
        <v>5.73</v>
      </c>
      <c r="Z50" s="6">
        <v>7.3</v>
      </c>
      <c r="AA50" s="6">
        <v>8.6999999999999993</v>
      </c>
      <c r="AB50" s="6">
        <v>10.119999999999999</v>
      </c>
      <c r="AC50" s="20">
        <v>11.75</v>
      </c>
      <c r="AD50" s="6">
        <v>13.61</v>
      </c>
      <c r="AE50" s="6">
        <v>15.42</v>
      </c>
      <c r="AF50" s="6">
        <v>17.82</v>
      </c>
      <c r="AG50" s="6">
        <v>21.95</v>
      </c>
      <c r="AH50" s="1">
        <v>0</v>
      </c>
      <c r="AI50" s="6">
        <v>4980</v>
      </c>
      <c r="AJ50" s="6">
        <v>7942</v>
      </c>
      <c r="AK50" s="6">
        <v>2225</v>
      </c>
      <c r="AL50" s="6">
        <v>2232</v>
      </c>
      <c r="AM50" s="6">
        <v>1872</v>
      </c>
      <c r="AN50" s="6">
        <v>1475</v>
      </c>
      <c r="AO50" s="6">
        <v>1180</v>
      </c>
      <c r="AP50" s="6">
        <v>740</v>
      </c>
      <c r="AQ50" s="6">
        <v>528</v>
      </c>
      <c r="AR50" s="6">
        <v>358</v>
      </c>
      <c r="AS50" s="6">
        <v>263</v>
      </c>
      <c r="AT50" s="6">
        <v>173</v>
      </c>
      <c r="AU50" s="6">
        <v>140</v>
      </c>
      <c r="AV50" s="6">
        <v>126</v>
      </c>
      <c r="AW50" s="6">
        <v>81</v>
      </c>
      <c r="AX50" s="6">
        <v>47</v>
      </c>
      <c r="AY50" s="6">
        <v>60</v>
      </c>
      <c r="AZ50" s="6">
        <v>29</v>
      </c>
      <c r="BA50" s="6">
        <v>21</v>
      </c>
      <c r="BB50" s="6">
        <v>19</v>
      </c>
      <c r="BC50" s="6">
        <v>10</v>
      </c>
      <c r="BD50" s="6">
        <v>8</v>
      </c>
      <c r="BE50" s="6">
        <v>8</v>
      </c>
      <c r="BF50" s="6">
        <v>4</v>
      </c>
      <c r="BG50" s="6">
        <v>3</v>
      </c>
      <c r="BH50" s="6">
        <v>4</v>
      </c>
      <c r="BI50" s="6">
        <v>4</v>
      </c>
      <c r="BJ50" s="6">
        <v>2</v>
      </c>
      <c r="BK50" s="6">
        <v>3</v>
      </c>
      <c r="BL50" s="6">
        <v>1</v>
      </c>
      <c r="BM50" s="6">
        <v>1</v>
      </c>
      <c r="BN50" s="6">
        <v>0</v>
      </c>
      <c r="BO50" s="6">
        <v>0</v>
      </c>
      <c r="BP50" s="6">
        <v>0</v>
      </c>
      <c r="BQ50" s="6">
        <v>0</v>
      </c>
      <c r="BR50" s="6">
        <v>0</v>
      </c>
      <c r="BS50" s="6">
        <v>0</v>
      </c>
      <c r="BT50" s="6">
        <v>0</v>
      </c>
      <c r="BU50" s="6">
        <v>0</v>
      </c>
      <c r="BV50" s="6">
        <v>0</v>
      </c>
      <c r="BW50" s="6">
        <v>0</v>
      </c>
      <c r="BX50" s="6">
        <v>0</v>
      </c>
      <c r="BY50" s="6">
        <v>0</v>
      </c>
      <c r="BZ50" s="6">
        <v>0</v>
      </c>
      <c r="CA50" s="6">
        <v>0</v>
      </c>
      <c r="CB50" s="6">
        <v>0</v>
      </c>
      <c r="CC50" s="6">
        <v>0</v>
      </c>
      <c r="CD50" s="6">
        <v>0</v>
      </c>
      <c r="CE50" s="6">
        <v>0</v>
      </c>
      <c r="CF50" s="6">
        <v>0</v>
      </c>
      <c r="CG50" s="6">
        <v>0</v>
      </c>
      <c r="CH50" s="6">
        <v>0</v>
      </c>
      <c r="CI50" s="6">
        <v>0</v>
      </c>
      <c r="CJ50" s="6">
        <v>0</v>
      </c>
      <c r="CK50" s="6">
        <v>0</v>
      </c>
      <c r="CL50" s="6">
        <v>0</v>
      </c>
      <c r="CM50" s="6">
        <v>0</v>
      </c>
      <c r="CN50" s="6">
        <v>0</v>
      </c>
      <c r="CO50" s="6">
        <v>0</v>
      </c>
      <c r="CP50" s="6">
        <v>0</v>
      </c>
      <c r="CQ50" s="6">
        <v>0</v>
      </c>
      <c r="CR50" s="6">
        <v>0</v>
      </c>
      <c r="CS50" s="6">
        <v>0</v>
      </c>
      <c r="CT50" s="6">
        <v>0</v>
      </c>
      <c r="CU50" s="6">
        <v>0</v>
      </c>
      <c r="CV50" s="6">
        <v>0</v>
      </c>
      <c r="CW50" s="6">
        <v>0</v>
      </c>
      <c r="CX50" s="6">
        <v>0</v>
      </c>
      <c r="CY50" s="6">
        <v>0</v>
      </c>
    </row>
    <row r="51" spans="1:103" x14ac:dyDescent="0.35">
      <c r="A51" s="6">
        <v>60</v>
      </c>
      <c r="B51" s="12">
        <v>1920</v>
      </c>
      <c r="C51" s="6">
        <v>5</v>
      </c>
      <c r="D51" s="6">
        <v>24398</v>
      </c>
      <c r="E51" s="6">
        <v>4.24</v>
      </c>
      <c r="F51" s="6">
        <v>3.2</v>
      </c>
      <c r="G51" s="6">
        <v>1.56</v>
      </c>
      <c r="H51" s="6">
        <v>33.94</v>
      </c>
      <c r="I51" s="20">
        <v>3.51</v>
      </c>
      <c r="J51" s="6">
        <v>2.06</v>
      </c>
      <c r="K51" s="6">
        <v>1.76</v>
      </c>
      <c r="L51" s="6">
        <v>2</v>
      </c>
      <c r="M51" s="6">
        <v>2.0499999999999998</v>
      </c>
      <c r="N51" s="6">
        <v>2.27</v>
      </c>
      <c r="O51" s="6">
        <v>2.74</v>
      </c>
      <c r="P51" s="6">
        <v>3.83</v>
      </c>
      <c r="Q51" s="6">
        <v>4.96</v>
      </c>
      <c r="R51" s="6">
        <v>6.25</v>
      </c>
      <c r="S51" s="6">
        <v>8.3000000000000007</v>
      </c>
      <c r="T51" s="6">
        <v>533.97</v>
      </c>
      <c r="U51" s="20">
        <v>13.06</v>
      </c>
      <c r="V51" s="6">
        <v>79.62</v>
      </c>
      <c r="W51" s="6">
        <v>1.56</v>
      </c>
      <c r="X51" s="6">
        <v>33.94</v>
      </c>
      <c r="Y51" s="6">
        <v>5.85</v>
      </c>
      <c r="Z51" s="6">
        <v>7.42</v>
      </c>
      <c r="AA51" s="6">
        <v>8.8699999999999992</v>
      </c>
      <c r="AB51" s="6">
        <v>10.47</v>
      </c>
      <c r="AC51" s="20">
        <v>12.1</v>
      </c>
      <c r="AD51" s="6">
        <v>13.89</v>
      </c>
      <c r="AE51" s="6">
        <v>16.079999999999998</v>
      </c>
      <c r="AF51" s="6">
        <v>18.510000000000002</v>
      </c>
      <c r="AG51" s="6">
        <v>22.13</v>
      </c>
      <c r="AH51" s="1">
        <v>0</v>
      </c>
      <c r="AI51" s="6">
        <v>4962</v>
      </c>
      <c r="AJ51" s="6">
        <v>7984</v>
      </c>
      <c r="AK51" s="6">
        <v>2104</v>
      </c>
      <c r="AL51" s="6">
        <v>2135</v>
      </c>
      <c r="AM51" s="6">
        <v>1927</v>
      </c>
      <c r="AN51" s="6">
        <v>1474</v>
      </c>
      <c r="AO51" s="6">
        <v>1138</v>
      </c>
      <c r="AP51" s="6">
        <v>746</v>
      </c>
      <c r="AQ51" s="6">
        <v>494</v>
      </c>
      <c r="AR51" s="6">
        <v>360</v>
      </c>
      <c r="AS51" s="6">
        <v>271</v>
      </c>
      <c r="AT51" s="6">
        <v>180</v>
      </c>
      <c r="AU51" s="6">
        <v>164</v>
      </c>
      <c r="AV51" s="6">
        <v>108</v>
      </c>
      <c r="AW51" s="6">
        <v>81</v>
      </c>
      <c r="AX51" s="6">
        <v>68</v>
      </c>
      <c r="AY51" s="6">
        <v>50</v>
      </c>
      <c r="AZ51" s="6">
        <v>41</v>
      </c>
      <c r="BA51" s="6">
        <v>35</v>
      </c>
      <c r="BB51" s="6">
        <v>16</v>
      </c>
      <c r="BC51" s="6">
        <v>11</v>
      </c>
      <c r="BD51" s="6">
        <v>16</v>
      </c>
      <c r="BE51" s="6">
        <v>14</v>
      </c>
      <c r="BF51" s="6">
        <v>6</v>
      </c>
      <c r="BG51" s="6">
        <v>3</v>
      </c>
      <c r="BH51" s="6">
        <v>3</v>
      </c>
      <c r="BI51" s="6">
        <v>5</v>
      </c>
      <c r="BJ51" s="6">
        <v>0</v>
      </c>
      <c r="BK51" s="6">
        <v>1</v>
      </c>
      <c r="BL51" s="6">
        <v>0</v>
      </c>
      <c r="BM51" s="6">
        <v>1</v>
      </c>
      <c r="BN51" s="6">
        <v>0</v>
      </c>
      <c r="BO51" s="6">
        <v>0</v>
      </c>
      <c r="BP51" s="6">
        <v>0</v>
      </c>
      <c r="BQ51" s="6">
        <v>0</v>
      </c>
      <c r="BR51" s="6">
        <v>0</v>
      </c>
      <c r="BS51" s="6">
        <v>0</v>
      </c>
      <c r="BT51" s="6">
        <v>0</v>
      </c>
      <c r="BU51" s="6">
        <v>0</v>
      </c>
      <c r="BV51" s="6">
        <v>0</v>
      </c>
      <c r="BW51" s="6">
        <v>0</v>
      </c>
      <c r="BX51" s="6">
        <v>0</v>
      </c>
      <c r="BY51" s="6">
        <v>0</v>
      </c>
      <c r="BZ51" s="6">
        <v>0</v>
      </c>
      <c r="CA51" s="6">
        <v>0</v>
      </c>
      <c r="CB51" s="6">
        <v>0</v>
      </c>
      <c r="CC51" s="6">
        <v>0</v>
      </c>
      <c r="CD51" s="6">
        <v>0</v>
      </c>
      <c r="CE51" s="6">
        <v>0</v>
      </c>
      <c r="CF51" s="6">
        <v>0</v>
      </c>
      <c r="CG51" s="6">
        <v>0</v>
      </c>
      <c r="CH51" s="6">
        <v>0</v>
      </c>
      <c r="CI51" s="6">
        <v>0</v>
      </c>
      <c r="CJ51" s="6">
        <v>0</v>
      </c>
      <c r="CK51" s="6">
        <v>0</v>
      </c>
      <c r="CL51" s="6">
        <v>0</v>
      </c>
      <c r="CM51" s="6">
        <v>0</v>
      </c>
      <c r="CN51" s="6">
        <v>0</v>
      </c>
      <c r="CO51" s="6">
        <v>0</v>
      </c>
      <c r="CP51" s="6">
        <v>0</v>
      </c>
      <c r="CQ51" s="6">
        <v>0</v>
      </c>
      <c r="CR51" s="6">
        <v>0</v>
      </c>
      <c r="CS51" s="6">
        <v>0</v>
      </c>
      <c r="CT51" s="6">
        <v>0</v>
      </c>
      <c r="CU51" s="6">
        <v>0</v>
      </c>
      <c r="CV51" s="6">
        <v>0</v>
      </c>
      <c r="CW51" s="6">
        <v>0</v>
      </c>
      <c r="CX51" s="6">
        <v>0</v>
      </c>
      <c r="CY51" s="6">
        <v>0</v>
      </c>
    </row>
    <row r="52" spans="1:103" hidden="1" x14ac:dyDescent="0.35">
      <c r="A52" s="6">
        <v>61</v>
      </c>
      <c r="B52" s="12">
        <v>1960</v>
      </c>
      <c r="C52" s="6">
        <v>5</v>
      </c>
      <c r="D52" s="6">
        <v>1831</v>
      </c>
      <c r="E52" s="6">
        <v>4.21</v>
      </c>
      <c r="F52" s="6">
        <v>3.22</v>
      </c>
      <c r="G52" s="6">
        <v>1.56</v>
      </c>
      <c r="H52" s="6">
        <v>24.87</v>
      </c>
      <c r="I52" s="6">
        <v>3.47</v>
      </c>
      <c r="J52" s="6">
        <v>2</v>
      </c>
      <c r="K52" s="6">
        <v>1.76</v>
      </c>
      <c r="L52" s="6">
        <v>2</v>
      </c>
      <c r="M52" s="6">
        <v>2.0499999999999998</v>
      </c>
      <c r="N52" s="6">
        <v>2.27</v>
      </c>
      <c r="O52" s="6">
        <v>2.66</v>
      </c>
      <c r="P52" s="6">
        <v>3.74</v>
      </c>
      <c r="Q52" s="6">
        <v>4.91</v>
      </c>
      <c r="R52" s="6">
        <v>6.16</v>
      </c>
      <c r="S52" s="6">
        <v>8.15</v>
      </c>
      <c r="T52" s="6">
        <v>517.16</v>
      </c>
      <c r="U52" s="6">
        <v>13.08</v>
      </c>
      <c r="V52" s="6">
        <v>69.81</v>
      </c>
      <c r="W52" s="6">
        <v>1.56</v>
      </c>
      <c r="X52" s="6">
        <v>24.87</v>
      </c>
      <c r="Y52" s="6">
        <v>5.85</v>
      </c>
      <c r="Z52" s="6">
        <v>7.38</v>
      </c>
      <c r="AA52" s="6">
        <v>9.07</v>
      </c>
      <c r="AB52" s="6">
        <v>10.71</v>
      </c>
      <c r="AC52" s="6">
        <v>12.65</v>
      </c>
      <c r="AD52" s="6">
        <v>14.86</v>
      </c>
      <c r="AE52" s="6">
        <v>16.32</v>
      </c>
      <c r="AF52" s="6">
        <v>18.55</v>
      </c>
      <c r="AG52" s="6">
        <v>20.64</v>
      </c>
      <c r="AH52" s="1">
        <v>0</v>
      </c>
      <c r="AI52" s="6">
        <v>413</v>
      </c>
      <c r="AJ52" s="6">
        <v>569</v>
      </c>
      <c r="AK52" s="6">
        <v>167</v>
      </c>
      <c r="AL52" s="6">
        <v>147</v>
      </c>
      <c r="AM52" s="6">
        <v>148</v>
      </c>
      <c r="AN52" s="6">
        <v>104</v>
      </c>
      <c r="AO52" s="6">
        <v>93</v>
      </c>
      <c r="AP52" s="6">
        <v>45</v>
      </c>
      <c r="AQ52" s="6">
        <v>31</v>
      </c>
      <c r="AR52" s="6">
        <v>35</v>
      </c>
      <c r="AS52" s="6">
        <v>19</v>
      </c>
      <c r="AT52" s="6">
        <v>7</v>
      </c>
      <c r="AU52" s="6">
        <v>13</v>
      </c>
      <c r="AV52" s="6">
        <v>6</v>
      </c>
      <c r="AW52" s="6">
        <v>12</v>
      </c>
      <c r="AX52" s="6">
        <v>5</v>
      </c>
      <c r="AY52" s="6">
        <v>4</v>
      </c>
      <c r="AZ52" s="6">
        <v>4</v>
      </c>
      <c r="BA52" s="6">
        <v>4</v>
      </c>
      <c r="BB52" s="6">
        <v>2</v>
      </c>
      <c r="BC52" s="6">
        <v>0</v>
      </c>
      <c r="BD52" s="6">
        <v>0</v>
      </c>
      <c r="BE52" s="6">
        <v>1</v>
      </c>
      <c r="BF52" s="6">
        <v>2</v>
      </c>
      <c r="BG52" s="6">
        <v>0</v>
      </c>
      <c r="BH52" s="6">
        <v>0</v>
      </c>
      <c r="BI52" s="6">
        <v>0</v>
      </c>
      <c r="BJ52" s="6">
        <v>0</v>
      </c>
      <c r="BK52" s="6">
        <v>0</v>
      </c>
      <c r="BL52" s="6">
        <v>0</v>
      </c>
      <c r="BM52" s="6">
        <v>0</v>
      </c>
      <c r="BN52" s="6">
        <v>0</v>
      </c>
      <c r="BO52" s="6">
        <v>0</v>
      </c>
      <c r="BP52" s="6">
        <v>0</v>
      </c>
      <c r="BQ52" s="6">
        <v>0</v>
      </c>
      <c r="BR52" s="6">
        <v>0</v>
      </c>
      <c r="BS52" s="6">
        <v>0</v>
      </c>
      <c r="BT52" s="6">
        <v>0</v>
      </c>
      <c r="BU52" s="6">
        <v>0</v>
      </c>
      <c r="BV52" s="6">
        <v>0</v>
      </c>
      <c r="BW52" s="6">
        <v>0</v>
      </c>
      <c r="BX52" s="6">
        <v>0</v>
      </c>
      <c r="BY52" s="6">
        <v>0</v>
      </c>
      <c r="BZ52" s="6">
        <v>0</v>
      </c>
      <c r="CA52" s="6">
        <v>0</v>
      </c>
      <c r="CB52" s="6">
        <v>0</v>
      </c>
      <c r="CC52" s="6">
        <v>0</v>
      </c>
      <c r="CD52" s="6">
        <v>0</v>
      </c>
      <c r="CE52" s="6">
        <v>0</v>
      </c>
      <c r="CF52" s="6">
        <v>0</v>
      </c>
      <c r="CG52" s="6">
        <v>0</v>
      </c>
      <c r="CH52" s="6">
        <v>0</v>
      </c>
      <c r="CI52" s="6">
        <v>0</v>
      </c>
      <c r="CJ52" s="6">
        <v>0</v>
      </c>
      <c r="CK52" s="6">
        <v>0</v>
      </c>
      <c r="CL52" s="6">
        <v>0</v>
      </c>
      <c r="CM52" s="6">
        <v>0</v>
      </c>
      <c r="CN52" s="6">
        <v>0</v>
      </c>
      <c r="CO52" s="6">
        <v>0</v>
      </c>
      <c r="CP52" s="6">
        <v>0</v>
      </c>
      <c r="CQ52" s="6">
        <v>0</v>
      </c>
      <c r="CR52" s="6">
        <v>0</v>
      </c>
      <c r="CS52" s="6">
        <v>0</v>
      </c>
      <c r="CT52" s="6">
        <v>0</v>
      </c>
      <c r="CU52" s="6">
        <v>0</v>
      </c>
      <c r="CV52" s="6">
        <v>0</v>
      </c>
      <c r="CW52" s="6">
        <v>0</v>
      </c>
      <c r="CX52" s="6">
        <v>0</v>
      </c>
      <c r="CY52" s="6">
        <v>0</v>
      </c>
    </row>
    <row r="53" spans="1:103" x14ac:dyDescent="0.35">
      <c r="A53" s="6">
        <v>62</v>
      </c>
      <c r="B53" s="12">
        <v>2000</v>
      </c>
      <c r="C53" s="6">
        <v>5</v>
      </c>
      <c r="D53" s="6">
        <v>24564</v>
      </c>
      <c r="E53" s="6">
        <v>4.33</v>
      </c>
      <c r="F53" s="6">
        <v>3.18</v>
      </c>
      <c r="G53" s="6">
        <v>1.56</v>
      </c>
      <c r="H53" s="6">
        <v>30.05</v>
      </c>
      <c r="I53" s="20">
        <v>3.57</v>
      </c>
      <c r="J53" s="6">
        <v>2.0499999999999998</v>
      </c>
      <c r="K53" s="6">
        <v>1.76</v>
      </c>
      <c r="L53" s="6">
        <v>2.0499999999999998</v>
      </c>
      <c r="M53" s="6">
        <v>2.17</v>
      </c>
      <c r="N53" s="6">
        <v>2.34</v>
      </c>
      <c r="O53" s="6">
        <v>2.94</v>
      </c>
      <c r="P53" s="6">
        <v>4.03</v>
      </c>
      <c r="Q53" s="6">
        <v>5.1100000000000003</v>
      </c>
      <c r="R53" s="6">
        <v>6.36</v>
      </c>
      <c r="S53" s="6">
        <v>8.4700000000000006</v>
      </c>
      <c r="T53" s="6">
        <v>506.94</v>
      </c>
      <c r="U53" s="20">
        <v>12.53</v>
      </c>
      <c r="V53" s="6">
        <v>70.02</v>
      </c>
      <c r="W53" s="6">
        <v>1.56</v>
      </c>
      <c r="X53" s="6">
        <v>30.05</v>
      </c>
      <c r="Y53" s="6">
        <v>5.76</v>
      </c>
      <c r="Z53" s="6">
        <v>7.38</v>
      </c>
      <c r="AA53" s="6">
        <v>8.74</v>
      </c>
      <c r="AB53" s="6">
        <v>10.119999999999999</v>
      </c>
      <c r="AC53" s="20">
        <v>11.65</v>
      </c>
      <c r="AD53" s="6">
        <v>13.23</v>
      </c>
      <c r="AE53" s="6">
        <v>15.16</v>
      </c>
      <c r="AF53" s="6">
        <v>17.47</v>
      </c>
      <c r="AG53" s="6">
        <v>20.49</v>
      </c>
      <c r="AH53" s="1">
        <v>0</v>
      </c>
      <c r="AI53" s="6">
        <v>4626</v>
      </c>
      <c r="AJ53" s="6">
        <v>7834</v>
      </c>
      <c r="AK53" s="6">
        <v>2273</v>
      </c>
      <c r="AL53" s="6">
        <v>2273</v>
      </c>
      <c r="AM53" s="6">
        <v>1959</v>
      </c>
      <c r="AN53" s="6">
        <v>1511</v>
      </c>
      <c r="AO53" s="6">
        <v>1150</v>
      </c>
      <c r="AP53" s="6">
        <v>837</v>
      </c>
      <c r="AQ53" s="6">
        <v>595</v>
      </c>
      <c r="AR53" s="6">
        <v>389</v>
      </c>
      <c r="AS53" s="6">
        <v>311</v>
      </c>
      <c r="AT53" s="6">
        <v>213</v>
      </c>
      <c r="AU53" s="6">
        <v>147</v>
      </c>
      <c r="AV53" s="6">
        <v>117</v>
      </c>
      <c r="AW53" s="6">
        <v>77</v>
      </c>
      <c r="AX53" s="6">
        <v>71</v>
      </c>
      <c r="AY53" s="6">
        <v>57</v>
      </c>
      <c r="AZ53" s="6">
        <v>36</v>
      </c>
      <c r="BA53" s="6">
        <v>24</v>
      </c>
      <c r="BB53" s="6">
        <v>19</v>
      </c>
      <c r="BC53" s="6">
        <v>13</v>
      </c>
      <c r="BD53" s="6">
        <v>9</v>
      </c>
      <c r="BE53" s="6">
        <v>7</v>
      </c>
      <c r="BF53" s="6">
        <v>5</v>
      </c>
      <c r="BG53" s="6">
        <v>3</v>
      </c>
      <c r="BH53" s="6">
        <v>2</v>
      </c>
      <c r="BI53" s="6">
        <v>3</v>
      </c>
      <c r="BJ53" s="6">
        <v>2</v>
      </c>
      <c r="BK53" s="6">
        <v>0</v>
      </c>
      <c r="BL53" s="6">
        <v>1</v>
      </c>
      <c r="BM53" s="6">
        <v>0</v>
      </c>
      <c r="BN53" s="6">
        <v>0</v>
      </c>
      <c r="BO53" s="6">
        <v>0</v>
      </c>
      <c r="BP53" s="6">
        <v>0</v>
      </c>
      <c r="BQ53" s="6">
        <v>0</v>
      </c>
      <c r="BR53" s="6">
        <v>0</v>
      </c>
      <c r="BS53" s="6">
        <v>0</v>
      </c>
      <c r="BT53" s="6">
        <v>0</v>
      </c>
      <c r="BU53" s="6">
        <v>0</v>
      </c>
      <c r="BV53" s="6">
        <v>0</v>
      </c>
      <c r="BW53" s="6">
        <v>0</v>
      </c>
      <c r="BX53" s="6">
        <v>0</v>
      </c>
      <c r="BY53" s="6">
        <v>0</v>
      </c>
      <c r="BZ53" s="6">
        <v>0</v>
      </c>
      <c r="CA53" s="6">
        <v>0</v>
      </c>
      <c r="CB53" s="6">
        <v>0</v>
      </c>
      <c r="CC53" s="6">
        <v>0</v>
      </c>
      <c r="CD53" s="6">
        <v>0</v>
      </c>
      <c r="CE53" s="6">
        <v>0</v>
      </c>
      <c r="CF53" s="6">
        <v>0</v>
      </c>
      <c r="CG53" s="6">
        <v>0</v>
      </c>
      <c r="CH53" s="6">
        <v>0</v>
      </c>
      <c r="CI53" s="6">
        <v>0</v>
      </c>
      <c r="CJ53" s="6">
        <v>0</v>
      </c>
      <c r="CK53" s="6">
        <v>0</v>
      </c>
      <c r="CL53" s="6">
        <v>0</v>
      </c>
      <c r="CM53" s="6">
        <v>0</v>
      </c>
      <c r="CN53" s="6">
        <v>0</v>
      </c>
      <c r="CO53" s="6">
        <v>0</v>
      </c>
      <c r="CP53" s="6">
        <v>0</v>
      </c>
      <c r="CQ53" s="6">
        <v>0</v>
      </c>
      <c r="CR53" s="6">
        <v>0</v>
      </c>
      <c r="CS53" s="6">
        <v>0</v>
      </c>
      <c r="CT53" s="6">
        <v>0</v>
      </c>
      <c r="CU53" s="6">
        <v>0</v>
      </c>
      <c r="CV53" s="6">
        <v>0</v>
      </c>
      <c r="CW53" s="6">
        <v>0</v>
      </c>
      <c r="CX53" s="6">
        <v>0</v>
      </c>
      <c r="CY53" s="6">
        <v>0</v>
      </c>
    </row>
    <row r="54" spans="1:103" x14ac:dyDescent="0.35">
      <c r="A54" s="6">
        <v>64</v>
      </c>
      <c r="B54" s="12">
        <v>2040</v>
      </c>
      <c r="C54" s="6">
        <v>5</v>
      </c>
      <c r="D54" s="6">
        <v>24746</v>
      </c>
      <c r="E54" s="6">
        <v>4.28</v>
      </c>
      <c r="F54" s="6">
        <v>3.12</v>
      </c>
      <c r="G54" s="6">
        <v>1.56</v>
      </c>
      <c r="H54" s="6">
        <v>29.13</v>
      </c>
      <c r="I54" s="20">
        <v>3.54</v>
      </c>
      <c r="J54" s="6">
        <v>2.06</v>
      </c>
      <c r="K54" s="6">
        <v>1.76</v>
      </c>
      <c r="L54" s="6">
        <v>2.0499999999999998</v>
      </c>
      <c r="M54" s="6">
        <v>2.14</v>
      </c>
      <c r="N54" s="6">
        <v>2.27</v>
      </c>
      <c r="O54" s="6">
        <v>2.86</v>
      </c>
      <c r="P54" s="6">
        <v>3.94</v>
      </c>
      <c r="Q54" s="6">
        <v>5.08</v>
      </c>
      <c r="R54" s="6">
        <v>6.33</v>
      </c>
      <c r="S54" s="6">
        <v>8.35</v>
      </c>
      <c r="T54" s="6">
        <v>490.47</v>
      </c>
      <c r="U54" s="20">
        <v>12.31</v>
      </c>
      <c r="V54" s="6">
        <v>67.930000000000007</v>
      </c>
      <c r="W54" s="6">
        <v>1.56</v>
      </c>
      <c r="X54" s="6">
        <v>29.13</v>
      </c>
      <c r="Y54" s="6">
        <v>5.68</v>
      </c>
      <c r="Z54" s="6">
        <v>7.25</v>
      </c>
      <c r="AA54" s="6">
        <v>8.5500000000000007</v>
      </c>
      <c r="AB54" s="6">
        <v>9.92</v>
      </c>
      <c r="AC54" s="20">
        <v>11.37</v>
      </c>
      <c r="AD54" s="6">
        <v>12.98</v>
      </c>
      <c r="AE54" s="6">
        <v>15.06</v>
      </c>
      <c r="AF54" s="6">
        <v>17.21</v>
      </c>
      <c r="AG54" s="6">
        <v>20.66</v>
      </c>
      <c r="AH54" s="1">
        <v>0</v>
      </c>
      <c r="AI54" s="6">
        <v>4820</v>
      </c>
      <c r="AJ54" s="6">
        <v>7889</v>
      </c>
      <c r="AK54" s="6">
        <v>2249</v>
      </c>
      <c r="AL54" s="6">
        <v>2285</v>
      </c>
      <c r="AM54" s="6">
        <v>1969</v>
      </c>
      <c r="AN54" s="6">
        <v>1549</v>
      </c>
      <c r="AO54" s="6">
        <v>1182</v>
      </c>
      <c r="AP54" s="6">
        <v>824</v>
      </c>
      <c r="AQ54" s="6">
        <v>540</v>
      </c>
      <c r="AR54" s="6">
        <v>391</v>
      </c>
      <c r="AS54" s="6">
        <v>312</v>
      </c>
      <c r="AT54" s="6">
        <v>184</v>
      </c>
      <c r="AU54" s="6">
        <v>153</v>
      </c>
      <c r="AV54" s="6">
        <v>84</v>
      </c>
      <c r="AW54" s="6">
        <v>90</v>
      </c>
      <c r="AX54" s="6">
        <v>58</v>
      </c>
      <c r="AY54" s="6">
        <v>44</v>
      </c>
      <c r="AZ54" s="6">
        <v>27</v>
      </c>
      <c r="BA54" s="6">
        <v>26</v>
      </c>
      <c r="BB54" s="6">
        <v>24</v>
      </c>
      <c r="BC54" s="6">
        <v>16</v>
      </c>
      <c r="BD54" s="6">
        <v>12</v>
      </c>
      <c r="BE54" s="6">
        <v>5</v>
      </c>
      <c r="BF54" s="6">
        <v>5</v>
      </c>
      <c r="BG54" s="6">
        <v>4</v>
      </c>
      <c r="BH54" s="6">
        <v>0</v>
      </c>
      <c r="BI54" s="6">
        <v>2</v>
      </c>
      <c r="BJ54" s="6">
        <v>1</v>
      </c>
      <c r="BK54" s="6">
        <v>1</v>
      </c>
      <c r="BL54" s="6">
        <v>0</v>
      </c>
      <c r="BM54" s="6">
        <v>0</v>
      </c>
      <c r="BN54" s="6">
        <v>0</v>
      </c>
      <c r="BO54" s="6">
        <v>0</v>
      </c>
      <c r="BP54" s="6">
        <v>0</v>
      </c>
      <c r="BQ54" s="6">
        <v>0</v>
      </c>
      <c r="BR54" s="6">
        <v>0</v>
      </c>
      <c r="BS54" s="6">
        <v>0</v>
      </c>
      <c r="BT54" s="6">
        <v>0</v>
      </c>
      <c r="BU54" s="6">
        <v>0</v>
      </c>
      <c r="BV54" s="6">
        <v>0</v>
      </c>
      <c r="BW54" s="6">
        <v>0</v>
      </c>
      <c r="BX54" s="6">
        <v>0</v>
      </c>
      <c r="BY54" s="6">
        <v>0</v>
      </c>
      <c r="BZ54" s="6">
        <v>0</v>
      </c>
      <c r="CA54" s="6">
        <v>0</v>
      </c>
      <c r="CB54" s="6">
        <v>0</v>
      </c>
      <c r="CC54" s="6">
        <v>0</v>
      </c>
      <c r="CD54" s="6">
        <v>0</v>
      </c>
      <c r="CE54" s="6">
        <v>0</v>
      </c>
      <c r="CF54" s="6">
        <v>0</v>
      </c>
      <c r="CG54" s="6">
        <v>0</v>
      </c>
      <c r="CH54" s="6">
        <v>0</v>
      </c>
      <c r="CI54" s="6">
        <v>0</v>
      </c>
      <c r="CJ54" s="6">
        <v>0</v>
      </c>
      <c r="CK54" s="6">
        <v>0</v>
      </c>
      <c r="CL54" s="6">
        <v>0</v>
      </c>
      <c r="CM54" s="6">
        <v>0</v>
      </c>
      <c r="CN54" s="6">
        <v>0</v>
      </c>
      <c r="CO54" s="6">
        <v>0</v>
      </c>
      <c r="CP54" s="6">
        <v>0</v>
      </c>
      <c r="CQ54" s="6">
        <v>0</v>
      </c>
      <c r="CR54" s="6">
        <v>0</v>
      </c>
      <c r="CS54" s="6">
        <v>0</v>
      </c>
      <c r="CT54" s="6">
        <v>0</v>
      </c>
      <c r="CU54" s="6">
        <v>0</v>
      </c>
      <c r="CV54" s="6">
        <v>0</v>
      </c>
      <c r="CW54" s="6">
        <v>0</v>
      </c>
      <c r="CX54" s="6">
        <v>0</v>
      </c>
      <c r="CY54" s="6">
        <v>0</v>
      </c>
    </row>
    <row r="55" spans="1:103" x14ac:dyDescent="0.35">
      <c r="A55" s="6">
        <v>66</v>
      </c>
      <c r="B55" s="12">
        <v>2080</v>
      </c>
      <c r="C55" s="6">
        <v>5</v>
      </c>
      <c r="D55" s="6">
        <v>24338</v>
      </c>
      <c r="E55" s="6">
        <v>4.26</v>
      </c>
      <c r="F55" s="6">
        <v>3.13</v>
      </c>
      <c r="G55" s="6">
        <v>1.56</v>
      </c>
      <c r="H55" s="6">
        <v>29.28</v>
      </c>
      <c r="I55" s="20">
        <v>3.52</v>
      </c>
      <c r="J55" s="6">
        <v>2.06</v>
      </c>
      <c r="K55" s="6">
        <v>1.76</v>
      </c>
      <c r="L55" s="6">
        <v>2</v>
      </c>
      <c r="M55" s="6">
        <v>2.0499999999999998</v>
      </c>
      <c r="N55" s="6">
        <v>2.27</v>
      </c>
      <c r="O55" s="6">
        <v>2.74</v>
      </c>
      <c r="P55" s="6">
        <v>3.91</v>
      </c>
      <c r="Q55" s="6">
        <v>5.01</v>
      </c>
      <c r="R55" s="6">
        <v>6.3</v>
      </c>
      <c r="S55" s="6">
        <v>8.35</v>
      </c>
      <c r="T55" s="6">
        <v>484.39</v>
      </c>
      <c r="U55" s="20">
        <v>12.32</v>
      </c>
      <c r="V55" s="6">
        <v>68.680000000000007</v>
      </c>
      <c r="W55" s="6">
        <v>1.56</v>
      </c>
      <c r="X55" s="6">
        <v>29.28</v>
      </c>
      <c r="Y55" s="6">
        <v>5.68</v>
      </c>
      <c r="Z55" s="6">
        <v>7.25</v>
      </c>
      <c r="AA55" s="6">
        <v>8.59</v>
      </c>
      <c r="AB55" s="6">
        <v>10.06</v>
      </c>
      <c r="AC55" s="20">
        <v>11.54</v>
      </c>
      <c r="AD55" s="6">
        <v>13.06</v>
      </c>
      <c r="AE55" s="6">
        <v>14.93</v>
      </c>
      <c r="AF55" s="6">
        <v>17.22</v>
      </c>
      <c r="AG55" s="6">
        <v>19.86</v>
      </c>
      <c r="AH55" s="1">
        <v>0</v>
      </c>
      <c r="AI55" s="6">
        <v>4876</v>
      </c>
      <c r="AJ55" s="6">
        <v>7784</v>
      </c>
      <c r="AK55" s="6">
        <v>2179</v>
      </c>
      <c r="AL55" s="6">
        <v>2196</v>
      </c>
      <c r="AM55" s="6">
        <v>1912</v>
      </c>
      <c r="AN55" s="6">
        <v>1533</v>
      </c>
      <c r="AO55" s="6">
        <v>1123</v>
      </c>
      <c r="AP55" s="6">
        <v>794</v>
      </c>
      <c r="AQ55" s="6">
        <v>501</v>
      </c>
      <c r="AR55" s="6">
        <v>391</v>
      </c>
      <c r="AS55" s="6">
        <v>268</v>
      </c>
      <c r="AT55" s="6">
        <v>213</v>
      </c>
      <c r="AU55" s="6">
        <v>155</v>
      </c>
      <c r="AV55" s="6">
        <v>111</v>
      </c>
      <c r="AW55" s="6">
        <v>80</v>
      </c>
      <c r="AX55" s="6">
        <v>58</v>
      </c>
      <c r="AY55" s="6">
        <v>41</v>
      </c>
      <c r="AZ55" s="6">
        <v>44</v>
      </c>
      <c r="BA55" s="6">
        <v>29</v>
      </c>
      <c r="BB55" s="6">
        <v>10</v>
      </c>
      <c r="BC55" s="6">
        <v>10</v>
      </c>
      <c r="BD55" s="6">
        <v>9</v>
      </c>
      <c r="BE55" s="6">
        <v>8</v>
      </c>
      <c r="BF55" s="6">
        <v>4</v>
      </c>
      <c r="BG55" s="6">
        <v>3</v>
      </c>
      <c r="BH55" s="6">
        <v>2</v>
      </c>
      <c r="BI55" s="6">
        <v>1</v>
      </c>
      <c r="BJ55" s="6">
        <v>1</v>
      </c>
      <c r="BK55" s="6">
        <v>2</v>
      </c>
      <c r="BL55" s="6">
        <v>0</v>
      </c>
      <c r="BM55" s="6">
        <v>0</v>
      </c>
      <c r="BN55" s="6">
        <v>0</v>
      </c>
      <c r="BO55" s="6">
        <v>0</v>
      </c>
      <c r="BP55" s="6">
        <v>0</v>
      </c>
      <c r="BQ55" s="6">
        <v>0</v>
      </c>
      <c r="BR55" s="6">
        <v>0</v>
      </c>
      <c r="BS55" s="6">
        <v>0</v>
      </c>
      <c r="BT55" s="6">
        <v>0</v>
      </c>
      <c r="BU55" s="6">
        <v>0</v>
      </c>
      <c r="BV55" s="6">
        <v>0</v>
      </c>
      <c r="BW55" s="6">
        <v>0</v>
      </c>
      <c r="BX55" s="6">
        <v>0</v>
      </c>
      <c r="BY55" s="6">
        <v>0</v>
      </c>
      <c r="BZ55" s="6">
        <v>0</v>
      </c>
      <c r="CA55" s="6">
        <v>0</v>
      </c>
      <c r="CB55" s="6">
        <v>0</v>
      </c>
      <c r="CC55" s="6">
        <v>0</v>
      </c>
      <c r="CD55" s="6">
        <v>0</v>
      </c>
      <c r="CE55" s="6">
        <v>0</v>
      </c>
      <c r="CF55" s="6">
        <v>0</v>
      </c>
      <c r="CG55" s="6">
        <v>0</v>
      </c>
      <c r="CH55" s="6">
        <v>0</v>
      </c>
      <c r="CI55" s="6">
        <v>0</v>
      </c>
      <c r="CJ55" s="6">
        <v>0</v>
      </c>
      <c r="CK55" s="6">
        <v>0</v>
      </c>
      <c r="CL55" s="6">
        <v>0</v>
      </c>
      <c r="CM55" s="6">
        <v>0</v>
      </c>
      <c r="CN55" s="6">
        <v>0</v>
      </c>
      <c r="CO55" s="6">
        <v>0</v>
      </c>
      <c r="CP55" s="6">
        <v>0</v>
      </c>
      <c r="CQ55" s="6">
        <v>0</v>
      </c>
      <c r="CR55" s="6">
        <v>0</v>
      </c>
      <c r="CS55" s="6">
        <v>0</v>
      </c>
      <c r="CT55" s="6">
        <v>0</v>
      </c>
      <c r="CU55" s="6">
        <v>0</v>
      </c>
      <c r="CV55" s="6">
        <v>0</v>
      </c>
      <c r="CW55" s="6">
        <v>0</v>
      </c>
      <c r="CX55" s="6">
        <v>0</v>
      </c>
      <c r="CY55" s="6">
        <v>0</v>
      </c>
    </row>
    <row r="56" spans="1:103" x14ac:dyDescent="0.35">
      <c r="A56" s="6">
        <v>68</v>
      </c>
      <c r="B56" s="12">
        <v>2120</v>
      </c>
      <c r="C56" s="6">
        <v>5</v>
      </c>
      <c r="D56" s="6">
        <v>24445</v>
      </c>
      <c r="E56" s="6">
        <v>4.26</v>
      </c>
      <c r="F56" s="6">
        <v>3.16</v>
      </c>
      <c r="G56" s="6">
        <v>1.56</v>
      </c>
      <c r="H56" s="6">
        <v>34.49</v>
      </c>
      <c r="I56" s="20">
        <v>3.52</v>
      </c>
      <c r="J56" s="6">
        <v>2.06</v>
      </c>
      <c r="K56" s="6">
        <v>1.76</v>
      </c>
      <c r="L56" s="6">
        <v>2.0499999999999998</v>
      </c>
      <c r="M56" s="6">
        <v>2.0499999999999998</v>
      </c>
      <c r="N56" s="6">
        <v>2.27</v>
      </c>
      <c r="O56" s="6">
        <v>2.82</v>
      </c>
      <c r="P56" s="6">
        <v>3.91</v>
      </c>
      <c r="Q56" s="6">
        <v>4.99</v>
      </c>
      <c r="R56" s="6">
        <v>6.28</v>
      </c>
      <c r="S56" s="6">
        <v>8.35</v>
      </c>
      <c r="T56" s="6">
        <v>493.06</v>
      </c>
      <c r="U56" s="20">
        <v>12.77</v>
      </c>
      <c r="V56" s="6">
        <v>78.900000000000006</v>
      </c>
      <c r="W56" s="6">
        <v>1.56</v>
      </c>
      <c r="X56" s="6">
        <v>34.49</v>
      </c>
      <c r="Y56" s="6">
        <v>5.76</v>
      </c>
      <c r="Z56" s="6">
        <v>7.3</v>
      </c>
      <c r="AA56" s="6">
        <v>8.75</v>
      </c>
      <c r="AB56" s="6">
        <v>10.16</v>
      </c>
      <c r="AC56" s="20">
        <v>11.69</v>
      </c>
      <c r="AD56" s="6">
        <v>13.39</v>
      </c>
      <c r="AE56" s="6">
        <v>15.57</v>
      </c>
      <c r="AF56" s="6">
        <v>18.13</v>
      </c>
      <c r="AG56" s="6">
        <v>21.29</v>
      </c>
      <c r="AH56" s="1">
        <v>0</v>
      </c>
      <c r="AI56" s="6">
        <v>4826</v>
      </c>
      <c r="AJ56" s="6">
        <v>7912</v>
      </c>
      <c r="AK56" s="6">
        <v>2171</v>
      </c>
      <c r="AL56" s="6">
        <v>2218</v>
      </c>
      <c r="AM56" s="6">
        <v>1962</v>
      </c>
      <c r="AN56" s="6">
        <v>1501</v>
      </c>
      <c r="AO56" s="6">
        <v>1141</v>
      </c>
      <c r="AP56" s="6">
        <v>765</v>
      </c>
      <c r="AQ56" s="6">
        <v>524</v>
      </c>
      <c r="AR56" s="6">
        <v>373</v>
      </c>
      <c r="AS56" s="6">
        <v>287</v>
      </c>
      <c r="AT56" s="6">
        <v>201</v>
      </c>
      <c r="AU56" s="6">
        <v>145</v>
      </c>
      <c r="AV56" s="6">
        <v>103</v>
      </c>
      <c r="AW56" s="6">
        <v>77</v>
      </c>
      <c r="AX56" s="6">
        <v>59</v>
      </c>
      <c r="AY56" s="6">
        <v>41</v>
      </c>
      <c r="AZ56" s="6">
        <v>28</v>
      </c>
      <c r="BA56" s="6">
        <v>32</v>
      </c>
      <c r="BB56" s="6">
        <v>27</v>
      </c>
      <c r="BC56" s="6">
        <v>19</v>
      </c>
      <c r="BD56" s="6">
        <v>13</v>
      </c>
      <c r="BE56" s="6">
        <v>2</v>
      </c>
      <c r="BF56" s="6">
        <v>3</v>
      </c>
      <c r="BG56" s="6">
        <v>8</v>
      </c>
      <c r="BH56" s="6">
        <v>2</v>
      </c>
      <c r="BI56" s="6">
        <v>0</v>
      </c>
      <c r="BJ56" s="6">
        <v>4</v>
      </c>
      <c r="BK56" s="6">
        <v>0</v>
      </c>
      <c r="BL56" s="6">
        <v>0</v>
      </c>
      <c r="BM56" s="6">
        <v>0</v>
      </c>
      <c r="BN56" s="6">
        <v>1</v>
      </c>
      <c r="BO56" s="6">
        <v>0</v>
      </c>
      <c r="BP56" s="6">
        <v>0</v>
      </c>
      <c r="BQ56" s="6">
        <v>0</v>
      </c>
      <c r="BR56" s="6">
        <v>0</v>
      </c>
      <c r="BS56" s="6">
        <v>0</v>
      </c>
      <c r="BT56" s="6">
        <v>0</v>
      </c>
      <c r="BU56" s="6">
        <v>0</v>
      </c>
      <c r="BV56" s="6">
        <v>0</v>
      </c>
      <c r="BW56" s="6">
        <v>0</v>
      </c>
      <c r="BX56" s="6">
        <v>0</v>
      </c>
      <c r="BY56" s="6">
        <v>0</v>
      </c>
      <c r="BZ56" s="6">
        <v>0</v>
      </c>
      <c r="CA56" s="6">
        <v>0</v>
      </c>
      <c r="CB56" s="6">
        <v>0</v>
      </c>
      <c r="CC56" s="6">
        <v>0</v>
      </c>
      <c r="CD56" s="6">
        <v>0</v>
      </c>
      <c r="CE56" s="6">
        <v>0</v>
      </c>
      <c r="CF56" s="6">
        <v>0</v>
      </c>
      <c r="CG56" s="6">
        <v>0</v>
      </c>
      <c r="CH56" s="6">
        <v>0</v>
      </c>
      <c r="CI56" s="6">
        <v>0</v>
      </c>
      <c r="CJ56" s="6">
        <v>0</v>
      </c>
      <c r="CK56" s="6">
        <v>0</v>
      </c>
      <c r="CL56" s="6">
        <v>0</v>
      </c>
      <c r="CM56" s="6">
        <v>0</v>
      </c>
      <c r="CN56" s="6">
        <v>0</v>
      </c>
      <c r="CO56" s="6">
        <v>0</v>
      </c>
      <c r="CP56" s="6">
        <v>0</v>
      </c>
      <c r="CQ56" s="6">
        <v>0</v>
      </c>
      <c r="CR56" s="6">
        <v>0</v>
      </c>
      <c r="CS56" s="6">
        <v>0</v>
      </c>
      <c r="CT56" s="6">
        <v>0</v>
      </c>
      <c r="CU56" s="6">
        <v>0</v>
      </c>
      <c r="CV56" s="6">
        <v>0</v>
      </c>
      <c r="CW56" s="6">
        <v>0</v>
      </c>
      <c r="CX56" s="6">
        <v>0</v>
      </c>
      <c r="CY56" s="6">
        <v>0</v>
      </c>
    </row>
    <row r="57" spans="1:103" x14ac:dyDescent="0.35">
      <c r="A57" s="6">
        <v>70</v>
      </c>
      <c r="B57" s="12">
        <v>2160</v>
      </c>
      <c r="C57" s="6">
        <v>5</v>
      </c>
      <c r="D57" s="6">
        <v>24734</v>
      </c>
      <c r="E57" s="6">
        <v>4.26</v>
      </c>
      <c r="F57" s="6">
        <v>3.1</v>
      </c>
      <c r="G57" s="6">
        <v>1.56</v>
      </c>
      <c r="H57" s="6">
        <v>43.29</v>
      </c>
      <c r="I57" s="20">
        <v>3.53</v>
      </c>
      <c r="J57" s="6">
        <v>2.06</v>
      </c>
      <c r="K57" s="6">
        <v>1.76</v>
      </c>
      <c r="L57" s="6">
        <v>2.0499999999999998</v>
      </c>
      <c r="M57" s="6">
        <v>2.14</v>
      </c>
      <c r="N57" s="6">
        <v>2.27</v>
      </c>
      <c r="O57" s="6">
        <v>2.82</v>
      </c>
      <c r="P57" s="6">
        <v>3.99</v>
      </c>
      <c r="Q57" s="6">
        <v>5.04</v>
      </c>
      <c r="R57" s="6">
        <v>6.28</v>
      </c>
      <c r="S57" s="6">
        <v>8.3800000000000008</v>
      </c>
      <c r="T57" s="6">
        <v>469.63</v>
      </c>
      <c r="U57" s="20">
        <v>12.42</v>
      </c>
      <c r="V57" s="6">
        <v>105.74</v>
      </c>
      <c r="W57" s="6">
        <v>1.56</v>
      </c>
      <c r="X57" s="6">
        <v>43.29</v>
      </c>
      <c r="Y57" s="6">
        <v>5.65</v>
      </c>
      <c r="Z57" s="6">
        <v>7.22</v>
      </c>
      <c r="AA57" s="6">
        <v>8.5500000000000007</v>
      </c>
      <c r="AB57" s="6">
        <v>9.84</v>
      </c>
      <c r="AC57" s="20">
        <v>11.33</v>
      </c>
      <c r="AD57" s="6">
        <v>12.95</v>
      </c>
      <c r="AE57" s="6">
        <v>14.79</v>
      </c>
      <c r="AF57" s="6">
        <v>17.07</v>
      </c>
      <c r="AG57" s="6">
        <v>20.399999999999999</v>
      </c>
      <c r="AH57" s="1">
        <v>0</v>
      </c>
      <c r="AI57" s="6">
        <v>4831</v>
      </c>
      <c r="AJ57" s="6">
        <v>7974</v>
      </c>
      <c r="AK57" s="6">
        <v>2084</v>
      </c>
      <c r="AL57" s="6">
        <v>2348</v>
      </c>
      <c r="AM57" s="6">
        <v>2059</v>
      </c>
      <c r="AN57" s="6">
        <v>1505</v>
      </c>
      <c r="AO57" s="6">
        <v>1163</v>
      </c>
      <c r="AP57" s="6">
        <v>807</v>
      </c>
      <c r="AQ57" s="6">
        <v>564</v>
      </c>
      <c r="AR57" s="6">
        <v>371</v>
      </c>
      <c r="AS57" s="6">
        <v>274</v>
      </c>
      <c r="AT57" s="6">
        <v>200</v>
      </c>
      <c r="AU57" s="6">
        <v>158</v>
      </c>
      <c r="AV57" s="6">
        <v>106</v>
      </c>
      <c r="AW57" s="6">
        <v>75</v>
      </c>
      <c r="AX57" s="6">
        <v>56</v>
      </c>
      <c r="AY57" s="6">
        <v>55</v>
      </c>
      <c r="AZ57" s="6">
        <v>32</v>
      </c>
      <c r="BA57" s="6">
        <v>16</v>
      </c>
      <c r="BB57" s="6">
        <v>18</v>
      </c>
      <c r="BC57" s="6">
        <v>7</v>
      </c>
      <c r="BD57" s="6">
        <v>14</v>
      </c>
      <c r="BE57" s="6">
        <v>9</v>
      </c>
      <c r="BF57" s="6">
        <v>3</v>
      </c>
      <c r="BG57" s="6">
        <v>1</v>
      </c>
      <c r="BH57" s="6">
        <v>1</v>
      </c>
      <c r="BI57" s="6">
        <v>1</v>
      </c>
      <c r="BJ57" s="6">
        <v>1</v>
      </c>
      <c r="BK57" s="6">
        <v>0</v>
      </c>
      <c r="BL57" s="6">
        <v>0</v>
      </c>
      <c r="BM57" s="6">
        <v>0</v>
      </c>
      <c r="BN57" s="6">
        <v>0</v>
      </c>
      <c r="BO57" s="6">
        <v>0</v>
      </c>
      <c r="BP57" s="6">
        <v>0</v>
      </c>
      <c r="BQ57" s="6">
        <v>0</v>
      </c>
      <c r="BR57" s="6">
        <v>1</v>
      </c>
      <c r="BS57" s="6">
        <v>0</v>
      </c>
      <c r="BT57" s="6">
        <v>0</v>
      </c>
      <c r="BU57" s="6">
        <v>0</v>
      </c>
      <c r="BV57" s="6">
        <v>0</v>
      </c>
      <c r="BW57" s="6">
        <v>0</v>
      </c>
      <c r="BX57" s="6">
        <v>0</v>
      </c>
      <c r="BY57" s="6">
        <v>0</v>
      </c>
      <c r="BZ57" s="6">
        <v>0</v>
      </c>
      <c r="CA57" s="6">
        <v>0</v>
      </c>
      <c r="CB57" s="6">
        <v>0</v>
      </c>
      <c r="CC57" s="6">
        <v>0</v>
      </c>
      <c r="CD57" s="6">
        <v>0</v>
      </c>
      <c r="CE57" s="6">
        <v>0</v>
      </c>
      <c r="CF57" s="6">
        <v>0</v>
      </c>
      <c r="CG57" s="6">
        <v>0</v>
      </c>
      <c r="CH57" s="6">
        <v>0</v>
      </c>
      <c r="CI57" s="6">
        <v>0</v>
      </c>
      <c r="CJ57" s="6">
        <v>0</v>
      </c>
      <c r="CK57" s="6">
        <v>0</v>
      </c>
      <c r="CL57" s="6">
        <v>0</v>
      </c>
      <c r="CM57" s="6">
        <v>0</v>
      </c>
      <c r="CN57" s="6">
        <v>0</v>
      </c>
      <c r="CO57" s="6">
        <v>0</v>
      </c>
      <c r="CP57" s="6">
        <v>0</v>
      </c>
      <c r="CQ57" s="6">
        <v>0</v>
      </c>
      <c r="CR57" s="6">
        <v>0</v>
      </c>
      <c r="CS57" s="6">
        <v>0</v>
      </c>
      <c r="CT57" s="6">
        <v>0</v>
      </c>
      <c r="CU57" s="6">
        <v>0</v>
      </c>
      <c r="CV57" s="6">
        <v>0</v>
      </c>
      <c r="CW57" s="6">
        <v>0</v>
      </c>
      <c r="CX57" s="6">
        <v>0</v>
      </c>
      <c r="CY57" s="6">
        <v>0</v>
      </c>
    </row>
    <row r="58" spans="1:103" x14ac:dyDescent="0.35">
      <c r="A58" s="6">
        <v>73</v>
      </c>
      <c r="B58" s="12">
        <v>2200</v>
      </c>
      <c r="C58" s="6">
        <v>5</v>
      </c>
      <c r="D58" s="6">
        <v>24497</v>
      </c>
      <c r="E58" s="6">
        <v>4.25</v>
      </c>
      <c r="F58" s="6">
        <v>3.07</v>
      </c>
      <c r="G58" s="6">
        <v>1.56</v>
      </c>
      <c r="H58" s="6">
        <v>36.18</v>
      </c>
      <c r="I58" s="20">
        <v>3.52</v>
      </c>
      <c r="J58" s="6">
        <v>2.06</v>
      </c>
      <c r="K58" s="6">
        <v>1.76</v>
      </c>
      <c r="L58" s="6">
        <v>2.0499999999999998</v>
      </c>
      <c r="M58" s="6">
        <v>2.14</v>
      </c>
      <c r="N58" s="6">
        <v>2.27</v>
      </c>
      <c r="O58" s="6">
        <v>2.82</v>
      </c>
      <c r="P58" s="6">
        <v>3.94</v>
      </c>
      <c r="Q58" s="6">
        <v>5.03</v>
      </c>
      <c r="R58" s="6">
        <v>6.28</v>
      </c>
      <c r="S58" s="6">
        <v>8.27</v>
      </c>
      <c r="T58" s="6">
        <v>457.36</v>
      </c>
      <c r="U58" s="20">
        <v>12.12</v>
      </c>
      <c r="V58" s="6">
        <v>77.48</v>
      </c>
      <c r="W58" s="6">
        <v>1.56</v>
      </c>
      <c r="X58" s="6">
        <v>36.18</v>
      </c>
      <c r="Y58" s="6">
        <v>5.63</v>
      </c>
      <c r="Z58" s="6">
        <v>7.1</v>
      </c>
      <c r="AA58" s="6">
        <v>8.42</v>
      </c>
      <c r="AB58" s="6">
        <v>9.67</v>
      </c>
      <c r="AC58" s="20">
        <v>11.12</v>
      </c>
      <c r="AD58" s="6">
        <v>12.78</v>
      </c>
      <c r="AE58" s="6">
        <v>14.38</v>
      </c>
      <c r="AF58" s="6">
        <v>16.66</v>
      </c>
      <c r="AG58" s="6">
        <v>19.989999999999998</v>
      </c>
      <c r="AH58" s="1">
        <v>0</v>
      </c>
      <c r="AI58" s="6">
        <v>4759</v>
      </c>
      <c r="AJ58" s="6">
        <v>7912</v>
      </c>
      <c r="AK58" s="6">
        <v>2164</v>
      </c>
      <c r="AL58" s="6">
        <v>2295</v>
      </c>
      <c r="AM58" s="6">
        <v>1957</v>
      </c>
      <c r="AN58" s="6">
        <v>1548</v>
      </c>
      <c r="AO58" s="6">
        <v>1166</v>
      </c>
      <c r="AP58" s="6">
        <v>797</v>
      </c>
      <c r="AQ58" s="6">
        <v>542</v>
      </c>
      <c r="AR58" s="6">
        <v>364</v>
      </c>
      <c r="AS58" s="6">
        <v>260</v>
      </c>
      <c r="AT58" s="6">
        <v>198</v>
      </c>
      <c r="AU58" s="6">
        <v>160</v>
      </c>
      <c r="AV58" s="6">
        <v>96</v>
      </c>
      <c r="AW58" s="6">
        <v>84</v>
      </c>
      <c r="AX58" s="6">
        <v>59</v>
      </c>
      <c r="AY58" s="6">
        <v>43</v>
      </c>
      <c r="AZ58" s="6">
        <v>21</v>
      </c>
      <c r="BA58" s="6">
        <v>23</v>
      </c>
      <c r="BB58" s="6">
        <v>12</v>
      </c>
      <c r="BC58" s="6">
        <v>13</v>
      </c>
      <c r="BD58" s="6">
        <v>6</v>
      </c>
      <c r="BE58" s="6">
        <v>5</v>
      </c>
      <c r="BF58" s="6">
        <v>5</v>
      </c>
      <c r="BG58" s="6">
        <v>4</v>
      </c>
      <c r="BH58" s="6">
        <v>0</v>
      </c>
      <c r="BI58" s="6">
        <v>2</v>
      </c>
      <c r="BJ58" s="6">
        <v>0</v>
      </c>
      <c r="BK58" s="6">
        <v>1</v>
      </c>
      <c r="BL58" s="6">
        <v>0</v>
      </c>
      <c r="BM58" s="6">
        <v>0</v>
      </c>
      <c r="BN58" s="6">
        <v>0</v>
      </c>
      <c r="BO58" s="6">
        <v>1</v>
      </c>
      <c r="BP58" s="6">
        <v>0</v>
      </c>
      <c r="BQ58" s="6">
        <v>0</v>
      </c>
      <c r="BR58" s="6">
        <v>0</v>
      </c>
      <c r="BS58" s="6">
        <v>0</v>
      </c>
      <c r="BT58" s="6">
        <v>0</v>
      </c>
      <c r="BU58" s="6">
        <v>0</v>
      </c>
      <c r="BV58" s="6">
        <v>0</v>
      </c>
      <c r="BW58" s="6">
        <v>0</v>
      </c>
      <c r="BX58" s="6">
        <v>0</v>
      </c>
      <c r="BY58" s="6">
        <v>0</v>
      </c>
      <c r="BZ58" s="6">
        <v>0</v>
      </c>
      <c r="CA58" s="6">
        <v>0</v>
      </c>
      <c r="CB58" s="6">
        <v>0</v>
      </c>
      <c r="CC58" s="6">
        <v>0</v>
      </c>
      <c r="CD58" s="6">
        <v>0</v>
      </c>
      <c r="CE58" s="6">
        <v>0</v>
      </c>
      <c r="CF58" s="6">
        <v>0</v>
      </c>
      <c r="CG58" s="6">
        <v>0</v>
      </c>
      <c r="CH58" s="6">
        <v>0</v>
      </c>
      <c r="CI58" s="6">
        <v>0</v>
      </c>
      <c r="CJ58" s="6">
        <v>0</v>
      </c>
      <c r="CK58" s="6">
        <v>0</v>
      </c>
      <c r="CL58" s="6">
        <v>0</v>
      </c>
      <c r="CM58" s="6">
        <v>0</v>
      </c>
      <c r="CN58" s="6">
        <v>0</v>
      </c>
      <c r="CO58" s="6">
        <v>0</v>
      </c>
      <c r="CP58" s="6">
        <v>0</v>
      </c>
      <c r="CQ58" s="6">
        <v>0</v>
      </c>
      <c r="CR58" s="6">
        <v>0</v>
      </c>
      <c r="CS58" s="6">
        <v>0</v>
      </c>
      <c r="CT58" s="6">
        <v>0</v>
      </c>
      <c r="CU58" s="6">
        <v>0</v>
      </c>
      <c r="CV58" s="6">
        <v>0</v>
      </c>
      <c r="CW58" s="6">
        <v>0</v>
      </c>
      <c r="CX58" s="6">
        <v>0</v>
      </c>
      <c r="CY58" s="6">
        <v>0</v>
      </c>
    </row>
    <row r="59" spans="1:103" x14ac:dyDescent="0.35">
      <c r="A59" s="6">
        <v>83</v>
      </c>
      <c r="B59" s="12">
        <v>2240</v>
      </c>
      <c r="C59" s="6">
        <v>5</v>
      </c>
      <c r="D59" s="6">
        <v>24332</v>
      </c>
      <c r="E59" s="6">
        <v>4.32</v>
      </c>
      <c r="F59" s="6">
        <v>3.06</v>
      </c>
      <c r="G59" s="6">
        <v>1.56</v>
      </c>
      <c r="H59" s="6">
        <v>54.22</v>
      </c>
      <c r="I59" s="20">
        <v>3.56</v>
      </c>
      <c r="J59" s="6">
        <v>2.0499999999999998</v>
      </c>
      <c r="K59" s="6">
        <v>1.76</v>
      </c>
      <c r="L59" s="6">
        <v>2.0499999999999998</v>
      </c>
      <c r="M59" s="6">
        <v>2.14</v>
      </c>
      <c r="N59" s="6">
        <v>2.34</v>
      </c>
      <c r="O59" s="6">
        <v>2.94</v>
      </c>
      <c r="P59" s="6">
        <v>4.1100000000000003</v>
      </c>
      <c r="Q59" s="6">
        <v>5.2</v>
      </c>
      <c r="R59" s="6">
        <v>6.5</v>
      </c>
      <c r="S59" s="6">
        <v>8.35</v>
      </c>
      <c r="T59" s="6">
        <v>439.61</v>
      </c>
      <c r="U59" s="20">
        <v>12.65</v>
      </c>
      <c r="V59" s="6">
        <v>222.43</v>
      </c>
      <c r="W59" s="6">
        <v>1.56</v>
      </c>
      <c r="X59" s="6">
        <v>54.22</v>
      </c>
      <c r="Y59" s="6">
        <v>5.68</v>
      </c>
      <c r="Z59" s="6">
        <v>7.1</v>
      </c>
      <c r="AA59" s="6">
        <v>8.23</v>
      </c>
      <c r="AB59" s="6">
        <v>9.39</v>
      </c>
      <c r="AC59" s="20">
        <v>10.72</v>
      </c>
      <c r="AD59" s="6">
        <v>12.33</v>
      </c>
      <c r="AE59" s="6">
        <v>14.3</v>
      </c>
      <c r="AF59" s="6">
        <v>16.62</v>
      </c>
      <c r="AG59" s="6">
        <v>20.11</v>
      </c>
      <c r="AH59" s="1">
        <v>0</v>
      </c>
      <c r="AI59" s="6">
        <v>4663</v>
      </c>
      <c r="AJ59" s="6">
        <v>7552</v>
      </c>
      <c r="AK59" s="6">
        <v>2121</v>
      </c>
      <c r="AL59" s="6">
        <v>2286</v>
      </c>
      <c r="AM59" s="6">
        <v>1937</v>
      </c>
      <c r="AN59" s="6">
        <v>1635</v>
      </c>
      <c r="AO59" s="6">
        <v>1328</v>
      </c>
      <c r="AP59" s="6">
        <v>951</v>
      </c>
      <c r="AQ59" s="6">
        <v>562</v>
      </c>
      <c r="AR59" s="6">
        <v>364</v>
      </c>
      <c r="AS59" s="6">
        <v>270</v>
      </c>
      <c r="AT59" s="6">
        <v>182</v>
      </c>
      <c r="AU59" s="6">
        <v>131</v>
      </c>
      <c r="AV59" s="6">
        <v>93</v>
      </c>
      <c r="AW59" s="6">
        <v>74</v>
      </c>
      <c r="AX59" s="6">
        <v>52</v>
      </c>
      <c r="AY59" s="6">
        <v>44</v>
      </c>
      <c r="AZ59" s="6">
        <v>25</v>
      </c>
      <c r="BA59" s="6">
        <v>18</v>
      </c>
      <c r="BB59" s="6">
        <v>13</v>
      </c>
      <c r="BC59" s="6">
        <v>11</v>
      </c>
      <c r="BD59" s="6">
        <v>10</v>
      </c>
      <c r="BE59" s="6">
        <v>2</v>
      </c>
      <c r="BF59" s="6">
        <v>2</v>
      </c>
      <c r="BG59" s="6">
        <v>2</v>
      </c>
      <c r="BH59" s="6">
        <v>1</v>
      </c>
      <c r="BI59" s="6">
        <v>0</v>
      </c>
      <c r="BJ59" s="6">
        <v>2</v>
      </c>
      <c r="BK59" s="6">
        <v>0</v>
      </c>
      <c r="BL59" s="6">
        <v>0</v>
      </c>
      <c r="BM59" s="6">
        <v>0</v>
      </c>
      <c r="BN59" s="6">
        <v>0</v>
      </c>
      <c r="BO59" s="6">
        <v>0</v>
      </c>
      <c r="BP59" s="6">
        <v>0</v>
      </c>
      <c r="BQ59" s="6">
        <v>0</v>
      </c>
      <c r="BR59" s="6">
        <v>0</v>
      </c>
      <c r="BS59" s="6">
        <v>0</v>
      </c>
      <c r="BT59" s="6">
        <v>0</v>
      </c>
      <c r="BU59" s="6">
        <v>0</v>
      </c>
      <c r="BV59" s="6">
        <v>0</v>
      </c>
      <c r="BW59" s="6">
        <v>0</v>
      </c>
      <c r="BX59" s="6">
        <v>1</v>
      </c>
      <c r="BY59" s="6">
        <v>0</v>
      </c>
      <c r="BZ59" s="6">
        <v>0</v>
      </c>
      <c r="CA59" s="6">
        <v>0</v>
      </c>
      <c r="CB59" s="6">
        <v>0</v>
      </c>
      <c r="CC59" s="6">
        <v>0</v>
      </c>
      <c r="CD59" s="6">
        <v>0</v>
      </c>
      <c r="CE59" s="6">
        <v>0</v>
      </c>
      <c r="CF59" s="6">
        <v>0</v>
      </c>
      <c r="CG59" s="6">
        <v>0</v>
      </c>
      <c r="CH59" s="6">
        <v>0</v>
      </c>
      <c r="CI59" s="6">
        <v>0</v>
      </c>
      <c r="CJ59" s="6">
        <v>0</v>
      </c>
      <c r="CK59" s="6">
        <v>0</v>
      </c>
      <c r="CL59" s="6">
        <v>0</v>
      </c>
      <c r="CM59" s="6">
        <v>0</v>
      </c>
      <c r="CN59" s="6">
        <v>0</v>
      </c>
      <c r="CO59" s="6">
        <v>0</v>
      </c>
      <c r="CP59" s="6">
        <v>0</v>
      </c>
      <c r="CQ59" s="6">
        <v>0</v>
      </c>
      <c r="CR59" s="6">
        <v>0</v>
      </c>
      <c r="CS59" s="6">
        <v>0</v>
      </c>
      <c r="CT59" s="6">
        <v>0</v>
      </c>
      <c r="CU59" s="6">
        <v>0</v>
      </c>
      <c r="CV59" s="6">
        <v>0</v>
      </c>
      <c r="CW59" s="6">
        <v>0</v>
      </c>
      <c r="CX59" s="6">
        <v>0</v>
      </c>
      <c r="CY59" s="6">
        <v>0</v>
      </c>
    </row>
    <row r="60" spans="1:103" x14ac:dyDescent="0.35">
      <c r="A60" s="6">
        <v>84</v>
      </c>
      <c r="B60" s="12">
        <v>2280</v>
      </c>
      <c r="C60" s="6">
        <v>5</v>
      </c>
      <c r="D60" s="6">
        <v>24110</v>
      </c>
      <c r="E60" s="6">
        <v>4.3099999999999996</v>
      </c>
      <c r="F60" s="6">
        <v>3.06</v>
      </c>
      <c r="G60" s="6">
        <v>1.56</v>
      </c>
      <c r="H60" s="6">
        <v>29.13</v>
      </c>
      <c r="I60" s="20">
        <v>3.56</v>
      </c>
      <c r="J60" s="6">
        <v>2.06</v>
      </c>
      <c r="K60" s="6">
        <v>1.76</v>
      </c>
      <c r="L60" s="6">
        <v>2.0499999999999998</v>
      </c>
      <c r="M60" s="6">
        <v>2.17</v>
      </c>
      <c r="N60" s="6">
        <v>2.34</v>
      </c>
      <c r="O60" s="6">
        <v>2.94</v>
      </c>
      <c r="P60" s="6">
        <v>4.07</v>
      </c>
      <c r="Q60" s="6">
        <v>5.16</v>
      </c>
      <c r="R60" s="6">
        <v>6.45</v>
      </c>
      <c r="S60" s="6">
        <v>8.3699999999999992</v>
      </c>
      <c r="T60" s="6">
        <v>429.49</v>
      </c>
      <c r="U60" s="20">
        <v>11.82</v>
      </c>
      <c r="V60" s="6">
        <v>65.75</v>
      </c>
      <c r="W60" s="6">
        <v>1.56</v>
      </c>
      <c r="X60" s="6">
        <v>29.13</v>
      </c>
      <c r="Y60" s="6">
        <v>5.6</v>
      </c>
      <c r="Z60" s="6">
        <v>7.05</v>
      </c>
      <c r="AA60" s="6">
        <v>8.25</v>
      </c>
      <c r="AB60" s="6">
        <v>9.4</v>
      </c>
      <c r="AC60" s="20">
        <v>10.81</v>
      </c>
      <c r="AD60" s="6">
        <v>12.35</v>
      </c>
      <c r="AE60" s="6">
        <v>14.22</v>
      </c>
      <c r="AF60" s="6">
        <v>16.41</v>
      </c>
      <c r="AG60" s="6">
        <v>19.32</v>
      </c>
      <c r="AH60" s="1">
        <v>0</v>
      </c>
      <c r="AI60" s="6">
        <v>4557</v>
      </c>
      <c r="AJ60" s="6">
        <v>7560</v>
      </c>
      <c r="AK60" s="6">
        <v>2151</v>
      </c>
      <c r="AL60" s="6">
        <v>2312</v>
      </c>
      <c r="AM60" s="6">
        <v>1959</v>
      </c>
      <c r="AN60" s="6">
        <v>1599</v>
      </c>
      <c r="AO60" s="6">
        <v>1232</v>
      </c>
      <c r="AP60" s="6">
        <v>852</v>
      </c>
      <c r="AQ60" s="6">
        <v>581</v>
      </c>
      <c r="AR60" s="6">
        <v>361</v>
      </c>
      <c r="AS60" s="6">
        <v>262</v>
      </c>
      <c r="AT60" s="6">
        <v>198</v>
      </c>
      <c r="AU60" s="6">
        <v>128</v>
      </c>
      <c r="AV60" s="6">
        <v>102</v>
      </c>
      <c r="AW60" s="6">
        <v>68</v>
      </c>
      <c r="AX60" s="6">
        <v>49</v>
      </c>
      <c r="AY60" s="6">
        <v>32</v>
      </c>
      <c r="AZ60" s="6">
        <v>38</v>
      </c>
      <c r="BA60" s="6">
        <v>26</v>
      </c>
      <c r="BB60" s="6">
        <v>13</v>
      </c>
      <c r="BC60" s="6">
        <v>8</v>
      </c>
      <c r="BD60" s="6">
        <v>8</v>
      </c>
      <c r="BE60" s="6">
        <v>4</v>
      </c>
      <c r="BF60" s="6">
        <v>2</v>
      </c>
      <c r="BG60" s="6">
        <v>3</v>
      </c>
      <c r="BH60" s="6">
        <v>1</v>
      </c>
      <c r="BI60" s="6">
        <v>1</v>
      </c>
      <c r="BJ60" s="6">
        <v>2</v>
      </c>
      <c r="BK60" s="6">
        <v>1</v>
      </c>
      <c r="BL60" s="6">
        <v>0</v>
      </c>
      <c r="BM60" s="6">
        <v>0</v>
      </c>
      <c r="BN60" s="6">
        <v>0</v>
      </c>
      <c r="BO60" s="6">
        <v>0</v>
      </c>
      <c r="BP60" s="6">
        <v>0</v>
      </c>
      <c r="BQ60" s="6">
        <v>0</v>
      </c>
      <c r="BR60" s="6">
        <v>0</v>
      </c>
      <c r="BS60" s="6">
        <v>0</v>
      </c>
      <c r="BT60" s="6">
        <v>0</v>
      </c>
      <c r="BU60" s="6">
        <v>0</v>
      </c>
      <c r="BV60" s="6">
        <v>0</v>
      </c>
      <c r="BW60" s="6">
        <v>0</v>
      </c>
      <c r="BX60" s="6">
        <v>0</v>
      </c>
      <c r="BY60" s="6">
        <v>0</v>
      </c>
      <c r="BZ60" s="6">
        <v>0</v>
      </c>
      <c r="CA60" s="6">
        <v>0</v>
      </c>
      <c r="CB60" s="6">
        <v>0</v>
      </c>
      <c r="CC60" s="6">
        <v>0</v>
      </c>
      <c r="CD60" s="6">
        <v>0</v>
      </c>
      <c r="CE60" s="6">
        <v>0</v>
      </c>
      <c r="CF60" s="6">
        <v>0</v>
      </c>
      <c r="CG60" s="6">
        <v>0</v>
      </c>
      <c r="CH60" s="6">
        <v>0</v>
      </c>
      <c r="CI60" s="6">
        <v>0</v>
      </c>
      <c r="CJ60" s="6">
        <v>0</v>
      </c>
      <c r="CK60" s="6">
        <v>0</v>
      </c>
      <c r="CL60" s="6">
        <v>0</v>
      </c>
      <c r="CM60" s="6">
        <v>0</v>
      </c>
      <c r="CN60" s="6">
        <v>0</v>
      </c>
      <c r="CO60" s="6">
        <v>0</v>
      </c>
      <c r="CP60" s="6">
        <v>0</v>
      </c>
      <c r="CQ60" s="6">
        <v>0</v>
      </c>
      <c r="CR60" s="6">
        <v>0</v>
      </c>
      <c r="CS60" s="6">
        <v>0</v>
      </c>
      <c r="CT60" s="6">
        <v>0</v>
      </c>
      <c r="CU60" s="6">
        <v>0</v>
      </c>
      <c r="CV60" s="6">
        <v>0</v>
      </c>
      <c r="CW60" s="6">
        <v>0</v>
      </c>
      <c r="CX60" s="6">
        <v>0</v>
      </c>
      <c r="CY60" s="6">
        <v>0</v>
      </c>
    </row>
    <row r="61" spans="1:103" x14ac:dyDescent="0.35">
      <c r="A61" s="6">
        <v>85</v>
      </c>
      <c r="B61" s="12">
        <v>2320</v>
      </c>
      <c r="C61" s="6">
        <v>5</v>
      </c>
      <c r="D61" s="6">
        <v>23781</v>
      </c>
      <c r="E61" s="6">
        <v>4.32</v>
      </c>
      <c r="F61" s="6">
        <v>3</v>
      </c>
      <c r="G61" s="6">
        <v>1.56</v>
      </c>
      <c r="H61" s="6">
        <v>29.44</v>
      </c>
      <c r="I61" s="20">
        <v>3.56</v>
      </c>
      <c r="J61" s="6">
        <v>2.0499999999999998</v>
      </c>
      <c r="K61" s="6">
        <v>1.76</v>
      </c>
      <c r="L61" s="6">
        <v>2.0499999999999998</v>
      </c>
      <c r="M61" s="6">
        <v>2.17</v>
      </c>
      <c r="N61" s="6">
        <v>2.37</v>
      </c>
      <c r="O61" s="6">
        <v>3.02</v>
      </c>
      <c r="P61" s="6">
        <v>4.1100000000000003</v>
      </c>
      <c r="Q61" s="6">
        <v>5.24</v>
      </c>
      <c r="R61" s="6">
        <v>6.5</v>
      </c>
      <c r="S61" s="6">
        <v>8.34</v>
      </c>
      <c r="T61" s="6">
        <v>409.24</v>
      </c>
      <c r="U61" s="20">
        <v>11.36</v>
      </c>
      <c r="V61" s="6">
        <v>58.15</v>
      </c>
      <c r="W61" s="6">
        <v>1.56</v>
      </c>
      <c r="X61" s="6">
        <v>29.44</v>
      </c>
      <c r="Y61" s="6">
        <v>5.55</v>
      </c>
      <c r="Z61" s="6">
        <v>6.93</v>
      </c>
      <c r="AA61" s="6">
        <v>8.02</v>
      </c>
      <c r="AB61" s="6">
        <v>9.15</v>
      </c>
      <c r="AC61" s="20">
        <v>10.32</v>
      </c>
      <c r="AD61" s="6">
        <v>11.81</v>
      </c>
      <c r="AE61" s="6">
        <v>13.51</v>
      </c>
      <c r="AF61" s="6">
        <v>15.74</v>
      </c>
      <c r="AG61" s="6">
        <v>18.96</v>
      </c>
      <c r="AH61" s="1">
        <v>0</v>
      </c>
      <c r="AI61" s="6">
        <v>4452</v>
      </c>
      <c r="AJ61" s="6">
        <v>7295</v>
      </c>
      <c r="AK61" s="6">
        <v>2241</v>
      </c>
      <c r="AL61" s="6">
        <v>2174</v>
      </c>
      <c r="AM61" s="6">
        <v>2040</v>
      </c>
      <c r="AN61" s="6">
        <v>1592</v>
      </c>
      <c r="AO61" s="6">
        <v>1298</v>
      </c>
      <c r="AP61" s="6">
        <v>868</v>
      </c>
      <c r="AQ61" s="6">
        <v>582</v>
      </c>
      <c r="AR61" s="6">
        <v>367</v>
      </c>
      <c r="AS61" s="6">
        <v>255</v>
      </c>
      <c r="AT61" s="6">
        <v>178</v>
      </c>
      <c r="AU61" s="6">
        <v>128</v>
      </c>
      <c r="AV61" s="6">
        <v>85</v>
      </c>
      <c r="AW61" s="6">
        <v>66</v>
      </c>
      <c r="AX61" s="6">
        <v>46</v>
      </c>
      <c r="AY61" s="6">
        <v>31</v>
      </c>
      <c r="AZ61" s="6">
        <v>25</v>
      </c>
      <c r="BA61" s="6">
        <v>23</v>
      </c>
      <c r="BB61" s="6">
        <v>11</v>
      </c>
      <c r="BC61" s="6">
        <v>7</v>
      </c>
      <c r="BD61" s="6">
        <v>7</v>
      </c>
      <c r="BE61" s="6">
        <v>2</v>
      </c>
      <c r="BF61" s="6">
        <v>5</v>
      </c>
      <c r="BG61" s="6">
        <v>2</v>
      </c>
      <c r="BH61" s="6">
        <v>0</v>
      </c>
      <c r="BI61" s="6">
        <v>0</v>
      </c>
      <c r="BJ61" s="6">
        <v>0</v>
      </c>
      <c r="BK61" s="6">
        <v>1</v>
      </c>
      <c r="BL61" s="6">
        <v>0</v>
      </c>
      <c r="BM61" s="6">
        <v>0</v>
      </c>
      <c r="BN61" s="6">
        <v>0</v>
      </c>
      <c r="BO61" s="6">
        <v>0</v>
      </c>
      <c r="BP61" s="6">
        <v>0</v>
      </c>
      <c r="BQ61" s="6">
        <v>0</v>
      </c>
      <c r="BR61" s="6">
        <v>0</v>
      </c>
      <c r="BS61" s="6">
        <v>0</v>
      </c>
      <c r="BT61" s="6">
        <v>0</v>
      </c>
      <c r="BU61" s="6">
        <v>0</v>
      </c>
      <c r="BV61" s="6">
        <v>0</v>
      </c>
      <c r="BW61" s="6">
        <v>0</v>
      </c>
      <c r="BX61" s="6">
        <v>0</v>
      </c>
      <c r="BY61" s="6">
        <v>0</v>
      </c>
      <c r="BZ61" s="6">
        <v>0</v>
      </c>
      <c r="CA61" s="6">
        <v>0</v>
      </c>
      <c r="CB61" s="6">
        <v>0</v>
      </c>
      <c r="CC61" s="6">
        <v>0</v>
      </c>
      <c r="CD61" s="6">
        <v>0</v>
      </c>
      <c r="CE61" s="6">
        <v>0</v>
      </c>
      <c r="CF61" s="6">
        <v>0</v>
      </c>
      <c r="CG61" s="6">
        <v>0</v>
      </c>
      <c r="CH61" s="6">
        <v>0</v>
      </c>
      <c r="CI61" s="6">
        <v>0</v>
      </c>
      <c r="CJ61" s="6">
        <v>0</v>
      </c>
      <c r="CK61" s="6">
        <v>0</v>
      </c>
      <c r="CL61" s="6">
        <v>0</v>
      </c>
      <c r="CM61" s="6">
        <v>0</v>
      </c>
      <c r="CN61" s="6">
        <v>0</v>
      </c>
      <c r="CO61" s="6">
        <v>0</v>
      </c>
      <c r="CP61" s="6">
        <v>0</v>
      </c>
      <c r="CQ61" s="6">
        <v>0</v>
      </c>
      <c r="CR61" s="6">
        <v>0</v>
      </c>
      <c r="CS61" s="6">
        <v>0</v>
      </c>
      <c r="CT61" s="6">
        <v>0</v>
      </c>
      <c r="CU61" s="6">
        <v>0</v>
      </c>
      <c r="CV61" s="6">
        <v>0</v>
      </c>
      <c r="CW61" s="6">
        <v>0</v>
      </c>
      <c r="CX61" s="6">
        <v>0</v>
      </c>
      <c r="CY61" s="6">
        <v>0</v>
      </c>
    </row>
    <row r="62" spans="1:103" x14ac:dyDescent="0.35">
      <c r="A62" s="6">
        <v>86</v>
      </c>
      <c r="B62" s="12">
        <v>2360</v>
      </c>
      <c r="C62" s="6">
        <v>5</v>
      </c>
      <c r="D62" s="6">
        <v>23824</v>
      </c>
      <c r="E62" s="6">
        <v>4.29</v>
      </c>
      <c r="F62" s="6">
        <v>2.97</v>
      </c>
      <c r="G62" s="6">
        <v>1.56</v>
      </c>
      <c r="H62" s="6">
        <v>28.75</v>
      </c>
      <c r="I62" s="20">
        <v>3.55</v>
      </c>
      <c r="J62" s="6">
        <v>2.06</v>
      </c>
      <c r="K62" s="6">
        <v>1.76</v>
      </c>
      <c r="L62" s="6">
        <v>2.0499999999999998</v>
      </c>
      <c r="M62" s="6">
        <v>2.17</v>
      </c>
      <c r="N62" s="6">
        <v>2.34</v>
      </c>
      <c r="O62" s="6">
        <v>3.02</v>
      </c>
      <c r="P62" s="6">
        <v>4.1100000000000003</v>
      </c>
      <c r="Q62" s="6">
        <v>5.2</v>
      </c>
      <c r="R62" s="6">
        <v>6.45</v>
      </c>
      <c r="S62" s="6">
        <v>8.3000000000000007</v>
      </c>
      <c r="T62" s="6">
        <v>396.54</v>
      </c>
      <c r="U62" s="20">
        <v>11.08</v>
      </c>
      <c r="V62" s="6">
        <v>54.47</v>
      </c>
      <c r="W62" s="6">
        <v>1.56</v>
      </c>
      <c r="X62" s="6">
        <v>28.75</v>
      </c>
      <c r="Y62" s="6">
        <v>5.48</v>
      </c>
      <c r="Z62" s="6">
        <v>6.86</v>
      </c>
      <c r="AA62" s="6">
        <v>7.93</v>
      </c>
      <c r="AB62" s="6">
        <v>8.99</v>
      </c>
      <c r="AC62" s="20">
        <v>10.19</v>
      </c>
      <c r="AD62" s="6">
        <v>11.66</v>
      </c>
      <c r="AE62" s="6">
        <v>13.23</v>
      </c>
      <c r="AF62" s="6">
        <v>15</v>
      </c>
      <c r="AG62" s="6">
        <v>18.05</v>
      </c>
      <c r="AH62" s="1">
        <v>0</v>
      </c>
      <c r="AI62" s="6">
        <v>4458</v>
      </c>
      <c r="AJ62" s="6">
        <v>7413</v>
      </c>
      <c r="AK62" s="6">
        <v>2153</v>
      </c>
      <c r="AL62" s="6">
        <v>2296</v>
      </c>
      <c r="AM62" s="6">
        <v>1981</v>
      </c>
      <c r="AN62" s="6">
        <v>1565</v>
      </c>
      <c r="AO62" s="6">
        <v>1301</v>
      </c>
      <c r="AP62" s="6">
        <v>877</v>
      </c>
      <c r="AQ62" s="6">
        <v>547</v>
      </c>
      <c r="AR62" s="6">
        <v>375</v>
      </c>
      <c r="AS62" s="6">
        <v>254</v>
      </c>
      <c r="AT62" s="6">
        <v>182</v>
      </c>
      <c r="AU62" s="6">
        <v>115</v>
      </c>
      <c r="AV62" s="6">
        <v>113</v>
      </c>
      <c r="AW62" s="6">
        <v>56</v>
      </c>
      <c r="AX62" s="6">
        <v>42</v>
      </c>
      <c r="AY62" s="6">
        <v>30</v>
      </c>
      <c r="AZ62" s="6">
        <v>23</v>
      </c>
      <c r="BA62" s="6">
        <v>15</v>
      </c>
      <c r="BB62" s="6">
        <v>9</v>
      </c>
      <c r="BC62" s="6">
        <v>6</v>
      </c>
      <c r="BD62" s="6">
        <v>8</v>
      </c>
      <c r="BE62" s="6">
        <v>1</v>
      </c>
      <c r="BF62" s="6">
        <v>2</v>
      </c>
      <c r="BG62" s="6">
        <v>0</v>
      </c>
      <c r="BH62" s="6">
        <v>1</v>
      </c>
      <c r="BI62" s="6">
        <v>0</v>
      </c>
      <c r="BJ62" s="6">
        <v>1</v>
      </c>
      <c r="BK62" s="6">
        <v>0</v>
      </c>
      <c r="BL62" s="6">
        <v>0</v>
      </c>
      <c r="BM62" s="6">
        <v>0</v>
      </c>
      <c r="BN62" s="6">
        <v>0</v>
      </c>
      <c r="BO62" s="6">
        <v>0</v>
      </c>
      <c r="BP62" s="6">
        <v>0</v>
      </c>
      <c r="BQ62" s="6">
        <v>0</v>
      </c>
      <c r="BR62" s="6">
        <v>0</v>
      </c>
      <c r="BS62" s="6">
        <v>0</v>
      </c>
      <c r="BT62" s="6">
        <v>0</v>
      </c>
      <c r="BU62" s="6">
        <v>0</v>
      </c>
      <c r="BV62" s="6">
        <v>0</v>
      </c>
      <c r="BW62" s="6">
        <v>0</v>
      </c>
      <c r="BX62" s="6">
        <v>0</v>
      </c>
      <c r="BY62" s="6">
        <v>0</v>
      </c>
      <c r="BZ62" s="6">
        <v>0</v>
      </c>
      <c r="CA62" s="6">
        <v>0</v>
      </c>
      <c r="CB62" s="6">
        <v>0</v>
      </c>
      <c r="CC62" s="6">
        <v>0</v>
      </c>
      <c r="CD62" s="6">
        <v>0</v>
      </c>
      <c r="CE62" s="6">
        <v>0</v>
      </c>
      <c r="CF62" s="6">
        <v>0</v>
      </c>
      <c r="CG62" s="6">
        <v>0</v>
      </c>
      <c r="CH62" s="6">
        <v>0</v>
      </c>
      <c r="CI62" s="6">
        <v>0</v>
      </c>
      <c r="CJ62" s="6">
        <v>0</v>
      </c>
      <c r="CK62" s="6">
        <v>0</v>
      </c>
      <c r="CL62" s="6">
        <v>0</v>
      </c>
      <c r="CM62" s="6">
        <v>0</v>
      </c>
      <c r="CN62" s="6">
        <v>0</v>
      </c>
      <c r="CO62" s="6">
        <v>0</v>
      </c>
      <c r="CP62" s="6">
        <v>0</v>
      </c>
      <c r="CQ62" s="6">
        <v>0</v>
      </c>
      <c r="CR62" s="6">
        <v>0</v>
      </c>
      <c r="CS62" s="6">
        <v>0</v>
      </c>
      <c r="CT62" s="6">
        <v>0</v>
      </c>
      <c r="CU62" s="6">
        <v>0</v>
      </c>
      <c r="CV62" s="6">
        <v>0</v>
      </c>
      <c r="CW62" s="6">
        <v>0</v>
      </c>
      <c r="CX62" s="6">
        <v>0</v>
      </c>
      <c r="CY62" s="6">
        <v>0</v>
      </c>
    </row>
    <row r="63" spans="1:103" x14ac:dyDescent="0.35">
      <c r="A63" s="6">
        <v>87</v>
      </c>
      <c r="B63" s="12">
        <v>2400</v>
      </c>
      <c r="C63" s="6">
        <v>5</v>
      </c>
      <c r="D63" s="6">
        <v>23342</v>
      </c>
      <c r="E63" s="6">
        <v>4.33</v>
      </c>
      <c r="F63" s="6">
        <v>3.02</v>
      </c>
      <c r="G63" s="6">
        <v>1.56</v>
      </c>
      <c r="H63" s="6">
        <v>26.21</v>
      </c>
      <c r="I63" s="20">
        <v>3.57</v>
      </c>
      <c r="J63" s="6">
        <v>2.0499999999999998</v>
      </c>
      <c r="K63" s="6">
        <v>1.76</v>
      </c>
      <c r="L63" s="6">
        <v>2.0499999999999998</v>
      </c>
      <c r="M63" s="6">
        <v>2.17</v>
      </c>
      <c r="N63" s="6">
        <v>2.37</v>
      </c>
      <c r="O63" s="6">
        <v>3.02</v>
      </c>
      <c r="P63" s="6">
        <v>4.1100000000000003</v>
      </c>
      <c r="Q63" s="6">
        <v>5.2</v>
      </c>
      <c r="R63" s="6">
        <v>6.45</v>
      </c>
      <c r="S63" s="6">
        <v>8.3800000000000008</v>
      </c>
      <c r="T63" s="6">
        <v>404.56</v>
      </c>
      <c r="U63" s="20">
        <v>11.24</v>
      </c>
      <c r="V63" s="6">
        <v>52.34</v>
      </c>
      <c r="W63" s="6">
        <v>1.56</v>
      </c>
      <c r="X63" s="6">
        <v>26.21</v>
      </c>
      <c r="Y63" s="6">
        <v>5.51</v>
      </c>
      <c r="Z63" s="6">
        <v>6.93</v>
      </c>
      <c r="AA63" s="6">
        <v>8.1</v>
      </c>
      <c r="AB63" s="6">
        <v>9.27</v>
      </c>
      <c r="AC63" s="20">
        <v>10.57</v>
      </c>
      <c r="AD63" s="6">
        <v>11.89</v>
      </c>
      <c r="AE63" s="6">
        <v>13.58</v>
      </c>
      <c r="AF63" s="6">
        <v>15.57</v>
      </c>
      <c r="AG63" s="6">
        <v>18.190000000000001</v>
      </c>
      <c r="AH63" s="1">
        <v>0</v>
      </c>
      <c r="AI63" s="6">
        <v>4456</v>
      </c>
      <c r="AJ63" s="6">
        <v>7086</v>
      </c>
      <c r="AK63" s="6">
        <v>2161</v>
      </c>
      <c r="AL63" s="6">
        <v>2223</v>
      </c>
      <c r="AM63" s="6">
        <v>1997</v>
      </c>
      <c r="AN63" s="6">
        <v>1547</v>
      </c>
      <c r="AO63" s="6">
        <v>1175</v>
      </c>
      <c r="AP63" s="6">
        <v>844</v>
      </c>
      <c r="AQ63" s="6">
        <v>551</v>
      </c>
      <c r="AR63" s="6">
        <v>355</v>
      </c>
      <c r="AS63" s="6">
        <v>304</v>
      </c>
      <c r="AT63" s="6">
        <v>194</v>
      </c>
      <c r="AU63" s="6">
        <v>119</v>
      </c>
      <c r="AV63" s="6">
        <v>101</v>
      </c>
      <c r="AW63" s="6">
        <v>68</v>
      </c>
      <c r="AX63" s="6">
        <v>58</v>
      </c>
      <c r="AY63" s="6">
        <v>31</v>
      </c>
      <c r="AZ63" s="6">
        <v>26</v>
      </c>
      <c r="BA63" s="6">
        <v>18</v>
      </c>
      <c r="BB63" s="6">
        <v>10</v>
      </c>
      <c r="BC63" s="6">
        <v>6</v>
      </c>
      <c r="BD63" s="6">
        <v>5</v>
      </c>
      <c r="BE63" s="6">
        <v>3</v>
      </c>
      <c r="BF63" s="6">
        <v>1</v>
      </c>
      <c r="BG63" s="6">
        <v>2</v>
      </c>
      <c r="BH63" s="6">
        <v>1</v>
      </c>
      <c r="BI63" s="6">
        <v>0</v>
      </c>
      <c r="BJ63" s="6">
        <v>0</v>
      </c>
      <c r="BK63" s="6">
        <v>0</v>
      </c>
      <c r="BL63" s="6">
        <v>0</v>
      </c>
      <c r="BM63" s="6">
        <v>0</v>
      </c>
      <c r="BN63" s="6">
        <v>0</v>
      </c>
      <c r="BO63" s="6">
        <v>0</v>
      </c>
      <c r="BP63" s="6">
        <v>0</v>
      </c>
      <c r="BQ63" s="6">
        <v>0</v>
      </c>
      <c r="BR63" s="6">
        <v>0</v>
      </c>
      <c r="BS63" s="6">
        <v>0</v>
      </c>
      <c r="BT63" s="6">
        <v>0</v>
      </c>
      <c r="BU63" s="6">
        <v>0</v>
      </c>
      <c r="BV63" s="6">
        <v>0</v>
      </c>
      <c r="BW63" s="6">
        <v>0</v>
      </c>
      <c r="BX63" s="6">
        <v>0</v>
      </c>
      <c r="BY63" s="6">
        <v>0</v>
      </c>
      <c r="BZ63" s="6">
        <v>0</v>
      </c>
      <c r="CA63" s="6">
        <v>0</v>
      </c>
      <c r="CB63" s="6">
        <v>0</v>
      </c>
      <c r="CC63" s="6">
        <v>0</v>
      </c>
      <c r="CD63" s="6">
        <v>0</v>
      </c>
      <c r="CE63" s="6">
        <v>0</v>
      </c>
      <c r="CF63" s="6">
        <v>0</v>
      </c>
      <c r="CG63" s="6">
        <v>0</v>
      </c>
      <c r="CH63" s="6">
        <v>0</v>
      </c>
      <c r="CI63" s="6">
        <v>0</v>
      </c>
      <c r="CJ63" s="6">
        <v>0</v>
      </c>
      <c r="CK63" s="6">
        <v>0</v>
      </c>
      <c r="CL63" s="6">
        <v>0</v>
      </c>
      <c r="CM63" s="6">
        <v>0</v>
      </c>
      <c r="CN63" s="6">
        <v>0</v>
      </c>
      <c r="CO63" s="6">
        <v>0</v>
      </c>
      <c r="CP63" s="6">
        <v>0</v>
      </c>
      <c r="CQ63" s="6">
        <v>0</v>
      </c>
      <c r="CR63" s="6">
        <v>0</v>
      </c>
      <c r="CS63" s="6">
        <v>0</v>
      </c>
      <c r="CT63" s="6">
        <v>0</v>
      </c>
      <c r="CU63" s="6">
        <v>0</v>
      </c>
      <c r="CV63" s="6">
        <v>0</v>
      </c>
      <c r="CW63" s="6">
        <v>0</v>
      </c>
      <c r="CX63" s="6">
        <v>0</v>
      </c>
      <c r="CY63" s="6">
        <v>0</v>
      </c>
    </row>
    <row r="64" spans="1:103" x14ac:dyDescent="0.35">
      <c r="A64" s="6">
        <v>88</v>
      </c>
      <c r="B64" s="12">
        <v>2440</v>
      </c>
      <c r="C64" s="6">
        <v>5</v>
      </c>
      <c r="D64" s="6">
        <v>23219</v>
      </c>
      <c r="E64" s="6">
        <v>4.2699999999999996</v>
      </c>
      <c r="F64" s="6">
        <v>2.95</v>
      </c>
      <c r="G64" s="6">
        <v>1.56</v>
      </c>
      <c r="H64" s="6">
        <v>28.23</v>
      </c>
      <c r="I64" s="20">
        <v>3.53</v>
      </c>
      <c r="J64" s="6">
        <v>2.06</v>
      </c>
      <c r="K64" s="6">
        <v>1.76</v>
      </c>
      <c r="L64" s="6">
        <v>2.0499999999999998</v>
      </c>
      <c r="M64" s="6">
        <v>2.14</v>
      </c>
      <c r="N64" s="6">
        <v>2.34</v>
      </c>
      <c r="O64" s="6">
        <v>2.94</v>
      </c>
      <c r="P64" s="6">
        <v>4.1100000000000003</v>
      </c>
      <c r="Q64" s="6">
        <v>5.16</v>
      </c>
      <c r="R64" s="6">
        <v>6.4</v>
      </c>
      <c r="S64" s="6">
        <v>8.27</v>
      </c>
      <c r="T64" s="6">
        <v>380.55</v>
      </c>
      <c r="U64" s="20">
        <v>11.05</v>
      </c>
      <c r="V64" s="6">
        <v>54.5</v>
      </c>
      <c r="W64" s="6">
        <v>1.56</v>
      </c>
      <c r="X64" s="6">
        <v>28.23</v>
      </c>
      <c r="Y64" s="6">
        <v>5.44</v>
      </c>
      <c r="Z64" s="6">
        <v>6.81</v>
      </c>
      <c r="AA64" s="6">
        <v>7.9</v>
      </c>
      <c r="AB64" s="6">
        <v>9.0399999999999991</v>
      </c>
      <c r="AC64" s="20">
        <v>10.24</v>
      </c>
      <c r="AD64" s="6">
        <v>11.49</v>
      </c>
      <c r="AE64" s="6">
        <v>13.23</v>
      </c>
      <c r="AF64" s="6">
        <v>15.14</v>
      </c>
      <c r="AG64" s="6">
        <v>17.93</v>
      </c>
      <c r="AH64" s="1">
        <v>0</v>
      </c>
      <c r="AI64" s="6">
        <v>4371</v>
      </c>
      <c r="AJ64" s="6">
        <v>7299</v>
      </c>
      <c r="AK64" s="6">
        <v>2030</v>
      </c>
      <c r="AL64" s="6">
        <v>2279</v>
      </c>
      <c r="AM64" s="6">
        <v>1963</v>
      </c>
      <c r="AN64" s="6">
        <v>1564</v>
      </c>
      <c r="AO64" s="6">
        <v>1182</v>
      </c>
      <c r="AP64" s="6">
        <v>793</v>
      </c>
      <c r="AQ64" s="6">
        <v>518</v>
      </c>
      <c r="AR64" s="6">
        <v>406</v>
      </c>
      <c r="AS64" s="6">
        <v>243</v>
      </c>
      <c r="AT64" s="6">
        <v>161</v>
      </c>
      <c r="AU64" s="6">
        <v>127</v>
      </c>
      <c r="AV64" s="6">
        <v>89</v>
      </c>
      <c r="AW64" s="6">
        <v>56</v>
      </c>
      <c r="AX64" s="6">
        <v>47</v>
      </c>
      <c r="AY64" s="6">
        <v>30</v>
      </c>
      <c r="AZ64" s="6">
        <v>19</v>
      </c>
      <c r="BA64" s="6">
        <v>14</v>
      </c>
      <c r="BB64" s="6">
        <v>9</v>
      </c>
      <c r="BC64" s="6">
        <v>8</v>
      </c>
      <c r="BD64" s="6">
        <v>2</v>
      </c>
      <c r="BE64" s="6">
        <v>5</v>
      </c>
      <c r="BF64" s="6">
        <v>2</v>
      </c>
      <c r="BG64" s="6">
        <v>1</v>
      </c>
      <c r="BH64" s="6">
        <v>0</v>
      </c>
      <c r="BI64" s="6">
        <v>0</v>
      </c>
      <c r="BJ64" s="6">
        <v>1</v>
      </c>
      <c r="BK64" s="6">
        <v>0</v>
      </c>
      <c r="BL64" s="6">
        <v>0</v>
      </c>
      <c r="BM64" s="6">
        <v>0</v>
      </c>
      <c r="BN64" s="6">
        <v>0</v>
      </c>
      <c r="BO64" s="6">
        <v>0</v>
      </c>
      <c r="BP64" s="6">
        <v>0</v>
      </c>
      <c r="BQ64" s="6">
        <v>0</v>
      </c>
      <c r="BR64" s="6">
        <v>0</v>
      </c>
      <c r="BS64" s="6">
        <v>0</v>
      </c>
      <c r="BT64" s="6">
        <v>0</v>
      </c>
      <c r="BU64" s="6">
        <v>0</v>
      </c>
      <c r="BV64" s="6">
        <v>0</v>
      </c>
      <c r="BW64" s="6">
        <v>0</v>
      </c>
      <c r="BX64" s="6">
        <v>0</v>
      </c>
      <c r="BY64" s="6">
        <v>0</v>
      </c>
      <c r="BZ64" s="6">
        <v>0</v>
      </c>
      <c r="CA64" s="6">
        <v>0</v>
      </c>
      <c r="CB64" s="6">
        <v>0</v>
      </c>
      <c r="CC64" s="6">
        <v>0</v>
      </c>
      <c r="CD64" s="6">
        <v>0</v>
      </c>
      <c r="CE64" s="6">
        <v>0</v>
      </c>
      <c r="CF64" s="6">
        <v>0</v>
      </c>
      <c r="CG64" s="6">
        <v>0</v>
      </c>
      <c r="CH64" s="6">
        <v>0</v>
      </c>
      <c r="CI64" s="6">
        <v>0</v>
      </c>
      <c r="CJ64" s="6">
        <v>0</v>
      </c>
      <c r="CK64" s="6">
        <v>0</v>
      </c>
      <c r="CL64" s="6">
        <v>0</v>
      </c>
      <c r="CM64" s="6">
        <v>0</v>
      </c>
      <c r="CN64" s="6">
        <v>0</v>
      </c>
      <c r="CO64" s="6">
        <v>0</v>
      </c>
      <c r="CP64" s="6">
        <v>0</v>
      </c>
      <c r="CQ64" s="6">
        <v>0</v>
      </c>
      <c r="CR64" s="6">
        <v>0</v>
      </c>
      <c r="CS64" s="6">
        <v>0</v>
      </c>
      <c r="CT64" s="6">
        <v>0</v>
      </c>
      <c r="CU64" s="6">
        <v>0</v>
      </c>
      <c r="CV64" s="6">
        <v>0</v>
      </c>
      <c r="CW64" s="6">
        <v>0</v>
      </c>
      <c r="CX64" s="6">
        <v>0</v>
      </c>
      <c r="CY64" s="6">
        <v>0</v>
      </c>
    </row>
    <row r="65" spans="1:103" x14ac:dyDescent="0.35">
      <c r="A65" s="6">
        <v>89</v>
      </c>
      <c r="B65" s="12">
        <v>2480</v>
      </c>
      <c r="C65" s="6">
        <v>5</v>
      </c>
      <c r="D65" s="6">
        <v>23508</v>
      </c>
      <c r="E65" s="6">
        <v>4.33</v>
      </c>
      <c r="F65" s="6">
        <v>3</v>
      </c>
      <c r="G65" s="6">
        <v>1.56</v>
      </c>
      <c r="H65" s="6">
        <v>28.26</v>
      </c>
      <c r="I65" s="20">
        <v>3.57</v>
      </c>
      <c r="J65" s="6">
        <v>2.0499999999999998</v>
      </c>
      <c r="K65" s="6">
        <v>1.76</v>
      </c>
      <c r="L65" s="6">
        <v>2.0499999999999998</v>
      </c>
      <c r="M65" s="6">
        <v>2.17</v>
      </c>
      <c r="N65" s="6">
        <v>2.37</v>
      </c>
      <c r="O65" s="6">
        <v>3.11</v>
      </c>
      <c r="P65" s="6">
        <v>4.2300000000000004</v>
      </c>
      <c r="Q65" s="6">
        <v>5.28</v>
      </c>
      <c r="R65" s="6">
        <v>6.45</v>
      </c>
      <c r="S65" s="6">
        <v>8.3000000000000007</v>
      </c>
      <c r="T65" s="6">
        <v>405.08</v>
      </c>
      <c r="U65" s="20">
        <v>11.4</v>
      </c>
      <c r="V65" s="6">
        <v>60.59</v>
      </c>
      <c r="W65" s="6">
        <v>1.56</v>
      </c>
      <c r="X65" s="6">
        <v>28.26</v>
      </c>
      <c r="Y65" s="6">
        <v>5.48</v>
      </c>
      <c r="Z65" s="6">
        <v>6.88</v>
      </c>
      <c r="AA65" s="6">
        <v>7.98</v>
      </c>
      <c r="AB65" s="6">
        <v>9.07</v>
      </c>
      <c r="AC65" s="20">
        <v>10.36</v>
      </c>
      <c r="AD65" s="6">
        <v>11.73</v>
      </c>
      <c r="AE65" s="6">
        <v>13.45</v>
      </c>
      <c r="AF65" s="6">
        <v>15.81</v>
      </c>
      <c r="AG65" s="6">
        <v>19.3</v>
      </c>
      <c r="AH65" s="1">
        <v>0</v>
      </c>
      <c r="AI65" s="6">
        <v>4344</v>
      </c>
      <c r="AJ65" s="6">
        <v>7212</v>
      </c>
      <c r="AK65" s="6">
        <v>2012</v>
      </c>
      <c r="AL65" s="6">
        <v>2303</v>
      </c>
      <c r="AM65" s="6">
        <v>2096</v>
      </c>
      <c r="AN65" s="6">
        <v>1607</v>
      </c>
      <c r="AO65" s="6">
        <v>1282</v>
      </c>
      <c r="AP65" s="6">
        <v>871</v>
      </c>
      <c r="AQ65" s="6">
        <v>540</v>
      </c>
      <c r="AR65" s="6">
        <v>387</v>
      </c>
      <c r="AS65" s="6">
        <v>254</v>
      </c>
      <c r="AT65" s="6">
        <v>193</v>
      </c>
      <c r="AU65" s="6">
        <v>109</v>
      </c>
      <c r="AV65" s="6">
        <v>96</v>
      </c>
      <c r="AW65" s="6">
        <v>48</v>
      </c>
      <c r="AX65" s="6">
        <v>39</v>
      </c>
      <c r="AY65" s="6">
        <v>33</v>
      </c>
      <c r="AZ65" s="6">
        <v>25</v>
      </c>
      <c r="BA65" s="6">
        <v>10</v>
      </c>
      <c r="BB65" s="6">
        <v>12</v>
      </c>
      <c r="BC65" s="6">
        <v>15</v>
      </c>
      <c r="BD65" s="6">
        <v>8</v>
      </c>
      <c r="BE65" s="6">
        <v>8</v>
      </c>
      <c r="BF65" s="6">
        <v>0</v>
      </c>
      <c r="BG65" s="6">
        <v>1</v>
      </c>
      <c r="BH65" s="6">
        <v>1</v>
      </c>
      <c r="BI65" s="6">
        <v>0</v>
      </c>
      <c r="BJ65" s="6">
        <v>2</v>
      </c>
      <c r="BK65" s="6">
        <v>0</v>
      </c>
      <c r="BL65" s="6">
        <v>0</v>
      </c>
      <c r="BM65" s="6">
        <v>0</v>
      </c>
      <c r="BN65" s="6">
        <v>0</v>
      </c>
      <c r="BO65" s="6">
        <v>0</v>
      </c>
      <c r="BP65" s="6">
        <v>0</v>
      </c>
      <c r="BQ65" s="6">
        <v>0</v>
      </c>
      <c r="BR65" s="6">
        <v>0</v>
      </c>
      <c r="BS65" s="6">
        <v>0</v>
      </c>
      <c r="BT65" s="6">
        <v>0</v>
      </c>
      <c r="BU65" s="6">
        <v>0</v>
      </c>
      <c r="BV65" s="6">
        <v>0</v>
      </c>
      <c r="BW65" s="6">
        <v>0</v>
      </c>
      <c r="BX65" s="6">
        <v>0</v>
      </c>
      <c r="BY65" s="6">
        <v>0</v>
      </c>
      <c r="BZ65" s="6">
        <v>0</v>
      </c>
      <c r="CA65" s="6">
        <v>0</v>
      </c>
      <c r="CB65" s="6">
        <v>0</v>
      </c>
      <c r="CC65" s="6">
        <v>0</v>
      </c>
      <c r="CD65" s="6">
        <v>0</v>
      </c>
      <c r="CE65" s="6">
        <v>0</v>
      </c>
      <c r="CF65" s="6">
        <v>0</v>
      </c>
      <c r="CG65" s="6">
        <v>0</v>
      </c>
      <c r="CH65" s="6">
        <v>0</v>
      </c>
      <c r="CI65" s="6">
        <v>0</v>
      </c>
      <c r="CJ65" s="6">
        <v>0</v>
      </c>
      <c r="CK65" s="6">
        <v>0</v>
      </c>
      <c r="CL65" s="6">
        <v>0</v>
      </c>
      <c r="CM65" s="6">
        <v>0</v>
      </c>
      <c r="CN65" s="6">
        <v>0</v>
      </c>
      <c r="CO65" s="6">
        <v>0</v>
      </c>
      <c r="CP65" s="6">
        <v>0</v>
      </c>
      <c r="CQ65" s="6">
        <v>0</v>
      </c>
      <c r="CR65" s="6">
        <v>0</v>
      </c>
      <c r="CS65" s="6">
        <v>0</v>
      </c>
      <c r="CT65" s="6">
        <v>0</v>
      </c>
      <c r="CU65" s="6">
        <v>0</v>
      </c>
      <c r="CV65" s="6">
        <v>0</v>
      </c>
      <c r="CW65" s="6">
        <v>0</v>
      </c>
      <c r="CX65" s="6">
        <v>0</v>
      </c>
      <c r="CY65" s="6">
        <v>0</v>
      </c>
    </row>
    <row r="66" spans="1:103" x14ac:dyDescent="0.35">
      <c r="A66" s="6">
        <v>90</v>
      </c>
      <c r="B66" s="12">
        <v>2520</v>
      </c>
      <c r="C66" s="6">
        <v>5</v>
      </c>
      <c r="D66" s="6">
        <v>23072</v>
      </c>
      <c r="E66" s="6">
        <v>4.3099999999999996</v>
      </c>
      <c r="F66" s="6">
        <v>2.95</v>
      </c>
      <c r="G66" s="6">
        <v>1.56</v>
      </c>
      <c r="H66" s="6">
        <v>24.64</v>
      </c>
      <c r="I66" s="20">
        <v>3.56</v>
      </c>
      <c r="J66" s="6">
        <v>2.06</v>
      </c>
      <c r="K66" s="6">
        <v>1.76</v>
      </c>
      <c r="L66" s="6">
        <v>2.0499999999999998</v>
      </c>
      <c r="M66" s="6">
        <v>2.17</v>
      </c>
      <c r="N66" s="6">
        <v>2.34</v>
      </c>
      <c r="O66" s="6">
        <v>3.02</v>
      </c>
      <c r="P66" s="6">
        <v>4.1900000000000004</v>
      </c>
      <c r="Q66" s="6">
        <v>5.24</v>
      </c>
      <c r="R66" s="6">
        <v>6.5</v>
      </c>
      <c r="S66" s="6">
        <v>8.27</v>
      </c>
      <c r="T66" s="6">
        <v>381.05</v>
      </c>
      <c r="U66" s="20">
        <v>10.87</v>
      </c>
      <c r="V66" s="6">
        <v>48.83</v>
      </c>
      <c r="W66" s="6">
        <v>1.56</v>
      </c>
      <c r="X66" s="6">
        <v>24.64</v>
      </c>
      <c r="Y66" s="6">
        <v>5.44</v>
      </c>
      <c r="Z66" s="6">
        <v>6.81</v>
      </c>
      <c r="AA66" s="6">
        <v>7.83</v>
      </c>
      <c r="AB66" s="6">
        <v>8.8699999999999992</v>
      </c>
      <c r="AC66" s="20">
        <v>10.119999999999999</v>
      </c>
      <c r="AD66" s="6">
        <v>11.41</v>
      </c>
      <c r="AE66" s="6">
        <v>13.03</v>
      </c>
      <c r="AF66" s="6">
        <v>15.08</v>
      </c>
      <c r="AG66" s="6">
        <v>17.5</v>
      </c>
      <c r="AH66" s="1">
        <v>0</v>
      </c>
      <c r="AI66" s="6">
        <v>4319</v>
      </c>
      <c r="AJ66" s="6">
        <v>7064</v>
      </c>
      <c r="AK66" s="6">
        <v>2042</v>
      </c>
      <c r="AL66" s="6">
        <v>2218</v>
      </c>
      <c r="AM66" s="6">
        <v>2000</v>
      </c>
      <c r="AN66" s="6">
        <v>1612</v>
      </c>
      <c r="AO66" s="6">
        <v>1271</v>
      </c>
      <c r="AP66" s="6">
        <v>843</v>
      </c>
      <c r="AQ66" s="6">
        <v>504</v>
      </c>
      <c r="AR66" s="6">
        <v>353</v>
      </c>
      <c r="AS66" s="6">
        <v>268</v>
      </c>
      <c r="AT66" s="6">
        <v>169</v>
      </c>
      <c r="AU66" s="6">
        <v>125</v>
      </c>
      <c r="AV66" s="6">
        <v>77</v>
      </c>
      <c r="AW66" s="6">
        <v>68</v>
      </c>
      <c r="AX66" s="6">
        <v>53</v>
      </c>
      <c r="AY66" s="6">
        <v>25</v>
      </c>
      <c r="AZ66" s="6">
        <v>16</v>
      </c>
      <c r="BA66" s="6">
        <v>21</v>
      </c>
      <c r="BB66" s="6">
        <v>13</v>
      </c>
      <c r="BC66" s="6">
        <v>4</v>
      </c>
      <c r="BD66" s="6">
        <v>2</v>
      </c>
      <c r="BE66" s="6">
        <v>3</v>
      </c>
      <c r="BF66" s="6">
        <v>2</v>
      </c>
      <c r="BG66" s="6">
        <v>0</v>
      </c>
      <c r="BH66" s="6">
        <v>0</v>
      </c>
      <c r="BI66" s="6">
        <v>0</v>
      </c>
      <c r="BJ66" s="6">
        <v>0</v>
      </c>
      <c r="BK66" s="6">
        <v>0</v>
      </c>
      <c r="BL66" s="6">
        <v>0</v>
      </c>
      <c r="BM66" s="6">
        <v>0</v>
      </c>
      <c r="BN66" s="6">
        <v>0</v>
      </c>
      <c r="BO66" s="6">
        <v>0</v>
      </c>
      <c r="BP66" s="6">
        <v>0</v>
      </c>
      <c r="BQ66" s="6">
        <v>0</v>
      </c>
      <c r="BR66" s="6">
        <v>0</v>
      </c>
      <c r="BS66" s="6">
        <v>0</v>
      </c>
      <c r="BT66" s="6">
        <v>0</v>
      </c>
      <c r="BU66" s="6">
        <v>0</v>
      </c>
      <c r="BV66" s="6">
        <v>0</v>
      </c>
      <c r="BW66" s="6">
        <v>0</v>
      </c>
      <c r="BX66" s="6">
        <v>0</v>
      </c>
      <c r="BY66" s="6">
        <v>0</v>
      </c>
      <c r="BZ66" s="6">
        <v>0</v>
      </c>
      <c r="CA66" s="6">
        <v>0</v>
      </c>
      <c r="CB66" s="6">
        <v>0</v>
      </c>
      <c r="CC66" s="6">
        <v>0</v>
      </c>
      <c r="CD66" s="6">
        <v>0</v>
      </c>
      <c r="CE66" s="6">
        <v>0</v>
      </c>
      <c r="CF66" s="6">
        <v>0</v>
      </c>
      <c r="CG66" s="6">
        <v>0</v>
      </c>
      <c r="CH66" s="6">
        <v>0</v>
      </c>
      <c r="CI66" s="6">
        <v>0</v>
      </c>
      <c r="CJ66" s="6">
        <v>0</v>
      </c>
      <c r="CK66" s="6">
        <v>0</v>
      </c>
      <c r="CL66" s="6">
        <v>0</v>
      </c>
      <c r="CM66" s="6">
        <v>0</v>
      </c>
      <c r="CN66" s="6">
        <v>0</v>
      </c>
      <c r="CO66" s="6">
        <v>0</v>
      </c>
      <c r="CP66" s="6">
        <v>0</v>
      </c>
      <c r="CQ66" s="6">
        <v>0</v>
      </c>
      <c r="CR66" s="6">
        <v>0</v>
      </c>
      <c r="CS66" s="6">
        <v>0</v>
      </c>
      <c r="CT66" s="6">
        <v>0</v>
      </c>
      <c r="CU66" s="6">
        <v>0</v>
      </c>
      <c r="CV66" s="6">
        <v>0</v>
      </c>
      <c r="CW66" s="6">
        <v>0</v>
      </c>
      <c r="CX66" s="6">
        <v>0</v>
      </c>
      <c r="CY66" s="6">
        <v>0</v>
      </c>
    </row>
    <row r="67" spans="1:103" x14ac:dyDescent="0.35">
      <c r="A67" s="6">
        <v>91</v>
      </c>
      <c r="B67" s="12">
        <v>2560</v>
      </c>
      <c r="C67" s="6">
        <v>5</v>
      </c>
      <c r="D67" s="6">
        <v>23224</v>
      </c>
      <c r="E67" s="6">
        <v>4.3</v>
      </c>
      <c r="F67" s="6">
        <v>2.97</v>
      </c>
      <c r="G67" s="6">
        <v>1.56</v>
      </c>
      <c r="H67" s="6">
        <v>27.27</v>
      </c>
      <c r="I67" s="20">
        <v>3.55</v>
      </c>
      <c r="J67" s="6">
        <v>2.0499999999999998</v>
      </c>
      <c r="K67" s="6">
        <v>1.76</v>
      </c>
      <c r="L67" s="6">
        <v>2.0499999999999998</v>
      </c>
      <c r="M67" s="6">
        <v>2.17</v>
      </c>
      <c r="N67" s="6">
        <v>2.46</v>
      </c>
      <c r="O67" s="6">
        <v>3.06</v>
      </c>
      <c r="P67" s="6">
        <v>4.1399999999999997</v>
      </c>
      <c r="Q67" s="6">
        <v>5.2</v>
      </c>
      <c r="R67" s="6">
        <v>6.45</v>
      </c>
      <c r="S67" s="6">
        <v>8.23</v>
      </c>
      <c r="T67" s="6">
        <v>389.52</v>
      </c>
      <c r="U67" s="20">
        <v>11.15</v>
      </c>
      <c r="V67" s="6">
        <v>54</v>
      </c>
      <c r="W67" s="6">
        <v>1.56</v>
      </c>
      <c r="X67" s="6">
        <v>27.27</v>
      </c>
      <c r="Y67" s="6">
        <v>5.44</v>
      </c>
      <c r="Z67" s="6">
        <v>6.81</v>
      </c>
      <c r="AA67" s="6">
        <v>7.9</v>
      </c>
      <c r="AB67" s="6">
        <v>9.0399999999999991</v>
      </c>
      <c r="AC67" s="20">
        <v>10.28</v>
      </c>
      <c r="AD67" s="6">
        <v>11.64</v>
      </c>
      <c r="AE67" s="6">
        <v>13.38</v>
      </c>
      <c r="AF67" s="6">
        <v>15.37</v>
      </c>
      <c r="AG67" s="6">
        <v>18.07</v>
      </c>
      <c r="AH67" s="1">
        <v>0</v>
      </c>
      <c r="AI67" s="6">
        <v>4215</v>
      </c>
      <c r="AJ67" s="6">
        <v>7194</v>
      </c>
      <c r="AK67" s="6">
        <v>2172</v>
      </c>
      <c r="AL67" s="6">
        <v>2338</v>
      </c>
      <c r="AM67" s="6">
        <v>1909</v>
      </c>
      <c r="AN67" s="6">
        <v>1615</v>
      </c>
      <c r="AO67" s="6">
        <v>1240</v>
      </c>
      <c r="AP67" s="6">
        <v>816</v>
      </c>
      <c r="AQ67" s="6">
        <v>512</v>
      </c>
      <c r="AR67" s="6">
        <v>346</v>
      </c>
      <c r="AS67" s="6">
        <v>287</v>
      </c>
      <c r="AT67" s="6">
        <v>163</v>
      </c>
      <c r="AU67" s="6">
        <v>110</v>
      </c>
      <c r="AV67" s="6">
        <v>86</v>
      </c>
      <c r="AW67" s="6">
        <v>65</v>
      </c>
      <c r="AX67" s="6">
        <v>53</v>
      </c>
      <c r="AY67" s="6">
        <v>36</v>
      </c>
      <c r="AZ67" s="6">
        <v>21</v>
      </c>
      <c r="BA67" s="6">
        <v>19</v>
      </c>
      <c r="BB67" s="6">
        <v>7</v>
      </c>
      <c r="BC67" s="6">
        <v>6</v>
      </c>
      <c r="BD67" s="6">
        <v>8</v>
      </c>
      <c r="BE67" s="6">
        <v>2</v>
      </c>
      <c r="BF67" s="6">
        <v>1</v>
      </c>
      <c r="BG67" s="6">
        <v>2</v>
      </c>
      <c r="BH67" s="6">
        <v>0</v>
      </c>
      <c r="BI67" s="6">
        <v>1</v>
      </c>
      <c r="BJ67" s="6">
        <v>0</v>
      </c>
      <c r="BK67" s="6">
        <v>0</v>
      </c>
      <c r="BL67" s="6">
        <v>0</v>
      </c>
      <c r="BM67" s="6">
        <v>0</v>
      </c>
      <c r="BN67" s="6">
        <v>0</v>
      </c>
      <c r="BO67" s="6">
        <v>0</v>
      </c>
      <c r="BP67" s="6">
        <v>0</v>
      </c>
      <c r="BQ67" s="6">
        <v>0</v>
      </c>
      <c r="BR67" s="6">
        <v>0</v>
      </c>
      <c r="BS67" s="6">
        <v>0</v>
      </c>
      <c r="BT67" s="6">
        <v>0</v>
      </c>
      <c r="BU67" s="6">
        <v>0</v>
      </c>
      <c r="BV67" s="6">
        <v>0</v>
      </c>
      <c r="BW67" s="6">
        <v>0</v>
      </c>
      <c r="BX67" s="6">
        <v>0</v>
      </c>
      <c r="BY67" s="6">
        <v>0</v>
      </c>
      <c r="BZ67" s="6">
        <v>0</v>
      </c>
      <c r="CA67" s="6">
        <v>0</v>
      </c>
      <c r="CB67" s="6">
        <v>0</v>
      </c>
      <c r="CC67" s="6">
        <v>0</v>
      </c>
      <c r="CD67" s="6">
        <v>0</v>
      </c>
      <c r="CE67" s="6">
        <v>0</v>
      </c>
      <c r="CF67" s="6">
        <v>0</v>
      </c>
      <c r="CG67" s="6">
        <v>0</v>
      </c>
      <c r="CH67" s="6">
        <v>0</v>
      </c>
      <c r="CI67" s="6">
        <v>0</v>
      </c>
      <c r="CJ67" s="6">
        <v>0</v>
      </c>
      <c r="CK67" s="6">
        <v>0</v>
      </c>
      <c r="CL67" s="6">
        <v>0</v>
      </c>
      <c r="CM67" s="6">
        <v>0</v>
      </c>
      <c r="CN67" s="6">
        <v>0</v>
      </c>
      <c r="CO67" s="6">
        <v>0</v>
      </c>
      <c r="CP67" s="6">
        <v>0</v>
      </c>
      <c r="CQ67" s="6">
        <v>0</v>
      </c>
      <c r="CR67" s="6">
        <v>0</v>
      </c>
      <c r="CS67" s="6">
        <v>0</v>
      </c>
      <c r="CT67" s="6">
        <v>0</v>
      </c>
      <c r="CU67" s="6">
        <v>0</v>
      </c>
      <c r="CV67" s="6">
        <v>0</v>
      </c>
      <c r="CW67" s="6">
        <v>0</v>
      </c>
      <c r="CX67" s="6">
        <v>0</v>
      </c>
      <c r="CY67" s="6">
        <v>0</v>
      </c>
    </row>
    <row r="68" spans="1:103" x14ac:dyDescent="0.35">
      <c r="A68" s="6">
        <v>92</v>
      </c>
      <c r="B68" s="12">
        <v>2600</v>
      </c>
      <c r="C68" s="6">
        <v>5</v>
      </c>
      <c r="D68" s="6">
        <v>22407</v>
      </c>
      <c r="E68" s="6">
        <v>4.34</v>
      </c>
      <c r="F68" s="6">
        <v>2.94</v>
      </c>
      <c r="G68" s="6">
        <v>1.56</v>
      </c>
      <c r="H68" s="6">
        <v>28.19</v>
      </c>
      <c r="I68" s="20">
        <v>3.58</v>
      </c>
      <c r="J68" s="6">
        <v>2.0499999999999998</v>
      </c>
      <c r="K68" s="6">
        <v>1.76</v>
      </c>
      <c r="L68" s="6">
        <v>2.0499999999999998</v>
      </c>
      <c r="M68" s="6">
        <v>2.17</v>
      </c>
      <c r="N68" s="6">
        <v>2.46</v>
      </c>
      <c r="O68" s="6">
        <v>3.14</v>
      </c>
      <c r="P68" s="6">
        <v>4.2300000000000004</v>
      </c>
      <c r="Q68" s="6">
        <v>5.28</v>
      </c>
      <c r="R68" s="6">
        <v>6.53</v>
      </c>
      <c r="S68" s="6">
        <v>8.3000000000000007</v>
      </c>
      <c r="T68" s="6">
        <v>371.72</v>
      </c>
      <c r="U68" s="20">
        <v>10.9</v>
      </c>
      <c r="V68" s="6">
        <v>55.21</v>
      </c>
      <c r="W68" s="6">
        <v>1.56</v>
      </c>
      <c r="X68" s="6">
        <v>28.19</v>
      </c>
      <c r="Y68" s="6">
        <v>5.44</v>
      </c>
      <c r="Z68" s="6">
        <v>6.78</v>
      </c>
      <c r="AA68" s="6">
        <v>7.82</v>
      </c>
      <c r="AB68" s="6">
        <v>8.82</v>
      </c>
      <c r="AC68" s="20">
        <v>9.92</v>
      </c>
      <c r="AD68" s="6">
        <v>11.21</v>
      </c>
      <c r="AE68" s="6">
        <v>12.78</v>
      </c>
      <c r="AF68" s="6">
        <v>14.92</v>
      </c>
      <c r="AG68" s="6">
        <v>17.809999999999999</v>
      </c>
      <c r="AH68" s="1">
        <v>0</v>
      </c>
      <c r="AI68" s="6">
        <v>4025</v>
      </c>
      <c r="AJ68" s="6">
        <v>6786</v>
      </c>
      <c r="AK68" s="6">
        <v>2119</v>
      </c>
      <c r="AL68" s="6">
        <v>2163</v>
      </c>
      <c r="AM68" s="6">
        <v>1951</v>
      </c>
      <c r="AN68" s="6">
        <v>1556</v>
      </c>
      <c r="AO68" s="6">
        <v>1269</v>
      </c>
      <c r="AP68" s="6">
        <v>862</v>
      </c>
      <c r="AQ68" s="6">
        <v>544</v>
      </c>
      <c r="AR68" s="6">
        <v>372</v>
      </c>
      <c r="AS68" s="6">
        <v>220</v>
      </c>
      <c r="AT68" s="6">
        <v>185</v>
      </c>
      <c r="AU68" s="6">
        <v>101</v>
      </c>
      <c r="AV68" s="6">
        <v>73</v>
      </c>
      <c r="AW68" s="6">
        <v>57</v>
      </c>
      <c r="AX68" s="6">
        <v>41</v>
      </c>
      <c r="AY68" s="6">
        <v>24</v>
      </c>
      <c r="AZ68" s="6">
        <v>24</v>
      </c>
      <c r="BA68" s="6">
        <v>11</v>
      </c>
      <c r="BB68" s="6">
        <v>8</v>
      </c>
      <c r="BC68" s="6">
        <v>6</v>
      </c>
      <c r="BD68" s="6">
        <v>3</v>
      </c>
      <c r="BE68" s="6">
        <v>1</v>
      </c>
      <c r="BF68" s="6">
        <v>2</v>
      </c>
      <c r="BG68" s="6">
        <v>0</v>
      </c>
      <c r="BH68" s="6">
        <v>2</v>
      </c>
      <c r="BI68" s="6">
        <v>1</v>
      </c>
      <c r="BJ68" s="6">
        <v>1</v>
      </c>
      <c r="BK68" s="6">
        <v>0</v>
      </c>
      <c r="BL68" s="6">
        <v>0</v>
      </c>
      <c r="BM68" s="6">
        <v>0</v>
      </c>
      <c r="BN68" s="6">
        <v>0</v>
      </c>
      <c r="BO68" s="6">
        <v>0</v>
      </c>
      <c r="BP68" s="6">
        <v>0</v>
      </c>
      <c r="BQ68" s="6">
        <v>0</v>
      </c>
      <c r="BR68" s="6">
        <v>0</v>
      </c>
      <c r="BS68" s="6">
        <v>0</v>
      </c>
      <c r="BT68" s="6">
        <v>0</v>
      </c>
      <c r="BU68" s="6">
        <v>0</v>
      </c>
      <c r="BV68" s="6">
        <v>0</v>
      </c>
      <c r="BW68" s="6">
        <v>0</v>
      </c>
      <c r="BX68" s="6">
        <v>0</v>
      </c>
      <c r="BY68" s="6">
        <v>0</v>
      </c>
      <c r="BZ68" s="6">
        <v>0</v>
      </c>
      <c r="CA68" s="6">
        <v>0</v>
      </c>
      <c r="CB68" s="6">
        <v>0</v>
      </c>
      <c r="CC68" s="6">
        <v>0</v>
      </c>
      <c r="CD68" s="6">
        <v>0</v>
      </c>
      <c r="CE68" s="6">
        <v>0</v>
      </c>
      <c r="CF68" s="6">
        <v>0</v>
      </c>
      <c r="CG68" s="6">
        <v>0</v>
      </c>
      <c r="CH68" s="6">
        <v>0</v>
      </c>
      <c r="CI68" s="6">
        <v>0</v>
      </c>
      <c r="CJ68" s="6">
        <v>0</v>
      </c>
      <c r="CK68" s="6">
        <v>0</v>
      </c>
      <c r="CL68" s="6">
        <v>0</v>
      </c>
      <c r="CM68" s="6">
        <v>0</v>
      </c>
      <c r="CN68" s="6">
        <v>0</v>
      </c>
      <c r="CO68" s="6">
        <v>0</v>
      </c>
      <c r="CP68" s="6">
        <v>0</v>
      </c>
      <c r="CQ68" s="6">
        <v>0</v>
      </c>
      <c r="CR68" s="6">
        <v>0</v>
      </c>
      <c r="CS68" s="6">
        <v>0</v>
      </c>
      <c r="CT68" s="6">
        <v>0</v>
      </c>
      <c r="CU68" s="6">
        <v>0</v>
      </c>
      <c r="CV68" s="6">
        <v>0</v>
      </c>
      <c r="CW68" s="6">
        <v>0</v>
      </c>
      <c r="CX68" s="6">
        <v>0</v>
      </c>
      <c r="CY68" s="6">
        <v>0</v>
      </c>
    </row>
    <row r="69" spans="1:103" x14ac:dyDescent="0.35">
      <c r="A69" s="6">
        <v>93</v>
      </c>
      <c r="B69" s="12">
        <v>2640</v>
      </c>
      <c r="C69" s="6">
        <v>5</v>
      </c>
      <c r="D69" s="6">
        <v>22498</v>
      </c>
      <c r="E69" s="6">
        <v>4.28</v>
      </c>
      <c r="F69" s="6">
        <v>2.89</v>
      </c>
      <c r="G69" s="6">
        <v>1.56</v>
      </c>
      <c r="H69" s="6">
        <v>28.36</v>
      </c>
      <c r="I69" s="20">
        <v>3.54</v>
      </c>
      <c r="J69" s="6">
        <v>2.06</v>
      </c>
      <c r="K69" s="6">
        <v>1.76</v>
      </c>
      <c r="L69" s="6">
        <v>2.0499999999999998</v>
      </c>
      <c r="M69" s="6">
        <v>2.17</v>
      </c>
      <c r="N69" s="6">
        <v>2.42</v>
      </c>
      <c r="O69" s="6">
        <v>3.02</v>
      </c>
      <c r="P69" s="6">
        <v>4.1900000000000004</v>
      </c>
      <c r="Q69" s="6">
        <v>5.24</v>
      </c>
      <c r="R69" s="6">
        <v>6.45</v>
      </c>
      <c r="S69" s="6">
        <v>8.27</v>
      </c>
      <c r="T69" s="6">
        <v>355.5</v>
      </c>
      <c r="U69" s="20">
        <v>10.57</v>
      </c>
      <c r="V69" s="6">
        <v>49.98</v>
      </c>
      <c r="W69" s="6">
        <v>1.56</v>
      </c>
      <c r="X69" s="6">
        <v>28.36</v>
      </c>
      <c r="Y69" s="6">
        <v>5.36</v>
      </c>
      <c r="Z69" s="6">
        <v>6.66</v>
      </c>
      <c r="AA69" s="6">
        <v>7.7</v>
      </c>
      <c r="AB69" s="6">
        <v>8.75</v>
      </c>
      <c r="AC69" s="20">
        <v>9.8000000000000007</v>
      </c>
      <c r="AD69" s="6">
        <v>11.01</v>
      </c>
      <c r="AE69" s="6">
        <v>12.46</v>
      </c>
      <c r="AF69" s="6">
        <v>14.36</v>
      </c>
      <c r="AG69" s="6">
        <v>16.760000000000002</v>
      </c>
      <c r="AH69" s="1">
        <v>0</v>
      </c>
      <c r="AI69" s="6">
        <v>4141</v>
      </c>
      <c r="AJ69" s="6">
        <v>6955</v>
      </c>
      <c r="AK69" s="6">
        <v>2047</v>
      </c>
      <c r="AL69" s="6">
        <v>2159</v>
      </c>
      <c r="AM69" s="6">
        <v>1931</v>
      </c>
      <c r="AN69" s="6">
        <v>1571</v>
      </c>
      <c r="AO69" s="6">
        <v>1209</v>
      </c>
      <c r="AP69" s="6">
        <v>808</v>
      </c>
      <c r="AQ69" s="6">
        <v>551</v>
      </c>
      <c r="AR69" s="6">
        <v>374</v>
      </c>
      <c r="AS69" s="6">
        <v>252</v>
      </c>
      <c r="AT69" s="6">
        <v>172</v>
      </c>
      <c r="AU69" s="6">
        <v>94</v>
      </c>
      <c r="AV69" s="6">
        <v>72</v>
      </c>
      <c r="AW69" s="6">
        <v>53</v>
      </c>
      <c r="AX69" s="6">
        <v>49</v>
      </c>
      <c r="AY69" s="6">
        <v>14</v>
      </c>
      <c r="AZ69" s="6">
        <v>16</v>
      </c>
      <c r="BA69" s="6">
        <v>17</v>
      </c>
      <c r="BB69" s="6">
        <v>3</v>
      </c>
      <c r="BC69" s="6">
        <v>4</v>
      </c>
      <c r="BD69" s="6">
        <v>2</v>
      </c>
      <c r="BE69" s="6">
        <v>0</v>
      </c>
      <c r="BF69" s="6">
        <v>1</v>
      </c>
      <c r="BG69" s="6">
        <v>2</v>
      </c>
      <c r="BH69" s="6">
        <v>0</v>
      </c>
      <c r="BI69" s="6">
        <v>0</v>
      </c>
      <c r="BJ69" s="6">
        <v>1</v>
      </c>
      <c r="BK69" s="6">
        <v>0</v>
      </c>
      <c r="BL69" s="6">
        <v>0</v>
      </c>
      <c r="BM69" s="6">
        <v>0</v>
      </c>
      <c r="BN69" s="6">
        <v>0</v>
      </c>
      <c r="BO69" s="6">
        <v>0</v>
      </c>
      <c r="BP69" s="6">
        <v>0</v>
      </c>
      <c r="BQ69" s="6">
        <v>0</v>
      </c>
      <c r="BR69" s="6">
        <v>0</v>
      </c>
      <c r="BS69" s="6">
        <v>0</v>
      </c>
      <c r="BT69" s="6">
        <v>0</v>
      </c>
      <c r="BU69" s="6">
        <v>0</v>
      </c>
      <c r="BV69" s="6">
        <v>0</v>
      </c>
      <c r="BW69" s="6">
        <v>0</v>
      </c>
      <c r="BX69" s="6">
        <v>0</v>
      </c>
      <c r="BY69" s="6">
        <v>0</v>
      </c>
      <c r="BZ69" s="6">
        <v>0</v>
      </c>
      <c r="CA69" s="6">
        <v>0</v>
      </c>
      <c r="CB69" s="6">
        <v>0</v>
      </c>
      <c r="CC69" s="6">
        <v>0</v>
      </c>
      <c r="CD69" s="6">
        <v>0</v>
      </c>
      <c r="CE69" s="6">
        <v>0</v>
      </c>
      <c r="CF69" s="6">
        <v>0</v>
      </c>
      <c r="CG69" s="6">
        <v>0</v>
      </c>
      <c r="CH69" s="6">
        <v>0</v>
      </c>
      <c r="CI69" s="6">
        <v>0</v>
      </c>
      <c r="CJ69" s="6">
        <v>0</v>
      </c>
      <c r="CK69" s="6">
        <v>0</v>
      </c>
      <c r="CL69" s="6">
        <v>0</v>
      </c>
      <c r="CM69" s="6">
        <v>0</v>
      </c>
      <c r="CN69" s="6">
        <v>0</v>
      </c>
      <c r="CO69" s="6">
        <v>0</v>
      </c>
      <c r="CP69" s="6">
        <v>0</v>
      </c>
      <c r="CQ69" s="6">
        <v>0</v>
      </c>
      <c r="CR69" s="6">
        <v>0</v>
      </c>
      <c r="CS69" s="6">
        <v>0</v>
      </c>
      <c r="CT69" s="6">
        <v>0</v>
      </c>
      <c r="CU69" s="6">
        <v>0</v>
      </c>
      <c r="CV69" s="6">
        <v>0</v>
      </c>
      <c r="CW69" s="6">
        <v>0</v>
      </c>
      <c r="CX69" s="6">
        <v>0</v>
      </c>
      <c r="CY69" s="6">
        <v>0</v>
      </c>
    </row>
    <row r="70" spans="1:103" x14ac:dyDescent="0.35">
      <c r="A70" s="6">
        <v>94</v>
      </c>
      <c r="B70" s="12">
        <v>2680</v>
      </c>
      <c r="C70" s="6">
        <v>5</v>
      </c>
      <c r="D70" s="6">
        <v>22325</v>
      </c>
      <c r="E70" s="6">
        <v>4.33</v>
      </c>
      <c r="F70" s="6">
        <v>2.93</v>
      </c>
      <c r="G70" s="6">
        <v>1.56</v>
      </c>
      <c r="H70" s="6">
        <v>27.19</v>
      </c>
      <c r="I70" s="20">
        <v>3.57</v>
      </c>
      <c r="J70" s="6">
        <v>2.0499999999999998</v>
      </c>
      <c r="K70" s="6">
        <v>1.76</v>
      </c>
      <c r="L70" s="6">
        <v>2.0499999999999998</v>
      </c>
      <c r="M70" s="6">
        <v>2.17</v>
      </c>
      <c r="N70" s="6">
        <v>2.42</v>
      </c>
      <c r="O70" s="6">
        <v>3.14</v>
      </c>
      <c r="P70" s="6">
        <v>4.2300000000000004</v>
      </c>
      <c r="Q70" s="6">
        <v>5.28</v>
      </c>
      <c r="R70" s="6">
        <v>6.53</v>
      </c>
      <c r="S70" s="6">
        <v>8.27</v>
      </c>
      <c r="T70" s="6">
        <v>365.56</v>
      </c>
      <c r="U70" s="20">
        <v>10.76</v>
      </c>
      <c r="V70" s="6">
        <v>50.58</v>
      </c>
      <c r="W70" s="6">
        <v>1.56</v>
      </c>
      <c r="X70" s="6">
        <v>27.19</v>
      </c>
      <c r="Y70" s="6">
        <v>5.44</v>
      </c>
      <c r="Z70" s="6">
        <v>6.77</v>
      </c>
      <c r="AA70" s="6">
        <v>7.78</v>
      </c>
      <c r="AB70" s="6">
        <v>8.7899999999999991</v>
      </c>
      <c r="AC70" s="20">
        <v>9.9</v>
      </c>
      <c r="AD70" s="6">
        <v>11.12</v>
      </c>
      <c r="AE70" s="6">
        <v>12.79</v>
      </c>
      <c r="AF70" s="6">
        <v>14.6</v>
      </c>
      <c r="AG70" s="6">
        <v>17.62</v>
      </c>
      <c r="AH70" s="1">
        <v>0</v>
      </c>
      <c r="AI70" s="6">
        <v>4055</v>
      </c>
      <c r="AJ70" s="6">
        <v>6818</v>
      </c>
      <c r="AK70" s="6">
        <v>2024</v>
      </c>
      <c r="AL70" s="6">
        <v>2115</v>
      </c>
      <c r="AM70" s="6">
        <v>1972</v>
      </c>
      <c r="AN70" s="6">
        <v>1556</v>
      </c>
      <c r="AO70" s="6">
        <v>1272</v>
      </c>
      <c r="AP70" s="6">
        <v>850</v>
      </c>
      <c r="AQ70" s="6">
        <v>545</v>
      </c>
      <c r="AR70" s="6">
        <v>353</v>
      </c>
      <c r="AS70" s="6">
        <v>258</v>
      </c>
      <c r="AT70" s="6">
        <v>134</v>
      </c>
      <c r="AU70" s="6">
        <v>125</v>
      </c>
      <c r="AV70" s="6">
        <v>81</v>
      </c>
      <c r="AW70" s="6">
        <v>56</v>
      </c>
      <c r="AX70" s="6">
        <v>37</v>
      </c>
      <c r="AY70" s="6">
        <v>16</v>
      </c>
      <c r="AZ70" s="6">
        <v>21</v>
      </c>
      <c r="BA70" s="6">
        <v>11</v>
      </c>
      <c r="BB70" s="6">
        <v>10</v>
      </c>
      <c r="BC70" s="6">
        <v>6</v>
      </c>
      <c r="BD70" s="6">
        <v>7</v>
      </c>
      <c r="BE70" s="6">
        <v>1</v>
      </c>
      <c r="BF70" s="6">
        <v>0</v>
      </c>
      <c r="BG70" s="6">
        <v>1</v>
      </c>
      <c r="BH70" s="6">
        <v>0</v>
      </c>
      <c r="BI70" s="6">
        <v>1</v>
      </c>
      <c r="BJ70" s="6">
        <v>0</v>
      </c>
      <c r="BK70" s="6">
        <v>0</v>
      </c>
      <c r="BL70" s="6">
        <v>0</v>
      </c>
      <c r="BM70" s="6">
        <v>0</v>
      </c>
      <c r="BN70" s="6">
        <v>0</v>
      </c>
      <c r="BO70" s="6">
        <v>0</v>
      </c>
      <c r="BP70" s="6">
        <v>0</v>
      </c>
      <c r="BQ70" s="6">
        <v>0</v>
      </c>
      <c r="BR70" s="6">
        <v>0</v>
      </c>
      <c r="BS70" s="6">
        <v>0</v>
      </c>
      <c r="BT70" s="6">
        <v>0</v>
      </c>
      <c r="BU70" s="6">
        <v>0</v>
      </c>
      <c r="BV70" s="6">
        <v>0</v>
      </c>
      <c r="BW70" s="6">
        <v>0</v>
      </c>
      <c r="BX70" s="6">
        <v>0</v>
      </c>
      <c r="BY70" s="6">
        <v>0</v>
      </c>
      <c r="BZ70" s="6">
        <v>0</v>
      </c>
      <c r="CA70" s="6">
        <v>0</v>
      </c>
      <c r="CB70" s="6">
        <v>0</v>
      </c>
      <c r="CC70" s="6">
        <v>0</v>
      </c>
      <c r="CD70" s="6">
        <v>0</v>
      </c>
      <c r="CE70" s="6">
        <v>0</v>
      </c>
      <c r="CF70" s="6">
        <v>0</v>
      </c>
      <c r="CG70" s="6">
        <v>0</v>
      </c>
      <c r="CH70" s="6">
        <v>0</v>
      </c>
      <c r="CI70" s="6">
        <v>0</v>
      </c>
      <c r="CJ70" s="6">
        <v>0</v>
      </c>
      <c r="CK70" s="6">
        <v>0</v>
      </c>
      <c r="CL70" s="6">
        <v>0</v>
      </c>
      <c r="CM70" s="6">
        <v>0</v>
      </c>
      <c r="CN70" s="6">
        <v>0</v>
      </c>
      <c r="CO70" s="6">
        <v>0</v>
      </c>
      <c r="CP70" s="6">
        <v>0</v>
      </c>
      <c r="CQ70" s="6">
        <v>0</v>
      </c>
      <c r="CR70" s="6">
        <v>0</v>
      </c>
      <c r="CS70" s="6">
        <v>0</v>
      </c>
      <c r="CT70" s="6">
        <v>0</v>
      </c>
      <c r="CU70" s="6">
        <v>0</v>
      </c>
      <c r="CV70" s="6">
        <v>0</v>
      </c>
      <c r="CW70" s="6">
        <v>0</v>
      </c>
      <c r="CX70" s="6">
        <v>0</v>
      </c>
      <c r="CY70" s="6">
        <v>0</v>
      </c>
    </row>
    <row r="71" spans="1:103" x14ac:dyDescent="0.35">
      <c r="A71" s="6">
        <v>95</v>
      </c>
      <c r="B71" s="12">
        <v>2720</v>
      </c>
      <c r="C71" s="6">
        <v>5</v>
      </c>
      <c r="D71" s="6">
        <v>22014</v>
      </c>
      <c r="E71" s="6">
        <v>4.34</v>
      </c>
      <c r="F71" s="6">
        <v>2.96</v>
      </c>
      <c r="G71" s="6">
        <v>1.56</v>
      </c>
      <c r="H71" s="6">
        <v>26.36</v>
      </c>
      <c r="I71" s="20">
        <v>3.58</v>
      </c>
      <c r="J71" s="6">
        <v>2.0499999999999998</v>
      </c>
      <c r="K71" s="6">
        <v>1.76</v>
      </c>
      <c r="L71" s="6">
        <v>2.0499999999999998</v>
      </c>
      <c r="M71" s="6">
        <v>2.17</v>
      </c>
      <c r="N71" s="6">
        <v>2.46</v>
      </c>
      <c r="O71" s="6">
        <v>3.14</v>
      </c>
      <c r="P71" s="6">
        <v>4.28</v>
      </c>
      <c r="Q71" s="6">
        <v>5.28</v>
      </c>
      <c r="R71" s="6">
        <v>6.45</v>
      </c>
      <c r="S71" s="6">
        <v>8.23</v>
      </c>
      <c r="T71" s="6">
        <v>369.18</v>
      </c>
      <c r="U71" s="20">
        <v>10.94</v>
      </c>
      <c r="V71" s="6">
        <v>50.15</v>
      </c>
      <c r="W71" s="6">
        <v>1.56</v>
      </c>
      <c r="X71" s="6">
        <v>26.36</v>
      </c>
      <c r="Y71" s="6">
        <v>5.43</v>
      </c>
      <c r="Z71" s="6">
        <v>6.77</v>
      </c>
      <c r="AA71" s="6">
        <v>7.82</v>
      </c>
      <c r="AB71" s="6">
        <v>8.9</v>
      </c>
      <c r="AC71" s="20">
        <v>10.24</v>
      </c>
      <c r="AD71" s="6">
        <v>11.64</v>
      </c>
      <c r="AE71" s="6">
        <v>13.11</v>
      </c>
      <c r="AF71" s="6">
        <v>15.15</v>
      </c>
      <c r="AG71" s="6">
        <v>17.420000000000002</v>
      </c>
      <c r="AH71" s="1">
        <v>0</v>
      </c>
      <c r="AI71" s="6">
        <v>4019</v>
      </c>
      <c r="AJ71" s="6">
        <v>6584</v>
      </c>
      <c r="AK71" s="6">
        <v>2017</v>
      </c>
      <c r="AL71" s="6">
        <v>2215</v>
      </c>
      <c r="AM71" s="6">
        <v>1996</v>
      </c>
      <c r="AN71" s="6">
        <v>1570</v>
      </c>
      <c r="AO71" s="6">
        <v>1206</v>
      </c>
      <c r="AP71" s="6">
        <v>781</v>
      </c>
      <c r="AQ71" s="6">
        <v>462</v>
      </c>
      <c r="AR71" s="6">
        <v>342</v>
      </c>
      <c r="AS71" s="6">
        <v>250</v>
      </c>
      <c r="AT71" s="6">
        <v>174</v>
      </c>
      <c r="AU71" s="6">
        <v>117</v>
      </c>
      <c r="AV71" s="6">
        <v>81</v>
      </c>
      <c r="AW71" s="6">
        <v>72</v>
      </c>
      <c r="AX71" s="6">
        <v>43</v>
      </c>
      <c r="AY71" s="6">
        <v>33</v>
      </c>
      <c r="AZ71" s="6">
        <v>15</v>
      </c>
      <c r="BA71" s="6">
        <v>15</v>
      </c>
      <c r="BB71" s="6">
        <v>6</v>
      </c>
      <c r="BC71" s="6">
        <v>7</v>
      </c>
      <c r="BD71" s="6">
        <v>3</v>
      </c>
      <c r="BE71" s="6">
        <v>4</v>
      </c>
      <c r="BF71" s="6">
        <v>1</v>
      </c>
      <c r="BG71" s="6">
        <v>0</v>
      </c>
      <c r="BH71" s="6">
        <v>1</v>
      </c>
      <c r="BI71" s="6">
        <v>0</v>
      </c>
      <c r="BJ71" s="6">
        <v>0</v>
      </c>
      <c r="BK71" s="6">
        <v>0</v>
      </c>
      <c r="BL71" s="6">
        <v>0</v>
      </c>
      <c r="BM71" s="6">
        <v>0</v>
      </c>
      <c r="BN71" s="6">
        <v>0</v>
      </c>
      <c r="BO71" s="6">
        <v>0</v>
      </c>
      <c r="BP71" s="6">
        <v>0</v>
      </c>
      <c r="BQ71" s="6">
        <v>0</v>
      </c>
      <c r="BR71" s="6">
        <v>0</v>
      </c>
      <c r="BS71" s="6">
        <v>0</v>
      </c>
      <c r="BT71" s="6">
        <v>0</v>
      </c>
      <c r="BU71" s="6">
        <v>0</v>
      </c>
      <c r="BV71" s="6">
        <v>0</v>
      </c>
      <c r="BW71" s="6">
        <v>0</v>
      </c>
      <c r="BX71" s="6">
        <v>0</v>
      </c>
      <c r="BY71" s="6">
        <v>0</v>
      </c>
      <c r="BZ71" s="6">
        <v>0</v>
      </c>
      <c r="CA71" s="6">
        <v>0</v>
      </c>
      <c r="CB71" s="6">
        <v>0</v>
      </c>
      <c r="CC71" s="6">
        <v>0</v>
      </c>
      <c r="CD71" s="6">
        <v>0</v>
      </c>
      <c r="CE71" s="6">
        <v>0</v>
      </c>
      <c r="CF71" s="6">
        <v>0</v>
      </c>
      <c r="CG71" s="6">
        <v>0</v>
      </c>
      <c r="CH71" s="6">
        <v>0</v>
      </c>
      <c r="CI71" s="6">
        <v>0</v>
      </c>
      <c r="CJ71" s="6">
        <v>0</v>
      </c>
      <c r="CK71" s="6">
        <v>0</v>
      </c>
      <c r="CL71" s="6">
        <v>0</v>
      </c>
      <c r="CM71" s="6">
        <v>0</v>
      </c>
      <c r="CN71" s="6">
        <v>0</v>
      </c>
      <c r="CO71" s="6">
        <v>0</v>
      </c>
      <c r="CP71" s="6">
        <v>0</v>
      </c>
      <c r="CQ71" s="6">
        <v>0</v>
      </c>
      <c r="CR71" s="6">
        <v>0</v>
      </c>
      <c r="CS71" s="6">
        <v>0</v>
      </c>
      <c r="CT71" s="6">
        <v>0</v>
      </c>
      <c r="CU71" s="6">
        <v>0</v>
      </c>
      <c r="CV71" s="6">
        <v>0</v>
      </c>
      <c r="CW71" s="6">
        <v>0</v>
      </c>
      <c r="CX71" s="6">
        <v>0</v>
      </c>
      <c r="CY71" s="6">
        <v>0</v>
      </c>
    </row>
    <row r="72" spans="1:103" x14ac:dyDescent="0.35">
      <c r="A72" s="6">
        <v>96</v>
      </c>
      <c r="B72" s="12">
        <v>2760</v>
      </c>
      <c r="C72" s="6">
        <v>5</v>
      </c>
      <c r="D72" s="6">
        <v>21580</v>
      </c>
      <c r="E72" s="6">
        <v>4.34</v>
      </c>
      <c r="F72" s="6">
        <v>2.97</v>
      </c>
      <c r="G72" s="6">
        <v>1.56</v>
      </c>
      <c r="H72" s="6">
        <v>28.56</v>
      </c>
      <c r="I72" s="20">
        <v>3.58</v>
      </c>
      <c r="J72" s="6">
        <v>2.0499999999999998</v>
      </c>
      <c r="K72" s="6">
        <v>1.76</v>
      </c>
      <c r="L72" s="6">
        <v>2.0499999999999998</v>
      </c>
      <c r="M72" s="6">
        <v>2.17</v>
      </c>
      <c r="N72" s="6">
        <v>2.46</v>
      </c>
      <c r="O72" s="6">
        <v>3.14</v>
      </c>
      <c r="P72" s="6">
        <v>4.2300000000000004</v>
      </c>
      <c r="Q72" s="6">
        <v>5.28</v>
      </c>
      <c r="R72" s="6">
        <v>6.53</v>
      </c>
      <c r="S72" s="6">
        <v>8.35</v>
      </c>
      <c r="T72" s="6">
        <v>364.17</v>
      </c>
      <c r="U72" s="20">
        <v>10.99</v>
      </c>
      <c r="V72" s="6">
        <v>54.56</v>
      </c>
      <c r="W72" s="6">
        <v>1.56</v>
      </c>
      <c r="X72" s="6">
        <v>28.56</v>
      </c>
      <c r="Y72" s="6">
        <v>5.48</v>
      </c>
      <c r="Z72" s="6">
        <v>6.81</v>
      </c>
      <c r="AA72" s="6">
        <v>7.9</v>
      </c>
      <c r="AB72" s="6">
        <v>9.0299999999999994</v>
      </c>
      <c r="AC72" s="20">
        <v>10.119999999999999</v>
      </c>
      <c r="AD72" s="6">
        <v>11.44</v>
      </c>
      <c r="AE72" s="6">
        <v>13.09</v>
      </c>
      <c r="AF72" s="6">
        <v>14.97</v>
      </c>
      <c r="AG72" s="6">
        <v>17.59</v>
      </c>
      <c r="AH72" s="1">
        <v>0</v>
      </c>
      <c r="AI72" s="6">
        <v>3961</v>
      </c>
      <c r="AJ72" s="6">
        <v>6574</v>
      </c>
      <c r="AK72" s="6">
        <v>1873</v>
      </c>
      <c r="AL72" s="6">
        <v>2164</v>
      </c>
      <c r="AM72" s="6">
        <v>1846</v>
      </c>
      <c r="AN72" s="6">
        <v>1551</v>
      </c>
      <c r="AO72" s="6">
        <v>1145</v>
      </c>
      <c r="AP72" s="6">
        <v>772</v>
      </c>
      <c r="AQ72" s="6">
        <v>555</v>
      </c>
      <c r="AR72" s="6">
        <v>355</v>
      </c>
      <c r="AS72" s="6">
        <v>238</v>
      </c>
      <c r="AT72" s="6">
        <v>157</v>
      </c>
      <c r="AU72" s="6">
        <v>123</v>
      </c>
      <c r="AV72" s="6">
        <v>83</v>
      </c>
      <c r="AW72" s="6">
        <v>63</v>
      </c>
      <c r="AX72" s="6">
        <v>33</v>
      </c>
      <c r="AY72" s="6">
        <v>35</v>
      </c>
      <c r="AZ72" s="6">
        <v>18</v>
      </c>
      <c r="BA72" s="6">
        <v>13</v>
      </c>
      <c r="BB72" s="6">
        <v>8</v>
      </c>
      <c r="BC72" s="6">
        <v>3</v>
      </c>
      <c r="BD72" s="6">
        <v>3</v>
      </c>
      <c r="BE72" s="6">
        <v>1</v>
      </c>
      <c r="BF72" s="6">
        <v>3</v>
      </c>
      <c r="BG72" s="6">
        <v>0</v>
      </c>
      <c r="BH72" s="6">
        <v>0</v>
      </c>
      <c r="BI72" s="6">
        <v>2</v>
      </c>
      <c r="BJ72" s="6">
        <v>1</v>
      </c>
      <c r="BK72" s="6">
        <v>0</v>
      </c>
      <c r="BL72" s="6">
        <v>0</v>
      </c>
      <c r="BM72" s="6">
        <v>0</v>
      </c>
      <c r="BN72" s="6">
        <v>0</v>
      </c>
      <c r="BO72" s="6">
        <v>0</v>
      </c>
      <c r="BP72" s="6">
        <v>0</v>
      </c>
      <c r="BQ72" s="6">
        <v>0</v>
      </c>
      <c r="BR72" s="6">
        <v>0</v>
      </c>
      <c r="BS72" s="6">
        <v>0</v>
      </c>
      <c r="BT72" s="6">
        <v>0</v>
      </c>
      <c r="BU72" s="6">
        <v>0</v>
      </c>
      <c r="BV72" s="6">
        <v>0</v>
      </c>
      <c r="BW72" s="6">
        <v>0</v>
      </c>
      <c r="BX72" s="6">
        <v>0</v>
      </c>
      <c r="BY72" s="6">
        <v>0</v>
      </c>
      <c r="BZ72" s="6">
        <v>0</v>
      </c>
      <c r="CA72" s="6">
        <v>0</v>
      </c>
      <c r="CB72" s="6">
        <v>0</v>
      </c>
      <c r="CC72" s="6">
        <v>0</v>
      </c>
      <c r="CD72" s="6">
        <v>0</v>
      </c>
      <c r="CE72" s="6">
        <v>0</v>
      </c>
      <c r="CF72" s="6">
        <v>0</v>
      </c>
      <c r="CG72" s="6">
        <v>0</v>
      </c>
      <c r="CH72" s="6">
        <v>0</v>
      </c>
      <c r="CI72" s="6">
        <v>0</v>
      </c>
      <c r="CJ72" s="6">
        <v>0</v>
      </c>
      <c r="CK72" s="6">
        <v>0</v>
      </c>
      <c r="CL72" s="6">
        <v>0</v>
      </c>
      <c r="CM72" s="6">
        <v>0</v>
      </c>
      <c r="CN72" s="6">
        <v>0</v>
      </c>
      <c r="CO72" s="6">
        <v>0</v>
      </c>
      <c r="CP72" s="6">
        <v>0</v>
      </c>
      <c r="CQ72" s="6">
        <v>0</v>
      </c>
      <c r="CR72" s="6">
        <v>0</v>
      </c>
      <c r="CS72" s="6">
        <v>0</v>
      </c>
      <c r="CT72" s="6">
        <v>0</v>
      </c>
      <c r="CU72" s="6">
        <v>0</v>
      </c>
      <c r="CV72" s="6">
        <v>0</v>
      </c>
      <c r="CW72" s="6">
        <v>0</v>
      </c>
      <c r="CX72" s="6">
        <v>0</v>
      </c>
      <c r="CY72" s="6">
        <v>0</v>
      </c>
    </row>
    <row r="73" spans="1:103" x14ac:dyDescent="0.35">
      <c r="A73" s="6">
        <v>97</v>
      </c>
      <c r="B73" s="12">
        <v>2800</v>
      </c>
      <c r="C73" s="6">
        <v>5</v>
      </c>
      <c r="D73" s="6">
        <v>22183</v>
      </c>
      <c r="E73" s="6">
        <v>4.3099999999999996</v>
      </c>
      <c r="F73" s="6">
        <v>2.93</v>
      </c>
      <c r="G73" s="6">
        <v>1.56</v>
      </c>
      <c r="H73" s="6">
        <v>28.56</v>
      </c>
      <c r="I73" s="20">
        <v>3.56</v>
      </c>
      <c r="J73" s="6">
        <v>2.06</v>
      </c>
      <c r="K73" s="6">
        <v>1.76</v>
      </c>
      <c r="L73" s="6">
        <v>2.0499999999999998</v>
      </c>
      <c r="M73" s="6">
        <v>2.17</v>
      </c>
      <c r="N73" s="6">
        <v>2.37</v>
      </c>
      <c r="O73" s="6">
        <v>3.06</v>
      </c>
      <c r="P73" s="6">
        <v>4.1900000000000004</v>
      </c>
      <c r="Q73" s="6">
        <v>5.28</v>
      </c>
      <c r="R73" s="6">
        <v>6.48</v>
      </c>
      <c r="S73" s="6">
        <v>8.27</v>
      </c>
      <c r="T73" s="6">
        <v>362.94</v>
      </c>
      <c r="U73" s="20">
        <v>10.87</v>
      </c>
      <c r="V73" s="6">
        <v>54.63</v>
      </c>
      <c r="W73" s="6">
        <v>1.56</v>
      </c>
      <c r="X73" s="6">
        <v>28.56</v>
      </c>
      <c r="Y73" s="6">
        <v>5.44</v>
      </c>
      <c r="Z73" s="6">
        <v>6.73</v>
      </c>
      <c r="AA73" s="6">
        <v>7.82</v>
      </c>
      <c r="AB73" s="6">
        <v>8.7899999999999991</v>
      </c>
      <c r="AC73" s="20">
        <v>9.9700000000000006</v>
      </c>
      <c r="AD73" s="6">
        <v>11.26</v>
      </c>
      <c r="AE73" s="6">
        <v>12.86</v>
      </c>
      <c r="AF73" s="6">
        <v>14.68</v>
      </c>
      <c r="AG73" s="6">
        <v>17.420000000000002</v>
      </c>
      <c r="AH73" s="1">
        <v>0</v>
      </c>
      <c r="AI73" s="6">
        <v>4148</v>
      </c>
      <c r="AJ73" s="6">
        <v>6774</v>
      </c>
      <c r="AK73" s="6">
        <v>1977</v>
      </c>
      <c r="AL73" s="6">
        <v>2062</v>
      </c>
      <c r="AM73" s="6">
        <v>1958</v>
      </c>
      <c r="AN73" s="6">
        <v>1587</v>
      </c>
      <c r="AO73" s="6">
        <v>1204</v>
      </c>
      <c r="AP73" s="6">
        <v>856</v>
      </c>
      <c r="AQ73" s="6">
        <v>496</v>
      </c>
      <c r="AR73" s="6">
        <v>365</v>
      </c>
      <c r="AS73" s="6">
        <v>229</v>
      </c>
      <c r="AT73" s="6">
        <v>154</v>
      </c>
      <c r="AU73" s="6">
        <v>111</v>
      </c>
      <c r="AV73" s="6">
        <v>92</v>
      </c>
      <c r="AW73" s="6">
        <v>55</v>
      </c>
      <c r="AX73" s="6">
        <v>38</v>
      </c>
      <c r="AY73" s="6">
        <v>24</v>
      </c>
      <c r="AZ73" s="6">
        <v>22</v>
      </c>
      <c r="BA73" s="6">
        <v>10</v>
      </c>
      <c r="BB73" s="6">
        <v>4</v>
      </c>
      <c r="BC73" s="6">
        <v>7</v>
      </c>
      <c r="BD73" s="6">
        <v>2</v>
      </c>
      <c r="BE73" s="6">
        <v>3</v>
      </c>
      <c r="BF73" s="6">
        <v>0</v>
      </c>
      <c r="BG73" s="6">
        <v>3</v>
      </c>
      <c r="BH73" s="6">
        <v>1</v>
      </c>
      <c r="BI73" s="6">
        <v>0</v>
      </c>
      <c r="BJ73" s="6">
        <v>1</v>
      </c>
      <c r="BK73" s="6">
        <v>0</v>
      </c>
      <c r="BL73" s="6">
        <v>0</v>
      </c>
      <c r="BM73" s="6">
        <v>0</v>
      </c>
      <c r="BN73" s="6">
        <v>0</v>
      </c>
      <c r="BO73" s="6">
        <v>0</v>
      </c>
      <c r="BP73" s="6">
        <v>0</v>
      </c>
      <c r="BQ73" s="6">
        <v>0</v>
      </c>
      <c r="BR73" s="6">
        <v>0</v>
      </c>
      <c r="BS73" s="6">
        <v>0</v>
      </c>
      <c r="BT73" s="6">
        <v>0</v>
      </c>
      <c r="BU73" s="6">
        <v>0</v>
      </c>
      <c r="BV73" s="6">
        <v>0</v>
      </c>
      <c r="BW73" s="6">
        <v>0</v>
      </c>
      <c r="BX73" s="6">
        <v>0</v>
      </c>
      <c r="BY73" s="6">
        <v>0</v>
      </c>
      <c r="BZ73" s="6">
        <v>0</v>
      </c>
      <c r="CA73" s="6">
        <v>0</v>
      </c>
      <c r="CB73" s="6">
        <v>0</v>
      </c>
      <c r="CC73" s="6">
        <v>0</v>
      </c>
      <c r="CD73" s="6">
        <v>0</v>
      </c>
      <c r="CE73" s="6">
        <v>0</v>
      </c>
      <c r="CF73" s="6">
        <v>0</v>
      </c>
      <c r="CG73" s="6">
        <v>0</v>
      </c>
      <c r="CH73" s="6">
        <v>0</v>
      </c>
      <c r="CI73" s="6">
        <v>0</v>
      </c>
      <c r="CJ73" s="6">
        <v>0</v>
      </c>
      <c r="CK73" s="6">
        <v>0</v>
      </c>
      <c r="CL73" s="6">
        <v>0</v>
      </c>
      <c r="CM73" s="6">
        <v>0</v>
      </c>
      <c r="CN73" s="6">
        <v>0</v>
      </c>
      <c r="CO73" s="6">
        <v>0</v>
      </c>
      <c r="CP73" s="6">
        <v>0</v>
      </c>
      <c r="CQ73" s="6">
        <v>0</v>
      </c>
      <c r="CR73" s="6">
        <v>0</v>
      </c>
      <c r="CS73" s="6">
        <v>0</v>
      </c>
      <c r="CT73" s="6">
        <v>0</v>
      </c>
      <c r="CU73" s="6">
        <v>0</v>
      </c>
      <c r="CV73" s="6">
        <v>0</v>
      </c>
      <c r="CW73" s="6">
        <v>0</v>
      </c>
      <c r="CX73" s="6">
        <v>0</v>
      </c>
      <c r="CY73" s="6">
        <v>0</v>
      </c>
    </row>
    <row r="74" spans="1:103" x14ac:dyDescent="0.35">
      <c r="A74" s="6">
        <v>98</v>
      </c>
      <c r="B74" s="12">
        <v>2840</v>
      </c>
      <c r="C74" s="6">
        <v>5</v>
      </c>
      <c r="D74" s="6">
        <v>21587</v>
      </c>
      <c r="E74" s="6">
        <v>4.33</v>
      </c>
      <c r="F74" s="6">
        <v>2.95</v>
      </c>
      <c r="G74" s="6">
        <v>1.56</v>
      </c>
      <c r="H74" s="6">
        <v>26.37</v>
      </c>
      <c r="I74" s="20">
        <v>3.57</v>
      </c>
      <c r="J74" s="6">
        <v>2.06</v>
      </c>
      <c r="K74" s="6">
        <v>1.76</v>
      </c>
      <c r="L74" s="6">
        <v>2.0499999999999998</v>
      </c>
      <c r="M74" s="6">
        <v>2.17</v>
      </c>
      <c r="N74" s="6">
        <v>2.46</v>
      </c>
      <c r="O74" s="6">
        <v>3.14</v>
      </c>
      <c r="P74" s="6">
        <v>4.2300000000000004</v>
      </c>
      <c r="Q74" s="6">
        <v>5.28</v>
      </c>
      <c r="R74" s="6">
        <v>6.48</v>
      </c>
      <c r="S74" s="6">
        <v>8.27</v>
      </c>
      <c r="T74" s="6">
        <v>358.39</v>
      </c>
      <c r="U74" s="20">
        <v>10.93</v>
      </c>
      <c r="V74" s="6">
        <v>52.05</v>
      </c>
      <c r="W74" s="6">
        <v>1.56</v>
      </c>
      <c r="X74" s="6">
        <v>26.37</v>
      </c>
      <c r="Y74" s="6">
        <v>5.44</v>
      </c>
      <c r="Z74" s="6">
        <v>6.77</v>
      </c>
      <c r="AA74" s="6">
        <v>7.82</v>
      </c>
      <c r="AB74" s="6">
        <v>8.9</v>
      </c>
      <c r="AC74" s="20">
        <v>10.039999999999999</v>
      </c>
      <c r="AD74" s="6">
        <v>11.41</v>
      </c>
      <c r="AE74" s="6">
        <v>12.9</v>
      </c>
      <c r="AF74" s="6">
        <v>15.05</v>
      </c>
      <c r="AG74" s="6">
        <v>17.75</v>
      </c>
      <c r="AH74" s="1">
        <v>0</v>
      </c>
      <c r="AI74" s="6">
        <v>3916</v>
      </c>
      <c r="AJ74" s="6">
        <v>6603</v>
      </c>
      <c r="AK74" s="6">
        <v>1954</v>
      </c>
      <c r="AL74" s="6">
        <v>2100</v>
      </c>
      <c r="AM74" s="6">
        <v>1883</v>
      </c>
      <c r="AN74" s="6">
        <v>1534</v>
      </c>
      <c r="AO74" s="6">
        <v>1215</v>
      </c>
      <c r="AP74" s="6">
        <v>756</v>
      </c>
      <c r="AQ74" s="6">
        <v>513</v>
      </c>
      <c r="AR74" s="6">
        <v>342</v>
      </c>
      <c r="AS74" s="6">
        <v>249</v>
      </c>
      <c r="AT74" s="6">
        <v>161</v>
      </c>
      <c r="AU74" s="6">
        <v>103</v>
      </c>
      <c r="AV74" s="6">
        <v>75</v>
      </c>
      <c r="AW74" s="6">
        <v>54</v>
      </c>
      <c r="AX74" s="6">
        <v>45</v>
      </c>
      <c r="AY74" s="6">
        <v>28</v>
      </c>
      <c r="AZ74" s="6">
        <v>18</v>
      </c>
      <c r="BA74" s="6">
        <v>13</v>
      </c>
      <c r="BB74" s="6">
        <v>8</v>
      </c>
      <c r="BC74" s="6">
        <v>6</v>
      </c>
      <c r="BD74" s="6">
        <v>5</v>
      </c>
      <c r="BE74" s="6">
        <v>0</v>
      </c>
      <c r="BF74" s="6">
        <v>5</v>
      </c>
      <c r="BG74" s="6">
        <v>0</v>
      </c>
      <c r="BH74" s="6">
        <v>1</v>
      </c>
      <c r="BI74" s="6">
        <v>0</v>
      </c>
      <c r="BJ74" s="6">
        <v>0</v>
      </c>
      <c r="BK74" s="6">
        <v>0</v>
      </c>
      <c r="BL74" s="6">
        <v>0</v>
      </c>
      <c r="BM74" s="6">
        <v>0</v>
      </c>
      <c r="BN74" s="6">
        <v>0</v>
      </c>
      <c r="BO74" s="6">
        <v>0</v>
      </c>
      <c r="BP74" s="6">
        <v>0</v>
      </c>
      <c r="BQ74" s="6">
        <v>0</v>
      </c>
      <c r="BR74" s="6">
        <v>0</v>
      </c>
      <c r="BS74" s="6">
        <v>0</v>
      </c>
      <c r="BT74" s="6">
        <v>0</v>
      </c>
      <c r="BU74" s="6">
        <v>0</v>
      </c>
      <c r="BV74" s="6">
        <v>0</v>
      </c>
      <c r="BW74" s="6">
        <v>0</v>
      </c>
      <c r="BX74" s="6">
        <v>0</v>
      </c>
      <c r="BY74" s="6">
        <v>0</v>
      </c>
      <c r="BZ74" s="6">
        <v>0</v>
      </c>
      <c r="CA74" s="6">
        <v>0</v>
      </c>
      <c r="CB74" s="6">
        <v>0</v>
      </c>
      <c r="CC74" s="6">
        <v>0</v>
      </c>
      <c r="CD74" s="6">
        <v>0</v>
      </c>
      <c r="CE74" s="6">
        <v>0</v>
      </c>
      <c r="CF74" s="6">
        <v>0</v>
      </c>
      <c r="CG74" s="6">
        <v>0</v>
      </c>
      <c r="CH74" s="6">
        <v>0</v>
      </c>
      <c r="CI74" s="6">
        <v>0</v>
      </c>
      <c r="CJ74" s="6">
        <v>0</v>
      </c>
      <c r="CK74" s="6">
        <v>0</v>
      </c>
      <c r="CL74" s="6">
        <v>0</v>
      </c>
      <c r="CM74" s="6">
        <v>0</v>
      </c>
      <c r="CN74" s="6">
        <v>0</v>
      </c>
      <c r="CO74" s="6">
        <v>0</v>
      </c>
      <c r="CP74" s="6">
        <v>0</v>
      </c>
      <c r="CQ74" s="6">
        <v>0</v>
      </c>
      <c r="CR74" s="6">
        <v>0</v>
      </c>
      <c r="CS74" s="6">
        <v>0</v>
      </c>
      <c r="CT74" s="6">
        <v>0</v>
      </c>
      <c r="CU74" s="6">
        <v>0</v>
      </c>
      <c r="CV74" s="6">
        <v>0</v>
      </c>
      <c r="CW74" s="6">
        <v>0</v>
      </c>
      <c r="CX74" s="6">
        <v>0</v>
      </c>
      <c r="CY74" s="6">
        <v>0</v>
      </c>
    </row>
    <row r="75" spans="1:103" x14ac:dyDescent="0.35">
      <c r="A75" s="6">
        <v>99</v>
      </c>
      <c r="B75" s="12">
        <v>2880</v>
      </c>
      <c r="C75" s="6">
        <v>5</v>
      </c>
      <c r="D75" s="6">
        <v>21307</v>
      </c>
      <c r="E75" s="6">
        <v>4.29</v>
      </c>
      <c r="F75" s="6">
        <v>2.93</v>
      </c>
      <c r="G75" s="6">
        <v>1.56</v>
      </c>
      <c r="H75" s="6">
        <v>45.43</v>
      </c>
      <c r="I75" s="20">
        <v>3.54</v>
      </c>
      <c r="J75" s="6">
        <v>2.0499999999999998</v>
      </c>
      <c r="K75" s="6">
        <v>1.76</v>
      </c>
      <c r="L75" s="6">
        <v>2.0499999999999998</v>
      </c>
      <c r="M75" s="6">
        <v>2.17</v>
      </c>
      <c r="N75" s="6">
        <v>2.42</v>
      </c>
      <c r="O75" s="6">
        <v>3.06</v>
      </c>
      <c r="P75" s="6">
        <v>4.16</v>
      </c>
      <c r="Q75" s="6">
        <v>5.24</v>
      </c>
      <c r="R75" s="6">
        <v>6.45</v>
      </c>
      <c r="S75" s="6">
        <v>8.15</v>
      </c>
      <c r="T75" s="6">
        <v>350.16</v>
      </c>
      <c r="U75" s="20">
        <v>11.5</v>
      </c>
      <c r="V75" s="6">
        <v>135.09</v>
      </c>
      <c r="W75" s="6">
        <v>1.56</v>
      </c>
      <c r="X75" s="6">
        <v>45.43</v>
      </c>
      <c r="Y75" s="6">
        <v>5.44</v>
      </c>
      <c r="Z75" s="6">
        <v>6.73</v>
      </c>
      <c r="AA75" s="6">
        <v>7.78</v>
      </c>
      <c r="AB75" s="6">
        <v>8.8699999999999992</v>
      </c>
      <c r="AC75" s="20">
        <v>10.039999999999999</v>
      </c>
      <c r="AD75" s="6">
        <v>11.46</v>
      </c>
      <c r="AE75" s="6">
        <v>13.11</v>
      </c>
      <c r="AF75" s="6">
        <v>15.2</v>
      </c>
      <c r="AG75" s="6">
        <v>18.57</v>
      </c>
      <c r="AH75" s="1">
        <v>0</v>
      </c>
      <c r="AI75" s="6">
        <v>4029</v>
      </c>
      <c r="AJ75" s="6">
        <v>6453</v>
      </c>
      <c r="AK75" s="6">
        <v>1940</v>
      </c>
      <c r="AL75" s="6">
        <v>2025</v>
      </c>
      <c r="AM75" s="6">
        <v>1902</v>
      </c>
      <c r="AN75" s="6">
        <v>1493</v>
      </c>
      <c r="AO75" s="6">
        <v>1181</v>
      </c>
      <c r="AP75" s="6">
        <v>755</v>
      </c>
      <c r="AQ75" s="6">
        <v>491</v>
      </c>
      <c r="AR75" s="6">
        <v>320</v>
      </c>
      <c r="AS75" s="6">
        <v>210</v>
      </c>
      <c r="AT75" s="6">
        <v>162</v>
      </c>
      <c r="AU75" s="6">
        <v>112</v>
      </c>
      <c r="AV75" s="6">
        <v>71</v>
      </c>
      <c r="AW75" s="6">
        <v>54</v>
      </c>
      <c r="AX75" s="6">
        <v>36</v>
      </c>
      <c r="AY75" s="6">
        <v>19</v>
      </c>
      <c r="AZ75" s="6">
        <v>18</v>
      </c>
      <c r="BA75" s="6">
        <v>12</v>
      </c>
      <c r="BB75" s="6">
        <v>5</v>
      </c>
      <c r="BC75" s="6">
        <v>8</v>
      </c>
      <c r="BD75" s="6">
        <v>2</v>
      </c>
      <c r="BE75" s="6">
        <v>5</v>
      </c>
      <c r="BF75" s="6">
        <v>1</v>
      </c>
      <c r="BG75" s="6">
        <v>0</v>
      </c>
      <c r="BH75" s="6">
        <v>1</v>
      </c>
      <c r="BI75" s="6">
        <v>1</v>
      </c>
      <c r="BJ75" s="6">
        <v>0</v>
      </c>
      <c r="BK75" s="6">
        <v>0</v>
      </c>
      <c r="BL75" s="6">
        <v>0</v>
      </c>
      <c r="BM75" s="6">
        <v>0</v>
      </c>
      <c r="BN75" s="6">
        <v>0</v>
      </c>
      <c r="BO75" s="6">
        <v>0</v>
      </c>
      <c r="BP75" s="6">
        <v>0</v>
      </c>
      <c r="BQ75" s="6">
        <v>0</v>
      </c>
      <c r="BR75" s="6">
        <v>0</v>
      </c>
      <c r="BS75" s="6">
        <v>1</v>
      </c>
      <c r="BT75" s="6">
        <v>0</v>
      </c>
      <c r="BU75" s="6">
        <v>0</v>
      </c>
      <c r="BV75" s="6">
        <v>0</v>
      </c>
      <c r="BW75" s="6">
        <v>0</v>
      </c>
      <c r="BX75" s="6">
        <v>0</v>
      </c>
      <c r="BY75" s="6">
        <v>0</v>
      </c>
      <c r="BZ75" s="6">
        <v>0</v>
      </c>
      <c r="CA75" s="6">
        <v>0</v>
      </c>
      <c r="CB75" s="6">
        <v>0</v>
      </c>
      <c r="CC75" s="6">
        <v>0</v>
      </c>
      <c r="CD75" s="6">
        <v>0</v>
      </c>
      <c r="CE75" s="6">
        <v>0</v>
      </c>
      <c r="CF75" s="6">
        <v>0</v>
      </c>
      <c r="CG75" s="6">
        <v>0</v>
      </c>
      <c r="CH75" s="6">
        <v>0</v>
      </c>
      <c r="CI75" s="6">
        <v>0</v>
      </c>
      <c r="CJ75" s="6">
        <v>0</v>
      </c>
      <c r="CK75" s="6">
        <v>0</v>
      </c>
      <c r="CL75" s="6">
        <v>0</v>
      </c>
      <c r="CM75" s="6">
        <v>0</v>
      </c>
      <c r="CN75" s="6">
        <v>0</v>
      </c>
      <c r="CO75" s="6">
        <v>0</v>
      </c>
      <c r="CP75" s="6">
        <v>0</v>
      </c>
      <c r="CQ75" s="6">
        <v>0</v>
      </c>
      <c r="CR75" s="6">
        <v>0</v>
      </c>
      <c r="CS75" s="6">
        <v>0</v>
      </c>
      <c r="CT75" s="6">
        <v>0</v>
      </c>
      <c r="CU75" s="6">
        <v>0</v>
      </c>
      <c r="CV75" s="6">
        <v>0</v>
      </c>
      <c r="CW75" s="6">
        <v>0</v>
      </c>
      <c r="CX75" s="6">
        <v>0</v>
      </c>
      <c r="CY75" s="6">
        <v>0</v>
      </c>
    </row>
    <row r="76" spans="1:103" x14ac:dyDescent="0.35">
      <c r="A76" s="6">
        <v>100</v>
      </c>
      <c r="B76" s="12">
        <v>2920</v>
      </c>
      <c r="C76" s="6">
        <v>5</v>
      </c>
      <c r="D76" s="6">
        <v>21896</v>
      </c>
      <c r="E76" s="6">
        <v>4.32</v>
      </c>
      <c r="F76" s="6">
        <v>2.95</v>
      </c>
      <c r="G76" s="6">
        <v>1.56</v>
      </c>
      <c r="H76" s="6">
        <v>26.14</v>
      </c>
      <c r="I76" s="20">
        <v>3.57</v>
      </c>
      <c r="J76" s="6">
        <v>2.06</v>
      </c>
      <c r="K76" s="6">
        <v>1.76</v>
      </c>
      <c r="L76" s="6">
        <v>2.0499999999999998</v>
      </c>
      <c r="M76" s="6">
        <v>2.17</v>
      </c>
      <c r="N76" s="6">
        <v>2.42</v>
      </c>
      <c r="O76" s="6">
        <v>3.14</v>
      </c>
      <c r="P76" s="6">
        <v>4.2300000000000004</v>
      </c>
      <c r="Q76" s="6">
        <v>5.28</v>
      </c>
      <c r="R76" s="6">
        <v>6.53</v>
      </c>
      <c r="S76" s="6">
        <v>8.27</v>
      </c>
      <c r="T76" s="6">
        <v>364.25</v>
      </c>
      <c r="U76" s="20">
        <v>10.92</v>
      </c>
      <c r="V76" s="6">
        <v>52.23</v>
      </c>
      <c r="W76" s="6">
        <v>1.56</v>
      </c>
      <c r="X76" s="6">
        <v>26.14</v>
      </c>
      <c r="Y76" s="6">
        <v>5.44</v>
      </c>
      <c r="Z76" s="6">
        <v>6.8</v>
      </c>
      <c r="AA76" s="6">
        <v>7.82</v>
      </c>
      <c r="AB76" s="6">
        <v>8.8699999999999992</v>
      </c>
      <c r="AC76" s="20">
        <v>10.039999999999999</v>
      </c>
      <c r="AD76" s="6">
        <v>11.37</v>
      </c>
      <c r="AE76" s="6">
        <v>12.83</v>
      </c>
      <c r="AF76" s="6">
        <v>15.04</v>
      </c>
      <c r="AG76" s="6">
        <v>17.71</v>
      </c>
      <c r="AH76" s="1">
        <v>0</v>
      </c>
      <c r="AI76" s="6">
        <v>4041</v>
      </c>
      <c r="AJ76" s="6">
        <v>6687</v>
      </c>
      <c r="AK76" s="6">
        <v>1923</v>
      </c>
      <c r="AL76" s="6">
        <v>2178</v>
      </c>
      <c r="AM76" s="6">
        <v>1824</v>
      </c>
      <c r="AN76" s="6">
        <v>1588</v>
      </c>
      <c r="AO76" s="6">
        <v>1210</v>
      </c>
      <c r="AP76" s="6">
        <v>807</v>
      </c>
      <c r="AQ76" s="6">
        <v>524</v>
      </c>
      <c r="AR76" s="6">
        <v>333</v>
      </c>
      <c r="AS76" s="6">
        <v>242</v>
      </c>
      <c r="AT76" s="6">
        <v>179</v>
      </c>
      <c r="AU76" s="6">
        <v>103</v>
      </c>
      <c r="AV76" s="6">
        <v>72</v>
      </c>
      <c r="AW76" s="6">
        <v>56</v>
      </c>
      <c r="AX76" s="6">
        <v>40</v>
      </c>
      <c r="AY76" s="6">
        <v>33</v>
      </c>
      <c r="AZ76" s="6">
        <v>22</v>
      </c>
      <c r="BA76" s="6">
        <v>9</v>
      </c>
      <c r="BB76" s="6">
        <v>10</v>
      </c>
      <c r="BC76" s="6">
        <v>5</v>
      </c>
      <c r="BD76" s="6">
        <v>3</v>
      </c>
      <c r="BE76" s="6">
        <v>3</v>
      </c>
      <c r="BF76" s="6">
        <v>2</v>
      </c>
      <c r="BG76" s="6">
        <v>1</v>
      </c>
      <c r="BH76" s="6">
        <v>1</v>
      </c>
      <c r="BI76" s="6">
        <v>0</v>
      </c>
      <c r="BJ76" s="6">
        <v>0</v>
      </c>
      <c r="BK76" s="6">
        <v>0</v>
      </c>
      <c r="BL76" s="6">
        <v>0</v>
      </c>
      <c r="BM76" s="6">
        <v>0</v>
      </c>
      <c r="BN76" s="6">
        <v>0</v>
      </c>
      <c r="BO76" s="6">
        <v>0</v>
      </c>
      <c r="BP76" s="6">
        <v>0</v>
      </c>
      <c r="BQ76" s="6">
        <v>0</v>
      </c>
      <c r="BR76" s="6">
        <v>0</v>
      </c>
      <c r="BS76" s="6">
        <v>0</v>
      </c>
      <c r="BT76" s="6">
        <v>0</v>
      </c>
      <c r="BU76" s="6">
        <v>0</v>
      </c>
      <c r="BV76" s="6">
        <v>0</v>
      </c>
      <c r="BW76" s="6">
        <v>0</v>
      </c>
      <c r="BX76" s="6">
        <v>0</v>
      </c>
      <c r="BY76" s="6">
        <v>0</v>
      </c>
      <c r="BZ76" s="6">
        <v>0</v>
      </c>
      <c r="CA76" s="6">
        <v>0</v>
      </c>
      <c r="CB76" s="6">
        <v>0</v>
      </c>
      <c r="CC76" s="6">
        <v>0</v>
      </c>
      <c r="CD76" s="6">
        <v>0</v>
      </c>
      <c r="CE76" s="6">
        <v>0</v>
      </c>
      <c r="CF76" s="6">
        <v>0</v>
      </c>
      <c r="CG76" s="6">
        <v>0</v>
      </c>
      <c r="CH76" s="6">
        <v>0</v>
      </c>
      <c r="CI76" s="6">
        <v>0</v>
      </c>
      <c r="CJ76" s="6">
        <v>0</v>
      </c>
      <c r="CK76" s="6">
        <v>0</v>
      </c>
      <c r="CL76" s="6">
        <v>0</v>
      </c>
      <c r="CM76" s="6">
        <v>0</v>
      </c>
      <c r="CN76" s="6">
        <v>0</v>
      </c>
      <c r="CO76" s="6">
        <v>0</v>
      </c>
      <c r="CP76" s="6">
        <v>0</v>
      </c>
      <c r="CQ76" s="6">
        <v>0</v>
      </c>
      <c r="CR76" s="6">
        <v>0</v>
      </c>
      <c r="CS76" s="6">
        <v>0</v>
      </c>
      <c r="CT76" s="6">
        <v>0</v>
      </c>
      <c r="CU76" s="6">
        <v>0</v>
      </c>
      <c r="CV76" s="6">
        <v>0</v>
      </c>
      <c r="CW76" s="6">
        <v>0</v>
      </c>
      <c r="CX76" s="6">
        <v>0</v>
      </c>
      <c r="CY76" s="6">
        <v>0</v>
      </c>
    </row>
    <row r="77" spans="1:103" x14ac:dyDescent="0.35">
      <c r="A77" s="6">
        <v>101</v>
      </c>
      <c r="B77" s="12">
        <v>2960</v>
      </c>
      <c r="C77" s="6">
        <v>5</v>
      </c>
      <c r="D77" s="6">
        <v>20902</v>
      </c>
      <c r="E77" s="6">
        <v>4.34</v>
      </c>
      <c r="F77" s="6">
        <v>2.91</v>
      </c>
      <c r="G77" s="6">
        <v>1.56</v>
      </c>
      <c r="H77" s="6">
        <v>24.92</v>
      </c>
      <c r="I77" s="20">
        <v>3.58</v>
      </c>
      <c r="J77" s="6">
        <v>2.06</v>
      </c>
      <c r="K77" s="6">
        <v>1.76</v>
      </c>
      <c r="L77" s="6">
        <v>2.0499999999999998</v>
      </c>
      <c r="M77" s="6">
        <v>2.17</v>
      </c>
      <c r="N77" s="6">
        <v>2.46</v>
      </c>
      <c r="O77" s="6">
        <v>3.19</v>
      </c>
      <c r="P77" s="6">
        <v>4.3099999999999996</v>
      </c>
      <c r="Q77" s="6">
        <v>5.33</v>
      </c>
      <c r="R77" s="6">
        <v>6.48</v>
      </c>
      <c r="S77" s="6">
        <v>8.34</v>
      </c>
      <c r="T77" s="6">
        <v>339.42</v>
      </c>
      <c r="U77" s="20">
        <v>10.54</v>
      </c>
      <c r="V77" s="6">
        <v>46.55</v>
      </c>
      <c r="W77" s="6">
        <v>1.56</v>
      </c>
      <c r="X77" s="6">
        <v>24.92</v>
      </c>
      <c r="Y77" s="6">
        <v>5.4</v>
      </c>
      <c r="Z77" s="6">
        <v>6.65</v>
      </c>
      <c r="AA77" s="6">
        <v>7.73</v>
      </c>
      <c r="AB77" s="6">
        <v>8.75</v>
      </c>
      <c r="AC77" s="20">
        <v>9.84</v>
      </c>
      <c r="AD77" s="6">
        <v>10.97</v>
      </c>
      <c r="AE77" s="6">
        <v>12.38</v>
      </c>
      <c r="AF77" s="6">
        <v>14.28</v>
      </c>
      <c r="AG77" s="6">
        <v>16.97</v>
      </c>
      <c r="AH77" s="1">
        <v>0</v>
      </c>
      <c r="AI77" s="6">
        <v>3734</v>
      </c>
      <c r="AJ77" s="6">
        <v>6326</v>
      </c>
      <c r="AK77" s="6">
        <v>1863</v>
      </c>
      <c r="AL77" s="6">
        <v>2076</v>
      </c>
      <c r="AM77" s="6">
        <v>1887</v>
      </c>
      <c r="AN77" s="6">
        <v>1546</v>
      </c>
      <c r="AO77" s="6">
        <v>1117</v>
      </c>
      <c r="AP77" s="6">
        <v>761</v>
      </c>
      <c r="AQ77" s="6">
        <v>516</v>
      </c>
      <c r="AR77" s="6">
        <v>363</v>
      </c>
      <c r="AS77" s="6">
        <v>252</v>
      </c>
      <c r="AT77" s="6">
        <v>155</v>
      </c>
      <c r="AU77" s="6">
        <v>92</v>
      </c>
      <c r="AV77" s="6">
        <v>64</v>
      </c>
      <c r="AW77" s="6">
        <v>47</v>
      </c>
      <c r="AX77" s="6">
        <v>36</v>
      </c>
      <c r="AY77" s="6">
        <v>24</v>
      </c>
      <c r="AZ77" s="6">
        <v>16</v>
      </c>
      <c r="BA77" s="6">
        <v>9</v>
      </c>
      <c r="BB77" s="6">
        <v>5</v>
      </c>
      <c r="BC77" s="6">
        <v>4</v>
      </c>
      <c r="BD77" s="6">
        <v>5</v>
      </c>
      <c r="BE77" s="6">
        <v>3</v>
      </c>
      <c r="BF77" s="6">
        <v>1</v>
      </c>
      <c r="BG77" s="6">
        <v>0</v>
      </c>
      <c r="BH77" s="6">
        <v>0</v>
      </c>
      <c r="BI77" s="6">
        <v>0</v>
      </c>
      <c r="BJ77" s="6">
        <v>0</v>
      </c>
      <c r="BK77" s="6">
        <v>0</v>
      </c>
      <c r="BL77" s="6">
        <v>0</v>
      </c>
      <c r="BM77" s="6">
        <v>0</v>
      </c>
      <c r="BN77" s="6">
        <v>0</v>
      </c>
      <c r="BO77" s="6">
        <v>0</v>
      </c>
      <c r="BP77" s="6">
        <v>0</v>
      </c>
      <c r="BQ77" s="6">
        <v>0</v>
      </c>
      <c r="BR77" s="6">
        <v>0</v>
      </c>
      <c r="BS77" s="6">
        <v>0</v>
      </c>
      <c r="BT77" s="6">
        <v>0</v>
      </c>
      <c r="BU77" s="6">
        <v>0</v>
      </c>
      <c r="BV77" s="6">
        <v>0</v>
      </c>
      <c r="BW77" s="6">
        <v>0</v>
      </c>
      <c r="BX77" s="6">
        <v>0</v>
      </c>
      <c r="BY77" s="6">
        <v>0</v>
      </c>
      <c r="BZ77" s="6">
        <v>0</v>
      </c>
      <c r="CA77" s="6">
        <v>0</v>
      </c>
      <c r="CB77" s="6">
        <v>0</v>
      </c>
      <c r="CC77" s="6">
        <v>0</v>
      </c>
      <c r="CD77" s="6">
        <v>0</v>
      </c>
      <c r="CE77" s="6">
        <v>0</v>
      </c>
      <c r="CF77" s="6">
        <v>0</v>
      </c>
      <c r="CG77" s="6">
        <v>0</v>
      </c>
      <c r="CH77" s="6">
        <v>0</v>
      </c>
      <c r="CI77" s="6">
        <v>0</v>
      </c>
      <c r="CJ77" s="6">
        <v>0</v>
      </c>
      <c r="CK77" s="6">
        <v>0</v>
      </c>
      <c r="CL77" s="6">
        <v>0</v>
      </c>
      <c r="CM77" s="6">
        <v>0</v>
      </c>
      <c r="CN77" s="6">
        <v>0</v>
      </c>
      <c r="CO77" s="6">
        <v>0</v>
      </c>
      <c r="CP77" s="6">
        <v>0</v>
      </c>
      <c r="CQ77" s="6">
        <v>0</v>
      </c>
      <c r="CR77" s="6">
        <v>0</v>
      </c>
      <c r="CS77" s="6">
        <v>0</v>
      </c>
      <c r="CT77" s="6">
        <v>0</v>
      </c>
      <c r="CU77" s="6">
        <v>0</v>
      </c>
      <c r="CV77" s="6">
        <v>0</v>
      </c>
      <c r="CW77" s="6">
        <v>0</v>
      </c>
      <c r="CX77" s="6">
        <v>0</v>
      </c>
      <c r="CY77" s="6">
        <v>0</v>
      </c>
    </row>
    <row r="78" spans="1:103" x14ac:dyDescent="0.35">
      <c r="A78" s="6">
        <v>102</v>
      </c>
      <c r="B78" s="12">
        <v>3000</v>
      </c>
      <c r="C78" s="6">
        <v>5</v>
      </c>
      <c r="D78" s="6">
        <v>20766</v>
      </c>
      <c r="E78" s="6">
        <v>4.33</v>
      </c>
      <c r="F78" s="6">
        <v>2.87</v>
      </c>
      <c r="G78" s="6">
        <v>1.56</v>
      </c>
      <c r="H78" s="6">
        <v>24.75</v>
      </c>
      <c r="I78" s="20">
        <v>3.57</v>
      </c>
      <c r="J78" s="6">
        <v>2.0499999999999998</v>
      </c>
      <c r="K78" s="6">
        <v>1.76</v>
      </c>
      <c r="L78" s="6">
        <v>2.0499999999999998</v>
      </c>
      <c r="M78" s="6">
        <v>2.17</v>
      </c>
      <c r="N78" s="6">
        <v>2.46</v>
      </c>
      <c r="O78" s="6">
        <v>3.14</v>
      </c>
      <c r="P78" s="6">
        <v>4.3099999999999996</v>
      </c>
      <c r="Q78" s="6">
        <v>5.33</v>
      </c>
      <c r="R78" s="6">
        <v>6.57</v>
      </c>
      <c r="S78" s="6">
        <v>8.2200000000000006</v>
      </c>
      <c r="T78" s="6">
        <v>325.24</v>
      </c>
      <c r="U78" s="20">
        <v>10.199999999999999</v>
      </c>
      <c r="V78" s="6">
        <v>41.61</v>
      </c>
      <c r="W78" s="6">
        <v>1.56</v>
      </c>
      <c r="X78" s="6">
        <v>24.75</v>
      </c>
      <c r="Y78" s="6">
        <v>5.36</v>
      </c>
      <c r="Z78" s="6">
        <v>6.61</v>
      </c>
      <c r="AA78" s="6">
        <v>7.62</v>
      </c>
      <c r="AB78" s="6">
        <v>8.5</v>
      </c>
      <c r="AC78" s="20">
        <v>9.52</v>
      </c>
      <c r="AD78" s="6">
        <v>10.67</v>
      </c>
      <c r="AE78" s="6">
        <v>12.01</v>
      </c>
      <c r="AF78" s="6">
        <v>13.63</v>
      </c>
      <c r="AG78" s="6">
        <v>16.170000000000002</v>
      </c>
      <c r="AH78" s="1">
        <v>0</v>
      </c>
      <c r="AI78" s="6">
        <v>3766</v>
      </c>
      <c r="AJ78" s="6">
        <v>6238</v>
      </c>
      <c r="AK78" s="6">
        <v>1876</v>
      </c>
      <c r="AL78" s="6">
        <v>2015</v>
      </c>
      <c r="AM78" s="6">
        <v>1874</v>
      </c>
      <c r="AN78" s="6">
        <v>1465</v>
      </c>
      <c r="AO78" s="6">
        <v>1226</v>
      </c>
      <c r="AP78" s="6">
        <v>781</v>
      </c>
      <c r="AQ78" s="6">
        <v>530</v>
      </c>
      <c r="AR78" s="6">
        <v>323</v>
      </c>
      <c r="AS78" s="6">
        <v>225</v>
      </c>
      <c r="AT78" s="6">
        <v>144</v>
      </c>
      <c r="AU78" s="6">
        <v>117</v>
      </c>
      <c r="AV78" s="6">
        <v>57</v>
      </c>
      <c r="AW78" s="6">
        <v>42</v>
      </c>
      <c r="AX78" s="6">
        <v>33</v>
      </c>
      <c r="AY78" s="6">
        <v>22</v>
      </c>
      <c r="AZ78" s="6">
        <v>16</v>
      </c>
      <c r="BA78" s="6">
        <v>5</v>
      </c>
      <c r="BB78" s="6">
        <v>7</v>
      </c>
      <c r="BC78" s="6">
        <v>0</v>
      </c>
      <c r="BD78" s="6">
        <v>3</v>
      </c>
      <c r="BE78" s="6">
        <v>0</v>
      </c>
      <c r="BF78" s="6">
        <v>1</v>
      </c>
      <c r="BG78" s="6">
        <v>0</v>
      </c>
      <c r="BH78" s="6">
        <v>0</v>
      </c>
      <c r="BI78" s="6">
        <v>0</v>
      </c>
      <c r="BJ78" s="6">
        <v>0</v>
      </c>
      <c r="BK78" s="6">
        <v>0</v>
      </c>
      <c r="BL78" s="6">
        <v>0</v>
      </c>
      <c r="BM78" s="6">
        <v>0</v>
      </c>
      <c r="BN78" s="6">
        <v>0</v>
      </c>
      <c r="BO78" s="6">
        <v>0</v>
      </c>
      <c r="BP78" s="6">
        <v>0</v>
      </c>
      <c r="BQ78" s="6">
        <v>0</v>
      </c>
      <c r="BR78" s="6">
        <v>0</v>
      </c>
      <c r="BS78" s="6">
        <v>0</v>
      </c>
      <c r="BT78" s="6">
        <v>0</v>
      </c>
      <c r="BU78" s="6">
        <v>0</v>
      </c>
      <c r="BV78" s="6">
        <v>0</v>
      </c>
      <c r="BW78" s="6">
        <v>0</v>
      </c>
      <c r="BX78" s="6">
        <v>0</v>
      </c>
      <c r="BY78" s="6">
        <v>0</v>
      </c>
      <c r="BZ78" s="6">
        <v>0</v>
      </c>
      <c r="CA78" s="6">
        <v>0</v>
      </c>
      <c r="CB78" s="6">
        <v>0</v>
      </c>
      <c r="CC78" s="6">
        <v>0</v>
      </c>
      <c r="CD78" s="6">
        <v>0</v>
      </c>
      <c r="CE78" s="6">
        <v>0</v>
      </c>
      <c r="CF78" s="6">
        <v>0</v>
      </c>
      <c r="CG78" s="6">
        <v>0</v>
      </c>
      <c r="CH78" s="6">
        <v>0</v>
      </c>
      <c r="CI78" s="6">
        <v>0</v>
      </c>
      <c r="CJ78" s="6">
        <v>0</v>
      </c>
      <c r="CK78" s="6">
        <v>0</v>
      </c>
      <c r="CL78" s="6">
        <v>0</v>
      </c>
      <c r="CM78" s="6">
        <v>0</v>
      </c>
      <c r="CN78" s="6">
        <v>0</v>
      </c>
      <c r="CO78" s="6">
        <v>0</v>
      </c>
      <c r="CP78" s="6">
        <v>0</v>
      </c>
      <c r="CQ78" s="6">
        <v>0</v>
      </c>
      <c r="CR78" s="6">
        <v>0</v>
      </c>
      <c r="CS78" s="6">
        <v>0</v>
      </c>
      <c r="CT78" s="6">
        <v>0</v>
      </c>
      <c r="CU78" s="6">
        <v>0</v>
      </c>
      <c r="CV78" s="6">
        <v>0</v>
      </c>
      <c r="CW78" s="6">
        <v>0</v>
      </c>
      <c r="CX78" s="6">
        <v>0</v>
      </c>
      <c r="CY78" s="6">
        <v>0</v>
      </c>
    </row>
    <row r="79" spans="1:103" x14ac:dyDescent="0.35">
      <c r="A79" s="6">
        <v>103</v>
      </c>
      <c r="B79" s="12">
        <v>3040</v>
      </c>
      <c r="C79" s="6">
        <v>5</v>
      </c>
      <c r="D79" s="6">
        <v>20873</v>
      </c>
      <c r="E79" s="6">
        <v>4.34</v>
      </c>
      <c r="F79" s="6">
        <v>2.9</v>
      </c>
      <c r="G79" s="6">
        <v>1.56</v>
      </c>
      <c r="H79" s="6">
        <v>22.86</v>
      </c>
      <c r="I79" s="20">
        <v>3.58</v>
      </c>
      <c r="J79" s="6">
        <v>2.06</v>
      </c>
      <c r="K79" s="6">
        <v>1.76</v>
      </c>
      <c r="L79" s="6">
        <v>2.0499999999999998</v>
      </c>
      <c r="M79" s="6">
        <v>2.17</v>
      </c>
      <c r="N79" s="6">
        <v>2.46</v>
      </c>
      <c r="O79" s="6">
        <v>3.14</v>
      </c>
      <c r="P79" s="6">
        <v>4.3099999999999996</v>
      </c>
      <c r="Q79" s="6">
        <v>5.36</v>
      </c>
      <c r="R79" s="6">
        <v>6.53</v>
      </c>
      <c r="S79" s="6">
        <v>8.2899999999999991</v>
      </c>
      <c r="T79" s="6">
        <v>336.3</v>
      </c>
      <c r="U79" s="20">
        <v>10.4</v>
      </c>
      <c r="V79" s="6">
        <v>42.07</v>
      </c>
      <c r="W79" s="6">
        <v>1.56</v>
      </c>
      <c r="X79" s="6">
        <v>22.86</v>
      </c>
      <c r="Y79" s="6">
        <v>5.4</v>
      </c>
      <c r="Z79" s="6">
        <v>6.68</v>
      </c>
      <c r="AA79" s="6">
        <v>7.7</v>
      </c>
      <c r="AB79" s="6">
        <v>8.6300000000000008</v>
      </c>
      <c r="AC79" s="20">
        <v>9.7200000000000006</v>
      </c>
      <c r="AD79" s="6">
        <v>10.86</v>
      </c>
      <c r="AE79" s="6">
        <v>12.29</v>
      </c>
      <c r="AF79" s="6">
        <v>14.31</v>
      </c>
      <c r="AG79" s="6">
        <v>16.649999999999999</v>
      </c>
      <c r="AH79" s="1">
        <v>0</v>
      </c>
      <c r="AI79" s="6">
        <v>3779</v>
      </c>
      <c r="AJ79" s="6">
        <v>6253</v>
      </c>
      <c r="AK79" s="6">
        <v>1901</v>
      </c>
      <c r="AL79" s="6">
        <v>2034</v>
      </c>
      <c r="AM79" s="6">
        <v>1825</v>
      </c>
      <c r="AN79" s="6">
        <v>1514</v>
      </c>
      <c r="AO79" s="6">
        <v>1201</v>
      </c>
      <c r="AP79" s="6">
        <v>821</v>
      </c>
      <c r="AQ79" s="6">
        <v>502</v>
      </c>
      <c r="AR79" s="6">
        <v>351</v>
      </c>
      <c r="AS79" s="6">
        <v>230</v>
      </c>
      <c r="AT79" s="6">
        <v>136</v>
      </c>
      <c r="AU79" s="6">
        <v>97</v>
      </c>
      <c r="AV79" s="6">
        <v>80</v>
      </c>
      <c r="AW79" s="6">
        <v>47</v>
      </c>
      <c r="AX79" s="6">
        <v>38</v>
      </c>
      <c r="AY79" s="6">
        <v>19</v>
      </c>
      <c r="AZ79" s="6">
        <v>23</v>
      </c>
      <c r="BA79" s="6">
        <v>12</v>
      </c>
      <c r="BB79" s="6">
        <v>5</v>
      </c>
      <c r="BC79" s="6">
        <v>4</v>
      </c>
      <c r="BD79" s="6">
        <v>1</v>
      </c>
      <c r="BE79" s="6">
        <v>0</v>
      </c>
      <c r="BF79" s="6">
        <v>0</v>
      </c>
      <c r="BG79" s="6">
        <v>0</v>
      </c>
      <c r="BH79" s="6">
        <v>0</v>
      </c>
      <c r="BI79" s="6">
        <v>0</v>
      </c>
      <c r="BJ79" s="6">
        <v>0</v>
      </c>
      <c r="BK79" s="6">
        <v>0</v>
      </c>
      <c r="BL79" s="6">
        <v>0</v>
      </c>
      <c r="BM79" s="6">
        <v>0</v>
      </c>
      <c r="BN79" s="6">
        <v>0</v>
      </c>
      <c r="BO79" s="6">
        <v>0</v>
      </c>
      <c r="BP79" s="6">
        <v>0</v>
      </c>
      <c r="BQ79" s="6">
        <v>0</v>
      </c>
      <c r="BR79" s="6">
        <v>0</v>
      </c>
      <c r="BS79" s="6">
        <v>0</v>
      </c>
      <c r="BT79" s="6">
        <v>0</v>
      </c>
      <c r="BU79" s="6">
        <v>0</v>
      </c>
      <c r="BV79" s="6">
        <v>0</v>
      </c>
      <c r="BW79" s="6">
        <v>0</v>
      </c>
      <c r="BX79" s="6">
        <v>0</v>
      </c>
      <c r="BY79" s="6">
        <v>0</v>
      </c>
      <c r="BZ79" s="6">
        <v>0</v>
      </c>
      <c r="CA79" s="6">
        <v>0</v>
      </c>
      <c r="CB79" s="6">
        <v>0</v>
      </c>
      <c r="CC79" s="6">
        <v>0</v>
      </c>
      <c r="CD79" s="6">
        <v>0</v>
      </c>
      <c r="CE79" s="6">
        <v>0</v>
      </c>
      <c r="CF79" s="6">
        <v>0</v>
      </c>
      <c r="CG79" s="6">
        <v>0</v>
      </c>
      <c r="CH79" s="6">
        <v>0</v>
      </c>
      <c r="CI79" s="6">
        <v>0</v>
      </c>
      <c r="CJ79" s="6">
        <v>0</v>
      </c>
      <c r="CK79" s="6">
        <v>0</v>
      </c>
      <c r="CL79" s="6">
        <v>0</v>
      </c>
      <c r="CM79" s="6">
        <v>0</v>
      </c>
      <c r="CN79" s="6">
        <v>0</v>
      </c>
      <c r="CO79" s="6">
        <v>0</v>
      </c>
      <c r="CP79" s="6">
        <v>0</v>
      </c>
      <c r="CQ79" s="6">
        <v>0</v>
      </c>
      <c r="CR79" s="6">
        <v>0</v>
      </c>
      <c r="CS79" s="6">
        <v>0</v>
      </c>
      <c r="CT79" s="6">
        <v>0</v>
      </c>
      <c r="CU79" s="6">
        <v>0</v>
      </c>
      <c r="CV79" s="6">
        <v>0</v>
      </c>
      <c r="CW79" s="6">
        <v>0</v>
      </c>
      <c r="CX79" s="6">
        <v>0</v>
      </c>
      <c r="CY79" s="6">
        <v>0</v>
      </c>
    </row>
    <row r="80" spans="1:103" x14ac:dyDescent="0.35">
      <c r="A80" s="6">
        <v>104</v>
      </c>
      <c r="B80" s="12">
        <v>3080</v>
      </c>
      <c r="C80" s="6">
        <v>5</v>
      </c>
      <c r="D80" s="6">
        <v>20694</v>
      </c>
      <c r="E80" s="6">
        <v>4.3099999999999996</v>
      </c>
      <c r="F80" s="6">
        <v>2.85</v>
      </c>
      <c r="G80" s="6">
        <v>1.56</v>
      </c>
      <c r="H80" s="6">
        <v>25.47</v>
      </c>
      <c r="I80" s="20">
        <v>3.56</v>
      </c>
      <c r="J80" s="6">
        <v>2.0499999999999998</v>
      </c>
      <c r="K80" s="6">
        <v>1.76</v>
      </c>
      <c r="L80" s="6">
        <v>2.0499999999999998</v>
      </c>
      <c r="M80" s="6">
        <v>2.17</v>
      </c>
      <c r="N80" s="6">
        <v>2.46</v>
      </c>
      <c r="O80" s="6">
        <v>3.22</v>
      </c>
      <c r="P80" s="6">
        <v>4.24</v>
      </c>
      <c r="Q80" s="6">
        <v>5.28</v>
      </c>
      <c r="R80" s="6">
        <v>6.5</v>
      </c>
      <c r="S80" s="6">
        <v>8.2200000000000006</v>
      </c>
      <c r="T80" s="6">
        <v>322.66000000000003</v>
      </c>
      <c r="U80" s="20">
        <v>10.36</v>
      </c>
      <c r="V80" s="6">
        <v>46.46</v>
      </c>
      <c r="W80" s="6">
        <v>1.56</v>
      </c>
      <c r="X80" s="6">
        <v>25.47</v>
      </c>
      <c r="Y80" s="6">
        <v>5.31</v>
      </c>
      <c r="Z80" s="6">
        <v>6.6</v>
      </c>
      <c r="AA80" s="6">
        <v>7.57</v>
      </c>
      <c r="AB80" s="6">
        <v>8.5399999999999991</v>
      </c>
      <c r="AC80" s="20">
        <v>9.52</v>
      </c>
      <c r="AD80" s="6">
        <v>10.67</v>
      </c>
      <c r="AE80" s="6">
        <v>12.07</v>
      </c>
      <c r="AF80" s="6">
        <v>14.09</v>
      </c>
      <c r="AG80" s="6">
        <v>16.690000000000001</v>
      </c>
      <c r="AH80" s="1">
        <v>0</v>
      </c>
      <c r="AI80" s="6">
        <v>3709</v>
      </c>
      <c r="AJ80" s="6">
        <v>6220</v>
      </c>
      <c r="AK80" s="6">
        <v>1932</v>
      </c>
      <c r="AL80" s="6">
        <v>2052</v>
      </c>
      <c r="AM80" s="6">
        <v>1876</v>
      </c>
      <c r="AN80" s="6">
        <v>1518</v>
      </c>
      <c r="AO80" s="6">
        <v>1122</v>
      </c>
      <c r="AP80" s="6">
        <v>811</v>
      </c>
      <c r="AQ80" s="6">
        <v>485</v>
      </c>
      <c r="AR80" s="6">
        <v>344</v>
      </c>
      <c r="AS80" s="6">
        <v>201</v>
      </c>
      <c r="AT80" s="6">
        <v>138</v>
      </c>
      <c r="AU80" s="6">
        <v>85</v>
      </c>
      <c r="AV80" s="6">
        <v>66</v>
      </c>
      <c r="AW80" s="6">
        <v>47</v>
      </c>
      <c r="AX80" s="6">
        <v>29</v>
      </c>
      <c r="AY80" s="6">
        <v>18</v>
      </c>
      <c r="AZ80" s="6">
        <v>17</v>
      </c>
      <c r="BA80" s="6">
        <v>10</v>
      </c>
      <c r="BB80" s="6">
        <v>3</v>
      </c>
      <c r="BC80" s="6">
        <v>3</v>
      </c>
      <c r="BD80" s="6">
        <v>6</v>
      </c>
      <c r="BE80" s="6">
        <v>1</v>
      </c>
      <c r="BF80" s="6">
        <v>0</v>
      </c>
      <c r="BG80" s="6">
        <v>1</v>
      </c>
      <c r="BH80" s="6">
        <v>0</v>
      </c>
      <c r="BI80" s="6">
        <v>0</v>
      </c>
      <c r="BJ80" s="6">
        <v>0</v>
      </c>
      <c r="BK80" s="6">
        <v>0</v>
      </c>
      <c r="BL80" s="6">
        <v>0</v>
      </c>
      <c r="BM80" s="6">
        <v>0</v>
      </c>
      <c r="BN80" s="6">
        <v>0</v>
      </c>
      <c r="BO80" s="6">
        <v>0</v>
      </c>
      <c r="BP80" s="6">
        <v>0</v>
      </c>
      <c r="BQ80" s="6">
        <v>0</v>
      </c>
      <c r="BR80" s="6">
        <v>0</v>
      </c>
      <c r="BS80" s="6">
        <v>0</v>
      </c>
      <c r="BT80" s="6">
        <v>0</v>
      </c>
      <c r="BU80" s="6">
        <v>0</v>
      </c>
      <c r="BV80" s="6">
        <v>0</v>
      </c>
      <c r="BW80" s="6">
        <v>0</v>
      </c>
      <c r="BX80" s="6">
        <v>0</v>
      </c>
      <c r="BY80" s="6">
        <v>0</v>
      </c>
      <c r="BZ80" s="6">
        <v>0</v>
      </c>
      <c r="CA80" s="6">
        <v>0</v>
      </c>
      <c r="CB80" s="6">
        <v>0</v>
      </c>
      <c r="CC80" s="6">
        <v>0</v>
      </c>
      <c r="CD80" s="6">
        <v>0</v>
      </c>
      <c r="CE80" s="6">
        <v>0</v>
      </c>
      <c r="CF80" s="6">
        <v>0</v>
      </c>
      <c r="CG80" s="6">
        <v>0</v>
      </c>
      <c r="CH80" s="6">
        <v>0</v>
      </c>
      <c r="CI80" s="6">
        <v>0</v>
      </c>
      <c r="CJ80" s="6">
        <v>0</v>
      </c>
      <c r="CK80" s="6">
        <v>0</v>
      </c>
      <c r="CL80" s="6">
        <v>0</v>
      </c>
      <c r="CM80" s="6">
        <v>0</v>
      </c>
      <c r="CN80" s="6">
        <v>0</v>
      </c>
      <c r="CO80" s="6">
        <v>0</v>
      </c>
      <c r="CP80" s="6">
        <v>0</v>
      </c>
      <c r="CQ80" s="6">
        <v>0</v>
      </c>
      <c r="CR80" s="6">
        <v>0</v>
      </c>
      <c r="CS80" s="6">
        <v>0</v>
      </c>
      <c r="CT80" s="6">
        <v>0</v>
      </c>
      <c r="CU80" s="6">
        <v>0</v>
      </c>
      <c r="CV80" s="6">
        <v>0</v>
      </c>
      <c r="CW80" s="6">
        <v>0</v>
      </c>
      <c r="CX80" s="6">
        <v>0</v>
      </c>
      <c r="CY80" s="6">
        <v>0</v>
      </c>
    </row>
    <row r="81" spans="1:103" x14ac:dyDescent="0.35">
      <c r="A81" s="6">
        <v>105</v>
      </c>
      <c r="B81" s="12">
        <v>3120</v>
      </c>
      <c r="C81" s="6">
        <v>5</v>
      </c>
      <c r="D81" s="6">
        <v>20519</v>
      </c>
      <c r="E81" s="6">
        <v>4.33</v>
      </c>
      <c r="F81" s="6">
        <v>2.84</v>
      </c>
      <c r="G81" s="6">
        <v>1.56</v>
      </c>
      <c r="H81" s="6">
        <v>24.8</v>
      </c>
      <c r="I81" s="20">
        <v>3.57</v>
      </c>
      <c r="J81" s="6">
        <v>2.06</v>
      </c>
      <c r="K81" s="6">
        <v>1.76</v>
      </c>
      <c r="L81" s="6">
        <v>2.0499999999999998</v>
      </c>
      <c r="M81" s="6">
        <v>2.2599999999999998</v>
      </c>
      <c r="N81" s="6">
        <v>2.46</v>
      </c>
      <c r="O81" s="6">
        <v>3.22</v>
      </c>
      <c r="P81" s="6">
        <v>4.3099999999999996</v>
      </c>
      <c r="Q81" s="6">
        <v>5.36</v>
      </c>
      <c r="R81" s="6">
        <v>6.53</v>
      </c>
      <c r="S81" s="6">
        <v>8.18</v>
      </c>
      <c r="T81" s="6">
        <v>318.49</v>
      </c>
      <c r="U81" s="20">
        <v>10.16</v>
      </c>
      <c r="V81" s="6">
        <v>43.46</v>
      </c>
      <c r="W81" s="6">
        <v>1.56</v>
      </c>
      <c r="X81" s="6">
        <v>24.8</v>
      </c>
      <c r="Y81" s="6">
        <v>5.33</v>
      </c>
      <c r="Z81" s="6">
        <v>6.58</v>
      </c>
      <c r="AA81" s="6">
        <v>7.5</v>
      </c>
      <c r="AB81" s="6">
        <v>8.4700000000000006</v>
      </c>
      <c r="AC81" s="20">
        <v>9.51</v>
      </c>
      <c r="AD81" s="6">
        <v>10.64</v>
      </c>
      <c r="AE81" s="6">
        <v>11.98</v>
      </c>
      <c r="AF81" s="6">
        <v>13.38</v>
      </c>
      <c r="AG81" s="6">
        <v>16.059999999999999</v>
      </c>
      <c r="AH81" s="1">
        <v>0</v>
      </c>
      <c r="AI81" s="6">
        <v>3599</v>
      </c>
      <c r="AJ81" s="6">
        <v>6234</v>
      </c>
      <c r="AK81" s="6">
        <v>1836</v>
      </c>
      <c r="AL81" s="6">
        <v>2055</v>
      </c>
      <c r="AM81" s="6">
        <v>1844</v>
      </c>
      <c r="AN81" s="6">
        <v>1515</v>
      </c>
      <c r="AO81" s="6">
        <v>1208</v>
      </c>
      <c r="AP81" s="6">
        <v>754</v>
      </c>
      <c r="AQ81" s="6">
        <v>475</v>
      </c>
      <c r="AR81" s="6">
        <v>333</v>
      </c>
      <c r="AS81" s="6">
        <v>227</v>
      </c>
      <c r="AT81" s="6">
        <v>163</v>
      </c>
      <c r="AU81" s="6">
        <v>103</v>
      </c>
      <c r="AV81" s="6">
        <v>60</v>
      </c>
      <c r="AW81" s="6">
        <v>37</v>
      </c>
      <c r="AX81" s="6">
        <v>32</v>
      </c>
      <c r="AY81" s="6">
        <v>18</v>
      </c>
      <c r="AZ81" s="6">
        <v>5</v>
      </c>
      <c r="BA81" s="6">
        <v>7</v>
      </c>
      <c r="BB81" s="6">
        <v>8</v>
      </c>
      <c r="BC81" s="6">
        <v>2</v>
      </c>
      <c r="BD81" s="6">
        <v>1</v>
      </c>
      <c r="BE81" s="6">
        <v>0</v>
      </c>
      <c r="BF81" s="6">
        <v>3</v>
      </c>
      <c r="BG81" s="6">
        <v>0</v>
      </c>
      <c r="BH81" s="6">
        <v>0</v>
      </c>
      <c r="BI81" s="6">
        <v>0</v>
      </c>
      <c r="BJ81" s="6">
        <v>0</v>
      </c>
      <c r="BK81" s="6">
        <v>0</v>
      </c>
      <c r="BL81" s="6">
        <v>0</v>
      </c>
      <c r="BM81" s="6">
        <v>0</v>
      </c>
      <c r="BN81" s="6">
        <v>0</v>
      </c>
      <c r="BO81" s="6">
        <v>0</v>
      </c>
      <c r="BP81" s="6">
        <v>0</v>
      </c>
      <c r="BQ81" s="6">
        <v>0</v>
      </c>
      <c r="BR81" s="6">
        <v>0</v>
      </c>
      <c r="BS81" s="6">
        <v>0</v>
      </c>
      <c r="BT81" s="6">
        <v>0</v>
      </c>
      <c r="BU81" s="6">
        <v>0</v>
      </c>
      <c r="BV81" s="6">
        <v>0</v>
      </c>
      <c r="BW81" s="6">
        <v>0</v>
      </c>
      <c r="BX81" s="6">
        <v>0</v>
      </c>
      <c r="BY81" s="6">
        <v>0</v>
      </c>
      <c r="BZ81" s="6">
        <v>0</v>
      </c>
      <c r="CA81" s="6">
        <v>0</v>
      </c>
      <c r="CB81" s="6">
        <v>0</v>
      </c>
      <c r="CC81" s="6">
        <v>0</v>
      </c>
      <c r="CD81" s="6">
        <v>0</v>
      </c>
      <c r="CE81" s="6">
        <v>0</v>
      </c>
      <c r="CF81" s="6">
        <v>0</v>
      </c>
      <c r="CG81" s="6">
        <v>0</v>
      </c>
      <c r="CH81" s="6">
        <v>0</v>
      </c>
      <c r="CI81" s="6">
        <v>0</v>
      </c>
      <c r="CJ81" s="6">
        <v>0</v>
      </c>
      <c r="CK81" s="6">
        <v>0</v>
      </c>
      <c r="CL81" s="6">
        <v>0</v>
      </c>
      <c r="CM81" s="6">
        <v>0</v>
      </c>
      <c r="CN81" s="6">
        <v>0</v>
      </c>
      <c r="CO81" s="6">
        <v>0</v>
      </c>
      <c r="CP81" s="6">
        <v>0</v>
      </c>
      <c r="CQ81" s="6">
        <v>0</v>
      </c>
      <c r="CR81" s="6">
        <v>0</v>
      </c>
      <c r="CS81" s="6">
        <v>0</v>
      </c>
      <c r="CT81" s="6">
        <v>0</v>
      </c>
      <c r="CU81" s="6">
        <v>0</v>
      </c>
      <c r="CV81" s="6">
        <v>0</v>
      </c>
      <c r="CW81" s="6">
        <v>0</v>
      </c>
      <c r="CX81" s="6">
        <v>0</v>
      </c>
      <c r="CY81" s="6">
        <v>0</v>
      </c>
    </row>
    <row r="82" spans="1:103" x14ac:dyDescent="0.35">
      <c r="A82" s="6">
        <v>106</v>
      </c>
      <c r="B82" s="12">
        <v>3160</v>
      </c>
      <c r="C82" s="6">
        <v>5</v>
      </c>
      <c r="D82" s="6">
        <v>20576</v>
      </c>
      <c r="E82" s="6">
        <v>4.32</v>
      </c>
      <c r="F82" s="6">
        <v>2.88</v>
      </c>
      <c r="G82" s="6">
        <v>1.56</v>
      </c>
      <c r="H82" s="6">
        <v>26.41</v>
      </c>
      <c r="I82" s="20">
        <v>3.57</v>
      </c>
      <c r="J82" s="6">
        <v>2.06</v>
      </c>
      <c r="K82" s="6">
        <v>1.76</v>
      </c>
      <c r="L82" s="6">
        <v>2.0499999999999998</v>
      </c>
      <c r="M82" s="6">
        <v>2.17</v>
      </c>
      <c r="N82" s="6">
        <v>2.46</v>
      </c>
      <c r="O82" s="6">
        <v>3.14</v>
      </c>
      <c r="P82" s="6">
        <v>4.28</v>
      </c>
      <c r="Q82" s="6">
        <v>5.31</v>
      </c>
      <c r="R82" s="6">
        <v>6.5</v>
      </c>
      <c r="S82" s="6">
        <v>8.27</v>
      </c>
      <c r="T82" s="6">
        <v>324.73</v>
      </c>
      <c r="U82" s="20">
        <v>10.4</v>
      </c>
      <c r="V82" s="6">
        <v>46.68</v>
      </c>
      <c r="W82" s="6">
        <v>1.56</v>
      </c>
      <c r="X82" s="6">
        <v>26.41</v>
      </c>
      <c r="Y82" s="6">
        <v>5.36</v>
      </c>
      <c r="Z82" s="6">
        <v>6.65</v>
      </c>
      <c r="AA82" s="6">
        <v>7.65</v>
      </c>
      <c r="AB82" s="6">
        <v>8.6199999999999992</v>
      </c>
      <c r="AC82" s="20">
        <v>9.5500000000000007</v>
      </c>
      <c r="AD82" s="6">
        <v>10.81</v>
      </c>
      <c r="AE82" s="6">
        <v>12.18</v>
      </c>
      <c r="AF82" s="6">
        <v>13.86</v>
      </c>
      <c r="AG82" s="6">
        <v>16.71</v>
      </c>
      <c r="AH82" s="1">
        <v>0</v>
      </c>
      <c r="AI82" s="6">
        <v>3634</v>
      </c>
      <c r="AJ82" s="6">
        <v>6308</v>
      </c>
      <c r="AK82" s="6">
        <v>1860</v>
      </c>
      <c r="AL82" s="6">
        <v>2032</v>
      </c>
      <c r="AM82" s="6">
        <v>1786</v>
      </c>
      <c r="AN82" s="6">
        <v>1513</v>
      </c>
      <c r="AO82" s="6">
        <v>1147</v>
      </c>
      <c r="AP82" s="6">
        <v>794</v>
      </c>
      <c r="AQ82" s="6">
        <v>507</v>
      </c>
      <c r="AR82" s="6">
        <v>320</v>
      </c>
      <c r="AS82" s="6">
        <v>240</v>
      </c>
      <c r="AT82" s="6">
        <v>130</v>
      </c>
      <c r="AU82" s="6">
        <v>117</v>
      </c>
      <c r="AV82" s="6">
        <v>56</v>
      </c>
      <c r="AW82" s="6">
        <v>42</v>
      </c>
      <c r="AX82" s="6">
        <v>31</v>
      </c>
      <c r="AY82" s="6">
        <v>20</v>
      </c>
      <c r="AZ82" s="6">
        <v>14</v>
      </c>
      <c r="BA82" s="6">
        <v>10</v>
      </c>
      <c r="BB82" s="6">
        <v>6</v>
      </c>
      <c r="BC82" s="6">
        <v>1</v>
      </c>
      <c r="BD82" s="6">
        <v>6</v>
      </c>
      <c r="BE82" s="6">
        <v>0</v>
      </c>
      <c r="BF82" s="6">
        <v>1</v>
      </c>
      <c r="BG82" s="6">
        <v>0</v>
      </c>
      <c r="BH82" s="6">
        <v>1</v>
      </c>
      <c r="BI82" s="6">
        <v>0</v>
      </c>
      <c r="BJ82" s="6">
        <v>0</v>
      </c>
      <c r="BK82" s="6">
        <v>0</v>
      </c>
      <c r="BL82" s="6">
        <v>0</v>
      </c>
      <c r="BM82" s="6">
        <v>0</v>
      </c>
      <c r="BN82" s="6">
        <v>0</v>
      </c>
      <c r="BO82" s="6">
        <v>0</v>
      </c>
      <c r="BP82" s="6">
        <v>0</v>
      </c>
      <c r="BQ82" s="6">
        <v>0</v>
      </c>
      <c r="BR82" s="6">
        <v>0</v>
      </c>
      <c r="BS82" s="6">
        <v>0</v>
      </c>
      <c r="BT82" s="6">
        <v>0</v>
      </c>
      <c r="BU82" s="6">
        <v>0</v>
      </c>
      <c r="BV82" s="6">
        <v>0</v>
      </c>
      <c r="BW82" s="6">
        <v>0</v>
      </c>
      <c r="BX82" s="6">
        <v>0</v>
      </c>
      <c r="BY82" s="6">
        <v>0</v>
      </c>
      <c r="BZ82" s="6">
        <v>0</v>
      </c>
      <c r="CA82" s="6">
        <v>0</v>
      </c>
      <c r="CB82" s="6">
        <v>0</v>
      </c>
      <c r="CC82" s="6">
        <v>0</v>
      </c>
      <c r="CD82" s="6">
        <v>0</v>
      </c>
      <c r="CE82" s="6">
        <v>0</v>
      </c>
      <c r="CF82" s="6">
        <v>0</v>
      </c>
      <c r="CG82" s="6">
        <v>0</v>
      </c>
      <c r="CH82" s="6">
        <v>0</v>
      </c>
      <c r="CI82" s="6">
        <v>0</v>
      </c>
      <c r="CJ82" s="6">
        <v>0</v>
      </c>
      <c r="CK82" s="6">
        <v>0</v>
      </c>
      <c r="CL82" s="6">
        <v>0</v>
      </c>
      <c r="CM82" s="6">
        <v>0</v>
      </c>
      <c r="CN82" s="6">
        <v>0</v>
      </c>
      <c r="CO82" s="6">
        <v>0</v>
      </c>
      <c r="CP82" s="6">
        <v>0</v>
      </c>
      <c r="CQ82" s="6">
        <v>0</v>
      </c>
      <c r="CR82" s="6">
        <v>0</v>
      </c>
      <c r="CS82" s="6">
        <v>0</v>
      </c>
      <c r="CT82" s="6">
        <v>0</v>
      </c>
      <c r="CU82" s="6">
        <v>0</v>
      </c>
      <c r="CV82" s="6">
        <v>0</v>
      </c>
      <c r="CW82" s="6">
        <v>0</v>
      </c>
      <c r="CX82" s="6">
        <v>0</v>
      </c>
      <c r="CY82" s="6">
        <v>0</v>
      </c>
    </row>
    <row r="83" spans="1:103" x14ac:dyDescent="0.35">
      <c r="A83" s="6">
        <v>107</v>
      </c>
      <c r="B83" s="12">
        <v>3200</v>
      </c>
      <c r="C83" s="6">
        <v>5</v>
      </c>
      <c r="D83" s="6">
        <v>20611</v>
      </c>
      <c r="E83" s="6">
        <v>4.3099999999999996</v>
      </c>
      <c r="F83" s="6">
        <v>2.84</v>
      </c>
      <c r="G83" s="6">
        <v>1.56</v>
      </c>
      <c r="H83" s="6">
        <v>24.12</v>
      </c>
      <c r="I83" s="20">
        <v>3.56</v>
      </c>
      <c r="J83" s="6">
        <v>2.06</v>
      </c>
      <c r="K83" s="6">
        <v>1.76</v>
      </c>
      <c r="L83" s="6">
        <v>2.0499999999999998</v>
      </c>
      <c r="M83" s="6">
        <v>2.17</v>
      </c>
      <c r="N83" s="6">
        <v>2.46</v>
      </c>
      <c r="O83" s="6">
        <v>3.14</v>
      </c>
      <c r="P83" s="6">
        <v>4.28</v>
      </c>
      <c r="Q83" s="6">
        <v>5.28</v>
      </c>
      <c r="R83" s="6">
        <v>6.5</v>
      </c>
      <c r="S83" s="6">
        <v>8.18</v>
      </c>
      <c r="T83" s="6">
        <v>316.82</v>
      </c>
      <c r="U83" s="20">
        <v>10.15</v>
      </c>
      <c r="V83" s="6">
        <v>41.4</v>
      </c>
      <c r="W83" s="6">
        <v>1.56</v>
      </c>
      <c r="X83" s="6">
        <v>24.12</v>
      </c>
      <c r="Y83" s="6">
        <v>5.28</v>
      </c>
      <c r="Z83" s="6">
        <v>6.57</v>
      </c>
      <c r="AA83" s="6">
        <v>7.58</v>
      </c>
      <c r="AB83" s="6">
        <v>8.5</v>
      </c>
      <c r="AC83" s="20">
        <v>9.4700000000000006</v>
      </c>
      <c r="AD83" s="6">
        <v>10.61</v>
      </c>
      <c r="AE83" s="6">
        <v>11.94</v>
      </c>
      <c r="AF83" s="6">
        <v>13.65</v>
      </c>
      <c r="AG83" s="6">
        <v>16.09</v>
      </c>
      <c r="AH83" s="1">
        <v>0</v>
      </c>
      <c r="AI83" s="6">
        <v>3688</v>
      </c>
      <c r="AJ83" s="6">
        <v>6237</v>
      </c>
      <c r="AK83" s="6">
        <v>1915</v>
      </c>
      <c r="AL83" s="6">
        <v>2071</v>
      </c>
      <c r="AM83" s="6">
        <v>1794</v>
      </c>
      <c r="AN83" s="6">
        <v>1477</v>
      </c>
      <c r="AO83" s="6">
        <v>1182</v>
      </c>
      <c r="AP83" s="6">
        <v>759</v>
      </c>
      <c r="AQ83" s="6">
        <v>512</v>
      </c>
      <c r="AR83" s="6">
        <v>333</v>
      </c>
      <c r="AS83" s="6">
        <v>219</v>
      </c>
      <c r="AT83" s="6">
        <v>142</v>
      </c>
      <c r="AU83" s="6">
        <v>92</v>
      </c>
      <c r="AV83" s="6">
        <v>67</v>
      </c>
      <c r="AW83" s="6">
        <v>42</v>
      </c>
      <c r="AX83" s="6">
        <v>32</v>
      </c>
      <c r="AY83" s="6">
        <v>21</v>
      </c>
      <c r="AZ83" s="6">
        <v>10</v>
      </c>
      <c r="BA83" s="6">
        <v>8</v>
      </c>
      <c r="BB83" s="6">
        <v>4</v>
      </c>
      <c r="BC83" s="6">
        <v>4</v>
      </c>
      <c r="BD83" s="6">
        <v>1</v>
      </c>
      <c r="BE83" s="6">
        <v>0</v>
      </c>
      <c r="BF83" s="6">
        <v>1</v>
      </c>
      <c r="BG83" s="6">
        <v>0</v>
      </c>
      <c r="BH83" s="6">
        <v>0</v>
      </c>
      <c r="BI83" s="6">
        <v>0</v>
      </c>
      <c r="BJ83" s="6">
        <v>0</v>
      </c>
      <c r="BK83" s="6">
        <v>0</v>
      </c>
      <c r="BL83" s="6">
        <v>0</v>
      </c>
      <c r="BM83" s="6">
        <v>0</v>
      </c>
      <c r="BN83" s="6">
        <v>0</v>
      </c>
      <c r="BO83" s="6">
        <v>0</v>
      </c>
      <c r="BP83" s="6">
        <v>0</v>
      </c>
      <c r="BQ83" s="6">
        <v>0</v>
      </c>
      <c r="BR83" s="6">
        <v>0</v>
      </c>
      <c r="BS83" s="6">
        <v>0</v>
      </c>
      <c r="BT83" s="6">
        <v>0</v>
      </c>
      <c r="BU83" s="6">
        <v>0</v>
      </c>
      <c r="BV83" s="6">
        <v>0</v>
      </c>
      <c r="BW83" s="6">
        <v>0</v>
      </c>
      <c r="BX83" s="6">
        <v>0</v>
      </c>
      <c r="BY83" s="6">
        <v>0</v>
      </c>
      <c r="BZ83" s="6">
        <v>0</v>
      </c>
      <c r="CA83" s="6">
        <v>0</v>
      </c>
      <c r="CB83" s="6">
        <v>0</v>
      </c>
      <c r="CC83" s="6">
        <v>0</v>
      </c>
      <c r="CD83" s="6">
        <v>0</v>
      </c>
      <c r="CE83" s="6">
        <v>0</v>
      </c>
      <c r="CF83" s="6">
        <v>0</v>
      </c>
      <c r="CG83" s="6">
        <v>0</v>
      </c>
      <c r="CH83" s="6">
        <v>0</v>
      </c>
      <c r="CI83" s="6">
        <v>0</v>
      </c>
      <c r="CJ83" s="6">
        <v>0</v>
      </c>
      <c r="CK83" s="6">
        <v>0</v>
      </c>
      <c r="CL83" s="6">
        <v>0</v>
      </c>
      <c r="CM83" s="6">
        <v>0</v>
      </c>
      <c r="CN83" s="6">
        <v>0</v>
      </c>
      <c r="CO83" s="6">
        <v>0</v>
      </c>
      <c r="CP83" s="6">
        <v>0</v>
      </c>
      <c r="CQ83" s="6">
        <v>0</v>
      </c>
      <c r="CR83" s="6">
        <v>0</v>
      </c>
      <c r="CS83" s="6">
        <v>0</v>
      </c>
      <c r="CT83" s="6">
        <v>0</v>
      </c>
      <c r="CU83" s="6">
        <v>0</v>
      </c>
      <c r="CV83" s="6">
        <v>0</v>
      </c>
      <c r="CW83" s="6">
        <v>0</v>
      </c>
      <c r="CX83" s="6">
        <v>0</v>
      </c>
      <c r="CY83" s="6">
        <v>0</v>
      </c>
    </row>
    <row r="84" spans="1:103" x14ac:dyDescent="0.35">
      <c r="A84" s="6">
        <v>108</v>
      </c>
      <c r="B84" s="12">
        <v>3240</v>
      </c>
      <c r="C84" s="6">
        <v>5</v>
      </c>
      <c r="D84" s="6">
        <v>20159</v>
      </c>
      <c r="E84" s="6">
        <v>4.3499999999999996</v>
      </c>
      <c r="F84" s="6">
        <v>2.89</v>
      </c>
      <c r="G84" s="6">
        <v>1.56</v>
      </c>
      <c r="H84" s="6">
        <v>23.47</v>
      </c>
      <c r="I84" s="20">
        <v>3.58</v>
      </c>
      <c r="J84" s="6">
        <v>2.06</v>
      </c>
      <c r="K84" s="6">
        <v>1.76</v>
      </c>
      <c r="L84" s="6">
        <v>2.0499999999999998</v>
      </c>
      <c r="M84" s="6">
        <v>2.17</v>
      </c>
      <c r="N84" s="6">
        <v>2.46</v>
      </c>
      <c r="O84" s="6">
        <v>3.19</v>
      </c>
      <c r="P84" s="6">
        <v>4.3099999999999996</v>
      </c>
      <c r="Q84" s="6">
        <v>5.36</v>
      </c>
      <c r="R84" s="6">
        <v>6.57</v>
      </c>
      <c r="S84" s="6">
        <v>8.34</v>
      </c>
      <c r="T84" s="6">
        <v>320.83999999999997</v>
      </c>
      <c r="U84" s="20">
        <v>10.27</v>
      </c>
      <c r="V84" s="6">
        <v>42.19</v>
      </c>
      <c r="W84" s="6">
        <v>1.56</v>
      </c>
      <c r="X84" s="6">
        <v>23.47</v>
      </c>
      <c r="Y84" s="6">
        <v>5.4</v>
      </c>
      <c r="Z84" s="6">
        <v>6.65</v>
      </c>
      <c r="AA84" s="6">
        <v>7.65</v>
      </c>
      <c r="AB84" s="6">
        <v>8.59</v>
      </c>
      <c r="AC84" s="20">
        <v>9.64</v>
      </c>
      <c r="AD84" s="6">
        <v>10.76</v>
      </c>
      <c r="AE84" s="6">
        <v>11.98</v>
      </c>
      <c r="AF84" s="6">
        <v>13.59</v>
      </c>
      <c r="AG84" s="6">
        <v>16.329999999999998</v>
      </c>
      <c r="AH84" s="1">
        <v>0</v>
      </c>
      <c r="AI84" s="6">
        <v>3661</v>
      </c>
      <c r="AJ84" s="6">
        <v>6069</v>
      </c>
      <c r="AK84" s="6">
        <v>1739</v>
      </c>
      <c r="AL84" s="6">
        <v>2005</v>
      </c>
      <c r="AM84" s="6">
        <v>1734</v>
      </c>
      <c r="AN84" s="6">
        <v>1478</v>
      </c>
      <c r="AO84" s="6">
        <v>1190</v>
      </c>
      <c r="AP84" s="6">
        <v>754</v>
      </c>
      <c r="AQ84" s="6">
        <v>500</v>
      </c>
      <c r="AR84" s="6">
        <v>352</v>
      </c>
      <c r="AS84" s="6">
        <v>250</v>
      </c>
      <c r="AT84" s="6">
        <v>154</v>
      </c>
      <c r="AU84" s="6">
        <v>93</v>
      </c>
      <c r="AV84" s="6">
        <v>50</v>
      </c>
      <c r="AW84" s="6">
        <v>44</v>
      </c>
      <c r="AX84" s="6">
        <v>36</v>
      </c>
      <c r="AY84" s="6">
        <v>15</v>
      </c>
      <c r="AZ84" s="6">
        <v>12</v>
      </c>
      <c r="BA84" s="6">
        <v>9</v>
      </c>
      <c r="BB84" s="6">
        <v>7</v>
      </c>
      <c r="BC84" s="6">
        <v>4</v>
      </c>
      <c r="BD84" s="6">
        <v>1</v>
      </c>
      <c r="BE84" s="6">
        <v>2</v>
      </c>
      <c r="BF84" s="6">
        <v>0</v>
      </c>
      <c r="BG84" s="6">
        <v>0</v>
      </c>
      <c r="BH84" s="6">
        <v>0</v>
      </c>
      <c r="BI84" s="6">
        <v>0</v>
      </c>
      <c r="BJ84" s="6">
        <v>0</v>
      </c>
      <c r="BK84" s="6">
        <v>0</v>
      </c>
      <c r="BL84" s="6">
        <v>0</v>
      </c>
      <c r="BM84" s="6">
        <v>0</v>
      </c>
      <c r="BN84" s="6">
        <v>0</v>
      </c>
      <c r="BO84" s="6">
        <v>0</v>
      </c>
      <c r="BP84" s="6">
        <v>0</v>
      </c>
      <c r="BQ84" s="6">
        <v>0</v>
      </c>
      <c r="BR84" s="6">
        <v>0</v>
      </c>
      <c r="BS84" s="6">
        <v>0</v>
      </c>
      <c r="BT84" s="6">
        <v>0</v>
      </c>
      <c r="BU84" s="6">
        <v>0</v>
      </c>
      <c r="BV84" s="6">
        <v>0</v>
      </c>
      <c r="BW84" s="6">
        <v>0</v>
      </c>
      <c r="BX84" s="6">
        <v>0</v>
      </c>
      <c r="BY84" s="6">
        <v>0</v>
      </c>
      <c r="BZ84" s="6">
        <v>0</v>
      </c>
      <c r="CA84" s="6">
        <v>0</v>
      </c>
      <c r="CB84" s="6">
        <v>0</v>
      </c>
      <c r="CC84" s="6">
        <v>0</v>
      </c>
      <c r="CD84" s="6">
        <v>0</v>
      </c>
      <c r="CE84" s="6">
        <v>0</v>
      </c>
      <c r="CF84" s="6">
        <v>0</v>
      </c>
      <c r="CG84" s="6">
        <v>0</v>
      </c>
      <c r="CH84" s="6">
        <v>0</v>
      </c>
      <c r="CI84" s="6">
        <v>0</v>
      </c>
      <c r="CJ84" s="6">
        <v>0</v>
      </c>
      <c r="CK84" s="6">
        <v>0</v>
      </c>
      <c r="CL84" s="6">
        <v>0</v>
      </c>
      <c r="CM84" s="6">
        <v>0</v>
      </c>
      <c r="CN84" s="6">
        <v>0</v>
      </c>
      <c r="CO84" s="6">
        <v>0</v>
      </c>
      <c r="CP84" s="6">
        <v>0</v>
      </c>
      <c r="CQ84" s="6">
        <v>0</v>
      </c>
      <c r="CR84" s="6">
        <v>0</v>
      </c>
      <c r="CS84" s="6">
        <v>0</v>
      </c>
      <c r="CT84" s="6">
        <v>0</v>
      </c>
      <c r="CU84" s="6">
        <v>0</v>
      </c>
      <c r="CV84" s="6">
        <v>0</v>
      </c>
      <c r="CW84" s="6">
        <v>0</v>
      </c>
      <c r="CX84" s="6">
        <v>0</v>
      </c>
      <c r="CY84" s="6">
        <v>0</v>
      </c>
    </row>
    <row r="85" spans="1:103" x14ac:dyDescent="0.35">
      <c r="A85" s="6">
        <v>109</v>
      </c>
      <c r="B85" s="12">
        <v>3280</v>
      </c>
      <c r="C85" s="6">
        <v>5</v>
      </c>
      <c r="D85" s="6">
        <v>19821</v>
      </c>
      <c r="E85" s="6">
        <v>4.3499999999999996</v>
      </c>
      <c r="F85" s="6">
        <v>2.89</v>
      </c>
      <c r="G85" s="6">
        <v>1.56</v>
      </c>
      <c r="H85" s="6">
        <v>30.4</v>
      </c>
      <c r="I85" s="20">
        <v>3.59</v>
      </c>
      <c r="J85" s="6">
        <v>2.06</v>
      </c>
      <c r="K85" s="6">
        <v>1.76</v>
      </c>
      <c r="L85" s="6">
        <v>2.0499999999999998</v>
      </c>
      <c r="M85" s="6">
        <v>2.2599999999999998</v>
      </c>
      <c r="N85" s="6">
        <v>2.46</v>
      </c>
      <c r="O85" s="6">
        <v>3.22</v>
      </c>
      <c r="P85" s="6">
        <v>4.3099999999999996</v>
      </c>
      <c r="Q85" s="6">
        <v>5.4</v>
      </c>
      <c r="R85" s="6">
        <v>6.53</v>
      </c>
      <c r="S85" s="6">
        <v>8.27</v>
      </c>
      <c r="T85" s="6">
        <v>319.26</v>
      </c>
      <c r="U85" s="20">
        <v>10.59</v>
      </c>
      <c r="V85" s="6">
        <v>53.93</v>
      </c>
      <c r="W85" s="6">
        <v>1.56</v>
      </c>
      <c r="X85" s="6">
        <v>30.4</v>
      </c>
      <c r="Y85" s="6">
        <v>5.4</v>
      </c>
      <c r="Z85" s="6">
        <v>6.61</v>
      </c>
      <c r="AA85" s="6">
        <v>7.62</v>
      </c>
      <c r="AB85" s="6">
        <v>8.6199999999999992</v>
      </c>
      <c r="AC85" s="20">
        <v>9.69</v>
      </c>
      <c r="AD85" s="6">
        <v>10.84</v>
      </c>
      <c r="AE85" s="6">
        <v>12.34</v>
      </c>
      <c r="AF85" s="6">
        <v>14.4</v>
      </c>
      <c r="AG85" s="6">
        <v>17.2</v>
      </c>
      <c r="AH85" s="1">
        <v>0</v>
      </c>
      <c r="AI85" s="6">
        <v>3514</v>
      </c>
      <c r="AJ85" s="6">
        <v>5969</v>
      </c>
      <c r="AK85" s="6">
        <v>1782</v>
      </c>
      <c r="AL85" s="6">
        <v>1939</v>
      </c>
      <c r="AM85" s="6">
        <v>1789</v>
      </c>
      <c r="AN85" s="6">
        <v>1505</v>
      </c>
      <c r="AO85" s="6">
        <v>1118</v>
      </c>
      <c r="AP85" s="6">
        <v>741</v>
      </c>
      <c r="AQ85" s="6">
        <v>479</v>
      </c>
      <c r="AR85" s="6">
        <v>350</v>
      </c>
      <c r="AS85" s="6">
        <v>201</v>
      </c>
      <c r="AT85" s="6">
        <v>149</v>
      </c>
      <c r="AU85" s="6">
        <v>89</v>
      </c>
      <c r="AV85" s="6">
        <v>60</v>
      </c>
      <c r="AW85" s="6">
        <v>46</v>
      </c>
      <c r="AX85" s="6">
        <v>25</v>
      </c>
      <c r="AY85" s="6">
        <v>19</v>
      </c>
      <c r="AZ85" s="6">
        <v>22</v>
      </c>
      <c r="BA85" s="6">
        <v>9</v>
      </c>
      <c r="BB85" s="6">
        <v>4</v>
      </c>
      <c r="BC85" s="6">
        <v>5</v>
      </c>
      <c r="BD85" s="6">
        <v>1</v>
      </c>
      <c r="BE85" s="6">
        <v>2</v>
      </c>
      <c r="BF85" s="6">
        <v>1</v>
      </c>
      <c r="BG85" s="6">
        <v>0</v>
      </c>
      <c r="BH85" s="6">
        <v>1</v>
      </c>
      <c r="BI85" s="6">
        <v>0</v>
      </c>
      <c r="BJ85" s="6">
        <v>0</v>
      </c>
      <c r="BK85" s="6">
        <v>0</v>
      </c>
      <c r="BL85" s="6">
        <v>1</v>
      </c>
      <c r="BM85" s="6">
        <v>0</v>
      </c>
      <c r="BN85" s="6">
        <v>0</v>
      </c>
      <c r="BO85" s="6">
        <v>0</v>
      </c>
      <c r="BP85" s="6">
        <v>0</v>
      </c>
      <c r="BQ85" s="6">
        <v>0</v>
      </c>
      <c r="BR85" s="6">
        <v>0</v>
      </c>
      <c r="BS85" s="6">
        <v>0</v>
      </c>
      <c r="BT85" s="6">
        <v>0</v>
      </c>
      <c r="BU85" s="6">
        <v>0</v>
      </c>
      <c r="BV85" s="6">
        <v>0</v>
      </c>
      <c r="BW85" s="6">
        <v>0</v>
      </c>
      <c r="BX85" s="6">
        <v>0</v>
      </c>
      <c r="BY85" s="6">
        <v>0</v>
      </c>
      <c r="BZ85" s="6">
        <v>0</v>
      </c>
      <c r="CA85" s="6">
        <v>0</v>
      </c>
      <c r="CB85" s="6">
        <v>0</v>
      </c>
      <c r="CC85" s="6">
        <v>0</v>
      </c>
      <c r="CD85" s="6">
        <v>0</v>
      </c>
      <c r="CE85" s="6">
        <v>0</v>
      </c>
      <c r="CF85" s="6">
        <v>0</v>
      </c>
      <c r="CG85" s="6">
        <v>0</v>
      </c>
      <c r="CH85" s="6">
        <v>0</v>
      </c>
      <c r="CI85" s="6">
        <v>0</v>
      </c>
      <c r="CJ85" s="6">
        <v>0</v>
      </c>
      <c r="CK85" s="6">
        <v>0</v>
      </c>
      <c r="CL85" s="6">
        <v>0</v>
      </c>
      <c r="CM85" s="6">
        <v>0</v>
      </c>
      <c r="CN85" s="6">
        <v>0</v>
      </c>
      <c r="CO85" s="6">
        <v>0</v>
      </c>
      <c r="CP85" s="6">
        <v>0</v>
      </c>
      <c r="CQ85" s="6">
        <v>0</v>
      </c>
      <c r="CR85" s="6">
        <v>0</v>
      </c>
      <c r="CS85" s="6">
        <v>0</v>
      </c>
      <c r="CT85" s="6">
        <v>0</v>
      </c>
      <c r="CU85" s="6">
        <v>0</v>
      </c>
      <c r="CV85" s="6">
        <v>0</v>
      </c>
      <c r="CW85" s="6">
        <v>0</v>
      </c>
      <c r="CX85" s="6">
        <v>0</v>
      </c>
      <c r="CY85" s="6">
        <v>0</v>
      </c>
    </row>
    <row r="86" spans="1:103" x14ac:dyDescent="0.35">
      <c r="A86" s="6">
        <v>110</v>
      </c>
      <c r="B86" s="12">
        <v>3320</v>
      </c>
      <c r="C86" s="6">
        <v>5</v>
      </c>
      <c r="D86" s="6">
        <v>19916</v>
      </c>
      <c r="E86" s="6">
        <v>4.38</v>
      </c>
      <c r="F86" s="6">
        <v>2.89</v>
      </c>
      <c r="G86" s="6">
        <v>1.56</v>
      </c>
      <c r="H86" s="6">
        <v>26.52</v>
      </c>
      <c r="I86" s="20">
        <v>3.61</v>
      </c>
      <c r="J86" s="6">
        <v>2.06</v>
      </c>
      <c r="K86" s="6">
        <v>1.76</v>
      </c>
      <c r="L86" s="6">
        <v>2.0499999999999998</v>
      </c>
      <c r="M86" s="6">
        <v>2.2599999999999998</v>
      </c>
      <c r="N86" s="6">
        <v>2.46</v>
      </c>
      <c r="O86" s="6">
        <v>3.31</v>
      </c>
      <c r="P86" s="6">
        <v>4.3899999999999997</v>
      </c>
      <c r="Q86" s="6">
        <v>5.41</v>
      </c>
      <c r="R86" s="6">
        <v>6.61</v>
      </c>
      <c r="S86" s="6">
        <v>8.3000000000000007</v>
      </c>
      <c r="T86" s="6">
        <v>322.37</v>
      </c>
      <c r="U86" s="20">
        <v>10.34</v>
      </c>
      <c r="V86" s="6">
        <v>43.61</v>
      </c>
      <c r="W86" s="6">
        <v>1.56</v>
      </c>
      <c r="X86" s="6">
        <v>26.52</v>
      </c>
      <c r="Y86" s="6">
        <v>5.36</v>
      </c>
      <c r="Z86" s="6">
        <v>6.65</v>
      </c>
      <c r="AA86" s="6">
        <v>7.63</v>
      </c>
      <c r="AB86" s="6">
        <v>8.59</v>
      </c>
      <c r="AC86" s="20">
        <v>9.6</v>
      </c>
      <c r="AD86" s="6">
        <v>10.76</v>
      </c>
      <c r="AE86" s="6">
        <v>12.1</v>
      </c>
      <c r="AF86" s="6">
        <v>13.83</v>
      </c>
      <c r="AG86" s="6">
        <v>16.8</v>
      </c>
      <c r="AH86" s="1">
        <v>0</v>
      </c>
      <c r="AI86" s="6">
        <v>3503</v>
      </c>
      <c r="AJ86" s="6">
        <v>5900</v>
      </c>
      <c r="AK86" s="6">
        <v>1761</v>
      </c>
      <c r="AL86" s="6">
        <v>1996</v>
      </c>
      <c r="AM86" s="6">
        <v>1844</v>
      </c>
      <c r="AN86" s="6">
        <v>1465</v>
      </c>
      <c r="AO86" s="6">
        <v>1136</v>
      </c>
      <c r="AP86" s="6">
        <v>828</v>
      </c>
      <c r="AQ86" s="6">
        <v>478</v>
      </c>
      <c r="AR86" s="6">
        <v>337</v>
      </c>
      <c r="AS86" s="6">
        <v>233</v>
      </c>
      <c r="AT86" s="6">
        <v>144</v>
      </c>
      <c r="AU86" s="6">
        <v>106</v>
      </c>
      <c r="AV86" s="6">
        <v>47</v>
      </c>
      <c r="AW86" s="6">
        <v>50</v>
      </c>
      <c r="AX86" s="6">
        <v>22</v>
      </c>
      <c r="AY86" s="6">
        <v>23</v>
      </c>
      <c r="AZ86" s="6">
        <v>17</v>
      </c>
      <c r="BA86" s="6">
        <v>17</v>
      </c>
      <c r="BB86" s="6">
        <v>5</v>
      </c>
      <c r="BC86" s="6">
        <v>1</v>
      </c>
      <c r="BD86" s="6">
        <v>1</v>
      </c>
      <c r="BE86" s="6">
        <v>1</v>
      </c>
      <c r="BF86" s="6">
        <v>0</v>
      </c>
      <c r="BG86" s="6">
        <v>0</v>
      </c>
      <c r="BH86" s="6">
        <v>1</v>
      </c>
      <c r="BI86" s="6">
        <v>0</v>
      </c>
      <c r="BJ86" s="6">
        <v>0</v>
      </c>
      <c r="BK86" s="6">
        <v>0</v>
      </c>
      <c r="BL86" s="6">
        <v>0</v>
      </c>
      <c r="BM86" s="6">
        <v>0</v>
      </c>
      <c r="BN86" s="6">
        <v>0</v>
      </c>
      <c r="BO86" s="6">
        <v>0</v>
      </c>
      <c r="BP86" s="6">
        <v>0</v>
      </c>
      <c r="BQ86" s="6">
        <v>0</v>
      </c>
      <c r="BR86" s="6">
        <v>0</v>
      </c>
      <c r="BS86" s="6">
        <v>0</v>
      </c>
      <c r="BT86" s="6">
        <v>0</v>
      </c>
      <c r="BU86" s="6">
        <v>0</v>
      </c>
      <c r="BV86" s="6">
        <v>0</v>
      </c>
      <c r="BW86" s="6">
        <v>0</v>
      </c>
      <c r="BX86" s="6">
        <v>0</v>
      </c>
      <c r="BY86" s="6">
        <v>0</v>
      </c>
      <c r="BZ86" s="6">
        <v>0</v>
      </c>
      <c r="CA86" s="6">
        <v>0</v>
      </c>
      <c r="CB86" s="6">
        <v>0</v>
      </c>
      <c r="CC86" s="6">
        <v>0</v>
      </c>
      <c r="CD86" s="6">
        <v>0</v>
      </c>
      <c r="CE86" s="6">
        <v>0</v>
      </c>
      <c r="CF86" s="6">
        <v>0</v>
      </c>
      <c r="CG86" s="6">
        <v>0</v>
      </c>
      <c r="CH86" s="6">
        <v>0</v>
      </c>
      <c r="CI86" s="6">
        <v>0</v>
      </c>
      <c r="CJ86" s="6">
        <v>0</v>
      </c>
      <c r="CK86" s="6">
        <v>0</v>
      </c>
      <c r="CL86" s="6">
        <v>0</v>
      </c>
      <c r="CM86" s="6">
        <v>0</v>
      </c>
      <c r="CN86" s="6">
        <v>0</v>
      </c>
      <c r="CO86" s="6">
        <v>0</v>
      </c>
      <c r="CP86" s="6">
        <v>0</v>
      </c>
      <c r="CQ86" s="6">
        <v>0</v>
      </c>
      <c r="CR86" s="6">
        <v>0</v>
      </c>
      <c r="CS86" s="6">
        <v>0</v>
      </c>
      <c r="CT86" s="6">
        <v>0</v>
      </c>
      <c r="CU86" s="6">
        <v>0</v>
      </c>
      <c r="CV86" s="6">
        <v>0</v>
      </c>
      <c r="CW86" s="6">
        <v>0</v>
      </c>
      <c r="CX86" s="6">
        <v>0</v>
      </c>
      <c r="CY86" s="6">
        <v>0</v>
      </c>
    </row>
    <row r="87" spans="1:103" x14ac:dyDescent="0.35">
      <c r="A87" s="6">
        <v>111</v>
      </c>
      <c r="B87" s="12">
        <v>3360</v>
      </c>
      <c r="C87" s="6">
        <v>5</v>
      </c>
      <c r="D87" s="6">
        <v>19741</v>
      </c>
      <c r="E87" s="6">
        <v>4.3600000000000003</v>
      </c>
      <c r="F87" s="6">
        <v>2.85</v>
      </c>
      <c r="G87" s="6">
        <v>1.56</v>
      </c>
      <c r="H87" s="6">
        <v>23.27</v>
      </c>
      <c r="I87" s="20">
        <v>3.59</v>
      </c>
      <c r="J87" s="6">
        <v>2.0499999999999998</v>
      </c>
      <c r="K87" s="6">
        <v>1.76</v>
      </c>
      <c r="L87" s="6">
        <v>2.0499999999999998</v>
      </c>
      <c r="M87" s="6">
        <v>2.2599999999999998</v>
      </c>
      <c r="N87" s="6">
        <v>2.46</v>
      </c>
      <c r="O87" s="6">
        <v>3.26</v>
      </c>
      <c r="P87" s="6">
        <v>4.3899999999999997</v>
      </c>
      <c r="Q87" s="6">
        <v>5.48</v>
      </c>
      <c r="R87" s="6">
        <v>6.65</v>
      </c>
      <c r="S87" s="6">
        <v>8.23</v>
      </c>
      <c r="T87" s="6">
        <v>308.58999999999997</v>
      </c>
      <c r="U87" s="20">
        <v>10.029999999999999</v>
      </c>
      <c r="V87" s="6">
        <v>38.94</v>
      </c>
      <c r="W87" s="6">
        <v>1.56</v>
      </c>
      <c r="X87" s="6">
        <v>23.27</v>
      </c>
      <c r="Y87" s="6">
        <v>5.4</v>
      </c>
      <c r="Z87" s="6">
        <v>6.61</v>
      </c>
      <c r="AA87" s="6">
        <v>7.5</v>
      </c>
      <c r="AB87" s="6">
        <v>8.3800000000000008</v>
      </c>
      <c r="AC87" s="20">
        <v>9.33</v>
      </c>
      <c r="AD87" s="6">
        <v>10.44</v>
      </c>
      <c r="AE87" s="6">
        <v>11.81</v>
      </c>
      <c r="AF87" s="6">
        <v>13.49</v>
      </c>
      <c r="AG87" s="6">
        <v>15.71</v>
      </c>
      <c r="AH87" s="1">
        <v>0</v>
      </c>
      <c r="AI87" s="6">
        <v>3516</v>
      </c>
      <c r="AJ87" s="6">
        <v>5840</v>
      </c>
      <c r="AK87" s="6">
        <v>1766</v>
      </c>
      <c r="AL87" s="6">
        <v>1893</v>
      </c>
      <c r="AM87" s="6">
        <v>1769</v>
      </c>
      <c r="AN87" s="6">
        <v>1535</v>
      </c>
      <c r="AO87" s="6">
        <v>1235</v>
      </c>
      <c r="AP87" s="6">
        <v>774</v>
      </c>
      <c r="AQ87" s="6">
        <v>497</v>
      </c>
      <c r="AR87" s="6">
        <v>281</v>
      </c>
      <c r="AS87" s="6">
        <v>219</v>
      </c>
      <c r="AT87" s="6">
        <v>140</v>
      </c>
      <c r="AU87" s="6">
        <v>93</v>
      </c>
      <c r="AV87" s="6">
        <v>71</v>
      </c>
      <c r="AW87" s="6">
        <v>42</v>
      </c>
      <c r="AX87" s="6">
        <v>26</v>
      </c>
      <c r="AY87" s="6">
        <v>19</v>
      </c>
      <c r="AZ87" s="6">
        <v>12</v>
      </c>
      <c r="BA87" s="6">
        <v>5</v>
      </c>
      <c r="BB87" s="6">
        <v>3</v>
      </c>
      <c r="BC87" s="6">
        <v>3</v>
      </c>
      <c r="BD87" s="6">
        <v>1</v>
      </c>
      <c r="BE87" s="6">
        <v>1</v>
      </c>
      <c r="BF87" s="6">
        <v>0</v>
      </c>
      <c r="BG87" s="6">
        <v>0</v>
      </c>
      <c r="BH87" s="6">
        <v>0</v>
      </c>
      <c r="BI87" s="6">
        <v>0</v>
      </c>
      <c r="BJ87" s="6">
        <v>0</v>
      </c>
      <c r="BK87" s="6">
        <v>0</v>
      </c>
      <c r="BL87" s="6">
        <v>0</v>
      </c>
      <c r="BM87" s="6">
        <v>0</v>
      </c>
      <c r="BN87" s="6">
        <v>0</v>
      </c>
      <c r="BO87" s="6">
        <v>0</v>
      </c>
      <c r="BP87" s="6">
        <v>0</v>
      </c>
      <c r="BQ87" s="6">
        <v>0</v>
      </c>
      <c r="BR87" s="6">
        <v>0</v>
      </c>
      <c r="BS87" s="6">
        <v>0</v>
      </c>
      <c r="BT87" s="6">
        <v>0</v>
      </c>
      <c r="BU87" s="6">
        <v>0</v>
      </c>
      <c r="BV87" s="6">
        <v>0</v>
      </c>
      <c r="BW87" s="6">
        <v>0</v>
      </c>
      <c r="BX87" s="6">
        <v>0</v>
      </c>
      <c r="BY87" s="6">
        <v>0</v>
      </c>
      <c r="BZ87" s="6">
        <v>0</v>
      </c>
      <c r="CA87" s="6">
        <v>0</v>
      </c>
      <c r="CB87" s="6">
        <v>0</v>
      </c>
      <c r="CC87" s="6">
        <v>0</v>
      </c>
      <c r="CD87" s="6">
        <v>0</v>
      </c>
      <c r="CE87" s="6">
        <v>0</v>
      </c>
      <c r="CF87" s="6">
        <v>0</v>
      </c>
      <c r="CG87" s="6">
        <v>0</v>
      </c>
      <c r="CH87" s="6">
        <v>0</v>
      </c>
      <c r="CI87" s="6">
        <v>0</v>
      </c>
      <c r="CJ87" s="6">
        <v>0</v>
      </c>
      <c r="CK87" s="6">
        <v>0</v>
      </c>
      <c r="CL87" s="6">
        <v>0</v>
      </c>
      <c r="CM87" s="6">
        <v>0</v>
      </c>
      <c r="CN87" s="6">
        <v>0</v>
      </c>
      <c r="CO87" s="6">
        <v>0</v>
      </c>
      <c r="CP87" s="6">
        <v>0</v>
      </c>
      <c r="CQ87" s="6">
        <v>0</v>
      </c>
      <c r="CR87" s="6">
        <v>0</v>
      </c>
      <c r="CS87" s="6">
        <v>0</v>
      </c>
      <c r="CT87" s="6">
        <v>0</v>
      </c>
      <c r="CU87" s="6">
        <v>0</v>
      </c>
      <c r="CV87" s="6">
        <v>0</v>
      </c>
      <c r="CW87" s="6">
        <v>0</v>
      </c>
      <c r="CX87" s="6">
        <v>0</v>
      </c>
      <c r="CY87" s="6">
        <v>0</v>
      </c>
    </row>
    <row r="88" spans="1:103" x14ac:dyDescent="0.35">
      <c r="A88" s="6">
        <v>112</v>
      </c>
      <c r="B88" s="12">
        <v>3400</v>
      </c>
      <c r="C88" s="6">
        <v>5</v>
      </c>
      <c r="D88" s="6">
        <v>19683</v>
      </c>
      <c r="E88" s="6">
        <v>4.3600000000000003</v>
      </c>
      <c r="F88" s="6">
        <v>2.85</v>
      </c>
      <c r="G88" s="6">
        <v>1.56</v>
      </c>
      <c r="H88" s="6">
        <v>23.95</v>
      </c>
      <c r="I88" s="20">
        <v>3.59</v>
      </c>
      <c r="J88" s="6">
        <v>2.0499999999999998</v>
      </c>
      <c r="K88" s="6">
        <v>1.76</v>
      </c>
      <c r="L88" s="6">
        <v>2.0499999999999998</v>
      </c>
      <c r="M88" s="6">
        <v>2.2599999999999998</v>
      </c>
      <c r="N88" s="6">
        <v>2.46</v>
      </c>
      <c r="O88" s="6">
        <v>3.31</v>
      </c>
      <c r="P88" s="6">
        <v>4.3899999999999997</v>
      </c>
      <c r="Q88" s="6">
        <v>5.4</v>
      </c>
      <c r="R88" s="6">
        <v>6.53</v>
      </c>
      <c r="S88" s="6">
        <v>8.2200000000000006</v>
      </c>
      <c r="T88" s="6">
        <v>308.42</v>
      </c>
      <c r="U88" s="20">
        <v>10.15</v>
      </c>
      <c r="V88" s="6">
        <v>41.7</v>
      </c>
      <c r="W88" s="6">
        <v>1.56</v>
      </c>
      <c r="X88" s="6">
        <v>23.95</v>
      </c>
      <c r="Y88" s="6">
        <v>5.33</v>
      </c>
      <c r="Z88" s="6">
        <v>6.57</v>
      </c>
      <c r="AA88" s="6">
        <v>7.53</v>
      </c>
      <c r="AB88" s="6">
        <v>8.4700000000000006</v>
      </c>
      <c r="AC88" s="20">
        <v>9.51</v>
      </c>
      <c r="AD88" s="6">
        <v>10.64</v>
      </c>
      <c r="AE88" s="6">
        <v>11.93</v>
      </c>
      <c r="AF88" s="6">
        <v>13.46</v>
      </c>
      <c r="AG88" s="6">
        <v>16.16</v>
      </c>
      <c r="AH88" s="1">
        <v>0</v>
      </c>
      <c r="AI88" s="6">
        <v>3461</v>
      </c>
      <c r="AJ88" s="6">
        <v>5858</v>
      </c>
      <c r="AK88" s="6">
        <v>1777</v>
      </c>
      <c r="AL88" s="6">
        <v>1963</v>
      </c>
      <c r="AM88" s="6">
        <v>1846</v>
      </c>
      <c r="AN88" s="6">
        <v>1467</v>
      </c>
      <c r="AO88" s="6">
        <v>1158</v>
      </c>
      <c r="AP88" s="6">
        <v>706</v>
      </c>
      <c r="AQ88" s="6">
        <v>483</v>
      </c>
      <c r="AR88" s="6">
        <v>324</v>
      </c>
      <c r="AS88" s="6">
        <v>222</v>
      </c>
      <c r="AT88" s="6">
        <v>151</v>
      </c>
      <c r="AU88" s="6">
        <v>104</v>
      </c>
      <c r="AV88" s="6">
        <v>50</v>
      </c>
      <c r="AW88" s="6">
        <v>38</v>
      </c>
      <c r="AX88" s="6">
        <v>21</v>
      </c>
      <c r="AY88" s="6">
        <v>24</v>
      </c>
      <c r="AZ88" s="6">
        <v>9</v>
      </c>
      <c r="BA88" s="6">
        <v>10</v>
      </c>
      <c r="BB88" s="6">
        <v>4</v>
      </c>
      <c r="BC88" s="6">
        <v>3</v>
      </c>
      <c r="BD88" s="6">
        <v>2</v>
      </c>
      <c r="BE88" s="6">
        <v>2</v>
      </c>
      <c r="BF88" s="6">
        <v>0</v>
      </c>
      <c r="BG88" s="6">
        <v>0</v>
      </c>
      <c r="BH88" s="6">
        <v>0</v>
      </c>
      <c r="BI88" s="6">
        <v>0</v>
      </c>
      <c r="BJ88" s="6">
        <v>0</v>
      </c>
      <c r="BK88" s="6">
        <v>0</v>
      </c>
      <c r="BL88" s="6">
        <v>0</v>
      </c>
      <c r="BM88" s="6">
        <v>0</v>
      </c>
      <c r="BN88" s="6">
        <v>0</v>
      </c>
      <c r="BO88" s="6">
        <v>0</v>
      </c>
      <c r="BP88" s="6">
        <v>0</v>
      </c>
      <c r="BQ88" s="6">
        <v>0</v>
      </c>
      <c r="BR88" s="6">
        <v>0</v>
      </c>
      <c r="BS88" s="6">
        <v>0</v>
      </c>
      <c r="BT88" s="6">
        <v>0</v>
      </c>
      <c r="BU88" s="6">
        <v>0</v>
      </c>
      <c r="BV88" s="6">
        <v>0</v>
      </c>
      <c r="BW88" s="6">
        <v>0</v>
      </c>
      <c r="BX88" s="6">
        <v>0</v>
      </c>
      <c r="BY88" s="6">
        <v>0</v>
      </c>
      <c r="BZ88" s="6">
        <v>0</v>
      </c>
      <c r="CA88" s="6">
        <v>0</v>
      </c>
      <c r="CB88" s="6">
        <v>0</v>
      </c>
      <c r="CC88" s="6">
        <v>0</v>
      </c>
      <c r="CD88" s="6">
        <v>0</v>
      </c>
      <c r="CE88" s="6">
        <v>0</v>
      </c>
      <c r="CF88" s="6">
        <v>0</v>
      </c>
      <c r="CG88" s="6">
        <v>0</v>
      </c>
      <c r="CH88" s="6">
        <v>0</v>
      </c>
      <c r="CI88" s="6">
        <v>0</v>
      </c>
      <c r="CJ88" s="6">
        <v>0</v>
      </c>
      <c r="CK88" s="6">
        <v>0</v>
      </c>
      <c r="CL88" s="6">
        <v>0</v>
      </c>
      <c r="CM88" s="6">
        <v>0</v>
      </c>
      <c r="CN88" s="6">
        <v>0</v>
      </c>
      <c r="CO88" s="6">
        <v>0</v>
      </c>
      <c r="CP88" s="6">
        <v>0</v>
      </c>
      <c r="CQ88" s="6">
        <v>0</v>
      </c>
      <c r="CR88" s="6">
        <v>0</v>
      </c>
      <c r="CS88" s="6">
        <v>0</v>
      </c>
      <c r="CT88" s="6">
        <v>0</v>
      </c>
      <c r="CU88" s="6">
        <v>0</v>
      </c>
      <c r="CV88" s="6">
        <v>0</v>
      </c>
      <c r="CW88" s="6">
        <v>0</v>
      </c>
      <c r="CX88" s="6">
        <v>0</v>
      </c>
      <c r="CY88" s="6">
        <v>0</v>
      </c>
    </row>
    <row r="89" spans="1:103" x14ac:dyDescent="0.35">
      <c r="A89" s="6">
        <v>113</v>
      </c>
      <c r="B89" s="12">
        <v>3440</v>
      </c>
      <c r="C89" s="6">
        <v>5</v>
      </c>
      <c r="D89" s="6">
        <v>19472</v>
      </c>
      <c r="E89" s="6">
        <v>4.34</v>
      </c>
      <c r="F89" s="6">
        <v>2.85</v>
      </c>
      <c r="G89" s="6">
        <v>1.56</v>
      </c>
      <c r="H89" s="6">
        <v>24.6</v>
      </c>
      <c r="I89" s="20">
        <v>3.58</v>
      </c>
      <c r="J89" s="6">
        <v>2.06</v>
      </c>
      <c r="K89" s="6">
        <v>1.76</v>
      </c>
      <c r="L89" s="6">
        <v>2.0499999999999998</v>
      </c>
      <c r="M89" s="6">
        <v>2.17</v>
      </c>
      <c r="N89" s="6">
        <v>2.46</v>
      </c>
      <c r="O89" s="6">
        <v>3.22</v>
      </c>
      <c r="P89" s="6">
        <v>4.3099999999999996</v>
      </c>
      <c r="Q89" s="6">
        <v>5.4</v>
      </c>
      <c r="R89" s="6">
        <v>6.53</v>
      </c>
      <c r="S89" s="6">
        <v>8.3000000000000007</v>
      </c>
      <c r="T89" s="6">
        <v>301.33999999999997</v>
      </c>
      <c r="U89" s="20">
        <v>10.01</v>
      </c>
      <c r="V89" s="6">
        <v>39.5</v>
      </c>
      <c r="W89" s="6">
        <v>1.56</v>
      </c>
      <c r="X89" s="6">
        <v>24.6</v>
      </c>
      <c r="Y89" s="6">
        <v>5.36</v>
      </c>
      <c r="Z89" s="6">
        <v>6.53</v>
      </c>
      <c r="AA89" s="6">
        <v>7.5</v>
      </c>
      <c r="AB89" s="6">
        <v>8.4700000000000006</v>
      </c>
      <c r="AC89" s="20">
        <v>9.4700000000000006</v>
      </c>
      <c r="AD89" s="6">
        <v>10.56</v>
      </c>
      <c r="AE89" s="6">
        <v>11.73</v>
      </c>
      <c r="AF89" s="6">
        <v>13.35</v>
      </c>
      <c r="AG89" s="6">
        <v>15.37</v>
      </c>
      <c r="AH89" s="1">
        <v>0</v>
      </c>
      <c r="AI89" s="6">
        <v>3513</v>
      </c>
      <c r="AJ89" s="6">
        <v>5825</v>
      </c>
      <c r="AK89" s="6">
        <v>1714</v>
      </c>
      <c r="AL89" s="6">
        <v>1909</v>
      </c>
      <c r="AM89" s="6">
        <v>1720</v>
      </c>
      <c r="AN89" s="6">
        <v>1508</v>
      </c>
      <c r="AO89" s="6">
        <v>1118</v>
      </c>
      <c r="AP89" s="6">
        <v>717</v>
      </c>
      <c r="AQ89" s="6">
        <v>482</v>
      </c>
      <c r="AR89" s="6">
        <v>316</v>
      </c>
      <c r="AS89" s="6">
        <v>238</v>
      </c>
      <c r="AT89" s="6">
        <v>142</v>
      </c>
      <c r="AU89" s="6">
        <v>121</v>
      </c>
      <c r="AV89" s="6">
        <v>56</v>
      </c>
      <c r="AW89" s="6">
        <v>35</v>
      </c>
      <c r="AX89" s="6">
        <v>24</v>
      </c>
      <c r="AY89" s="6">
        <v>13</v>
      </c>
      <c r="AZ89" s="6">
        <v>6</v>
      </c>
      <c r="BA89" s="6">
        <v>7</v>
      </c>
      <c r="BB89" s="6">
        <v>3</v>
      </c>
      <c r="BC89" s="6">
        <v>2</v>
      </c>
      <c r="BD89" s="6">
        <v>1</v>
      </c>
      <c r="BE89" s="6">
        <v>1</v>
      </c>
      <c r="BF89" s="6">
        <v>1</v>
      </c>
      <c r="BG89" s="6">
        <v>0</v>
      </c>
      <c r="BH89" s="6">
        <v>0</v>
      </c>
      <c r="BI89" s="6">
        <v>0</v>
      </c>
      <c r="BJ89" s="6">
        <v>0</v>
      </c>
      <c r="BK89" s="6">
        <v>0</v>
      </c>
      <c r="BL89" s="6">
        <v>0</v>
      </c>
      <c r="BM89" s="6">
        <v>0</v>
      </c>
      <c r="BN89" s="6">
        <v>0</v>
      </c>
      <c r="BO89" s="6">
        <v>0</v>
      </c>
      <c r="BP89" s="6">
        <v>0</v>
      </c>
      <c r="BQ89" s="6">
        <v>0</v>
      </c>
      <c r="BR89" s="6">
        <v>0</v>
      </c>
      <c r="BS89" s="6">
        <v>0</v>
      </c>
      <c r="BT89" s="6">
        <v>0</v>
      </c>
      <c r="BU89" s="6">
        <v>0</v>
      </c>
      <c r="BV89" s="6">
        <v>0</v>
      </c>
      <c r="BW89" s="6">
        <v>0</v>
      </c>
      <c r="BX89" s="6">
        <v>0</v>
      </c>
      <c r="BY89" s="6">
        <v>0</v>
      </c>
      <c r="BZ89" s="6">
        <v>0</v>
      </c>
      <c r="CA89" s="6">
        <v>0</v>
      </c>
      <c r="CB89" s="6">
        <v>0</v>
      </c>
      <c r="CC89" s="6">
        <v>0</v>
      </c>
      <c r="CD89" s="6">
        <v>0</v>
      </c>
      <c r="CE89" s="6">
        <v>0</v>
      </c>
      <c r="CF89" s="6">
        <v>0</v>
      </c>
      <c r="CG89" s="6">
        <v>0</v>
      </c>
      <c r="CH89" s="6">
        <v>0</v>
      </c>
      <c r="CI89" s="6">
        <v>0</v>
      </c>
      <c r="CJ89" s="6">
        <v>0</v>
      </c>
      <c r="CK89" s="6">
        <v>0</v>
      </c>
      <c r="CL89" s="6">
        <v>0</v>
      </c>
      <c r="CM89" s="6">
        <v>0</v>
      </c>
      <c r="CN89" s="6">
        <v>0</v>
      </c>
      <c r="CO89" s="6">
        <v>0</v>
      </c>
      <c r="CP89" s="6">
        <v>0</v>
      </c>
      <c r="CQ89" s="6">
        <v>0</v>
      </c>
      <c r="CR89" s="6">
        <v>0</v>
      </c>
      <c r="CS89" s="6">
        <v>0</v>
      </c>
      <c r="CT89" s="6">
        <v>0</v>
      </c>
      <c r="CU89" s="6">
        <v>0</v>
      </c>
      <c r="CV89" s="6">
        <v>0</v>
      </c>
      <c r="CW89" s="6">
        <v>0</v>
      </c>
      <c r="CX89" s="6">
        <v>0</v>
      </c>
      <c r="CY89" s="6">
        <v>0</v>
      </c>
    </row>
    <row r="90" spans="1:103" x14ac:dyDescent="0.35">
      <c r="A90" s="6">
        <v>114</v>
      </c>
      <c r="B90" s="12">
        <v>3480</v>
      </c>
      <c r="C90" s="6">
        <v>5</v>
      </c>
      <c r="D90" s="6">
        <v>19271</v>
      </c>
      <c r="E90" s="6">
        <v>4.33</v>
      </c>
      <c r="F90" s="6">
        <v>2.79</v>
      </c>
      <c r="G90" s="6">
        <v>1.56</v>
      </c>
      <c r="H90" s="6">
        <v>24.84</v>
      </c>
      <c r="I90" s="20">
        <v>3.57</v>
      </c>
      <c r="J90" s="6">
        <v>2.06</v>
      </c>
      <c r="K90" s="6">
        <v>1.76</v>
      </c>
      <c r="L90" s="6">
        <v>2.0499999999999998</v>
      </c>
      <c r="M90" s="6">
        <v>2.2599999999999998</v>
      </c>
      <c r="N90" s="6">
        <v>2.46</v>
      </c>
      <c r="O90" s="6">
        <v>3.31</v>
      </c>
      <c r="P90" s="6">
        <v>4.3899999999999997</v>
      </c>
      <c r="Q90" s="6">
        <v>5.4</v>
      </c>
      <c r="R90" s="6">
        <v>6.5</v>
      </c>
      <c r="S90" s="6">
        <v>8.2200000000000006</v>
      </c>
      <c r="T90" s="6">
        <v>289.29000000000002</v>
      </c>
      <c r="U90" s="20">
        <v>9.94</v>
      </c>
      <c r="V90" s="6">
        <v>43.62</v>
      </c>
      <c r="W90" s="6">
        <v>1.56</v>
      </c>
      <c r="X90" s="6">
        <v>24.84</v>
      </c>
      <c r="Y90" s="6">
        <v>5.28</v>
      </c>
      <c r="Z90" s="6">
        <v>6.45</v>
      </c>
      <c r="AA90" s="6">
        <v>7.42</v>
      </c>
      <c r="AB90" s="6">
        <v>8.3000000000000007</v>
      </c>
      <c r="AC90" s="20">
        <v>9.15</v>
      </c>
      <c r="AD90" s="6">
        <v>10.17</v>
      </c>
      <c r="AE90" s="6">
        <v>11.43</v>
      </c>
      <c r="AF90" s="6">
        <v>13.18</v>
      </c>
      <c r="AG90" s="6">
        <v>15.93</v>
      </c>
      <c r="AH90" s="1">
        <v>0</v>
      </c>
      <c r="AI90" s="6">
        <v>3419</v>
      </c>
      <c r="AJ90" s="6">
        <v>5645</v>
      </c>
      <c r="AK90" s="6">
        <v>1813</v>
      </c>
      <c r="AL90" s="6">
        <v>1936</v>
      </c>
      <c r="AM90" s="6">
        <v>1778</v>
      </c>
      <c r="AN90" s="6">
        <v>1452</v>
      </c>
      <c r="AO90" s="6">
        <v>1128</v>
      </c>
      <c r="AP90" s="6">
        <v>767</v>
      </c>
      <c r="AQ90" s="6">
        <v>500</v>
      </c>
      <c r="AR90" s="6">
        <v>290</v>
      </c>
      <c r="AS90" s="6">
        <v>209</v>
      </c>
      <c r="AT90" s="6">
        <v>106</v>
      </c>
      <c r="AU90" s="6">
        <v>81</v>
      </c>
      <c r="AV90" s="6">
        <v>51</v>
      </c>
      <c r="AW90" s="6">
        <v>34</v>
      </c>
      <c r="AX90" s="6">
        <v>26</v>
      </c>
      <c r="AY90" s="6">
        <v>12</v>
      </c>
      <c r="AZ90" s="6">
        <v>7</v>
      </c>
      <c r="BA90" s="6">
        <v>5</v>
      </c>
      <c r="BB90" s="6">
        <v>2</v>
      </c>
      <c r="BC90" s="6">
        <v>5</v>
      </c>
      <c r="BD90" s="6">
        <v>2</v>
      </c>
      <c r="BE90" s="6">
        <v>1</v>
      </c>
      <c r="BF90" s="6">
        <v>2</v>
      </c>
      <c r="BG90" s="6">
        <v>0</v>
      </c>
      <c r="BH90" s="6">
        <v>0</v>
      </c>
      <c r="BI90" s="6">
        <v>0</v>
      </c>
      <c r="BJ90" s="6">
        <v>0</v>
      </c>
      <c r="BK90" s="6">
        <v>0</v>
      </c>
      <c r="BL90" s="6">
        <v>0</v>
      </c>
      <c r="BM90" s="6">
        <v>0</v>
      </c>
      <c r="BN90" s="6">
        <v>0</v>
      </c>
      <c r="BO90" s="6">
        <v>0</v>
      </c>
      <c r="BP90" s="6">
        <v>0</v>
      </c>
      <c r="BQ90" s="6">
        <v>0</v>
      </c>
      <c r="BR90" s="6">
        <v>0</v>
      </c>
      <c r="BS90" s="6">
        <v>0</v>
      </c>
      <c r="BT90" s="6">
        <v>0</v>
      </c>
      <c r="BU90" s="6">
        <v>0</v>
      </c>
      <c r="BV90" s="6">
        <v>0</v>
      </c>
      <c r="BW90" s="6">
        <v>0</v>
      </c>
      <c r="BX90" s="6">
        <v>0</v>
      </c>
      <c r="BY90" s="6">
        <v>0</v>
      </c>
      <c r="BZ90" s="6">
        <v>0</v>
      </c>
      <c r="CA90" s="6">
        <v>0</v>
      </c>
      <c r="CB90" s="6">
        <v>0</v>
      </c>
      <c r="CC90" s="6">
        <v>0</v>
      </c>
      <c r="CD90" s="6">
        <v>0</v>
      </c>
      <c r="CE90" s="6">
        <v>0</v>
      </c>
      <c r="CF90" s="6">
        <v>0</v>
      </c>
      <c r="CG90" s="6">
        <v>0</v>
      </c>
      <c r="CH90" s="6">
        <v>0</v>
      </c>
      <c r="CI90" s="6">
        <v>0</v>
      </c>
      <c r="CJ90" s="6">
        <v>0</v>
      </c>
      <c r="CK90" s="6">
        <v>0</v>
      </c>
      <c r="CL90" s="6">
        <v>0</v>
      </c>
      <c r="CM90" s="6">
        <v>0</v>
      </c>
      <c r="CN90" s="6">
        <v>0</v>
      </c>
      <c r="CO90" s="6">
        <v>0</v>
      </c>
      <c r="CP90" s="6">
        <v>0</v>
      </c>
      <c r="CQ90" s="6">
        <v>0</v>
      </c>
      <c r="CR90" s="6">
        <v>0</v>
      </c>
      <c r="CS90" s="6">
        <v>0</v>
      </c>
      <c r="CT90" s="6">
        <v>0</v>
      </c>
      <c r="CU90" s="6">
        <v>0</v>
      </c>
      <c r="CV90" s="6">
        <v>0</v>
      </c>
      <c r="CW90" s="6">
        <v>0</v>
      </c>
      <c r="CX90" s="6">
        <v>0</v>
      </c>
      <c r="CY90" s="6">
        <v>0</v>
      </c>
    </row>
    <row r="91" spans="1:103" x14ac:dyDescent="0.35">
      <c r="A91" s="6">
        <v>115</v>
      </c>
      <c r="B91" s="12">
        <v>3520</v>
      </c>
      <c r="C91" s="6">
        <v>5</v>
      </c>
      <c r="D91" s="6">
        <v>18958</v>
      </c>
      <c r="E91" s="6">
        <v>4.3600000000000003</v>
      </c>
      <c r="F91" s="6">
        <v>2.87</v>
      </c>
      <c r="G91" s="6">
        <v>1.56</v>
      </c>
      <c r="H91" s="6">
        <v>30.85</v>
      </c>
      <c r="I91" s="20">
        <v>3.59</v>
      </c>
      <c r="J91" s="6">
        <v>2.06</v>
      </c>
      <c r="K91" s="6">
        <v>1.76</v>
      </c>
      <c r="L91" s="6">
        <v>2.0499999999999998</v>
      </c>
      <c r="M91" s="6">
        <v>2.17</v>
      </c>
      <c r="N91" s="6">
        <v>2.46</v>
      </c>
      <c r="O91" s="6">
        <v>3.22</v>
      </c>
      <c r="P91" s="6">
        <v>4.3899999999999997</v>
      </c>
      <c r="Q91" s="6">
        <v>5.44</v>
      </c>
      <c r="R91" s="6">
        <v>6.58</v>
      </c>
      <c r="S91" s="6">
        <v>8.3000000000000007</v>
      </c>
      <c r="T91" s="6">
        <v>299.49</v>
      </c>
      <c r="U91" s="20">
        <v>10.220000000000001</v>
      </c>
      <c r="V91" s="6">
        <v>51.26</v>
      </c>
      <c r="W91" s="6">
        <v>1.56</v>
      </c>
      <c r="X91" s="6">
        <v>30.85</v>
      </c>
      <c r="Y91" s="6">
        <v>5.4</v>
      </c>
      <c r="Z91" s="6">
        <v>6.61</v>
      </c>
      <c r="AA91" s="6">
        <v>7.58</v>
      </c>
      <c r="AB91" s="6">
        <v>8.4700000000000006</v>
      </c>
      <c r="AC91" s="20">
        <v>9.4700000000000006</v>
      </c>
      <c r="AD91" s="6">
        <v>10.61</v>
      </c>
      <c r="AE91" s="6">
        <v>11.73</v>
      </c>
      <c r="AF91" s="6">
        <v>13.51</v>
      </c>
      <c r="AG91" s="6">
        <v>15.69</v>
      </c>
      <c r="AH91" s="1">
        <v>0</v>
      </c>
      <c r="AI91" s="6">
        <v>3395</v>
      </c>
      <c r="AJ91" s="6">
        <v>5701</v>
      </c>
      <c r="AK91" s="6">
        <v>1602</v>
      </c>
      <c r="AL91" s="6">
        <v>1791</v>
      </c>
      <c r="AM91" s="6">
        <v>1762</v>
      </c>
      <c r="AN91" s="6">
        <v>1424</v>
      </c>
      <c r="AO91" s="6">
        <v>1119</v>
      </c>
      <c r="AP91" s="6">
        <v>756</v>
      </c>
      <c r="AQ91" s="6">
        <v>469</v>
      </c>
      <c r="AR91" s="6">
        <v>321</v>
      </c>
      <c r="AS91" s="6">
        <v>238</v>
      </c>
      <c r="AT91" s="6">
        <v>121</v>
      </c>
      <c r="AU91" s="6">
        <v>92</v>
      </c>
      <c r="AV91" s="6">
        <v>59</v>
      </c>
      <c r="AW91" s="6">
        <v>45</v>
      </c>
      <c r="AX91" s="6">
        <v>30</v>
      </c>
      <c r="AY91" s="6">
        <v>14</v>
      </c>
      <c r="AZ91" s="6">
        <v>7</v>
      </c>
      <c r="BA91" s="6">
        <v>3</v>
      </c>
      <c r="BB91" s="6">
        <v>0</v>
      </c>
      <c r="BC91" s="6">
        <v>3</v>
      </c>
      <c r="BD91" s="6">
        <v>1</v>
      </c>
      <c r="BE91" s="6">
        <v>2</v>
      </c>
      <c r="BF91" s="6">
        <v>1</v>
      </c>
      <c r="BG91" s="6">
        <v>0</v>
      </c>
      <c r="BH91" s="6">
        <v>1</v>
      </c>
      <c r="BI91" s="6">
        <v>0</v>
      </c>
      <c r="BJ91" s="6">
        <v>0</v>
      </c>
      <c r="BK91" s="6">
        <v>0</v>
      </c>
      <c r="BL91" s="6">
        <v>1</v>
      </c>
      <c r="BM91" s="6">
        <v>0</v>
      </c>
      <c r="BN91" s="6">
        <v>0</v>
      </c>
      <c r="BO91" s="6">
        <v>0</v>
      </c>
      <c r="BP91" s="6">
        <v>0</v>
      </c>
      <c r="BQ91" s="6">
        <v>0</v>
      </c>
      <c r="BR91" s="6">
        <v>0</v>
      </c>
      <c r="BS91" s="6">
        <v>0</v>
      </c>
      <c r="BT91" s="6">
        <v>0</v>
      </c>
      <c r="BU91" s="6">
        <v>0</v>
      </c>
      <c r="BV91" s="6">
        <v>0</v>
      </c>
      <c r="BW91" s="6">
        <v>0</v>
      </c>
      <c r="BX91" s="6">
        <v>0</v>
      </c>
      <c r="BY91" s="6">
        <v>0</v>
      </c>
      <c r="BZ91" s="6">
        <v>0</v>
      </c>
      <c r="CA91" s="6">
        <v>0</v>
      </c>
      <c r="CB91" s="6">
        <v>0</v>
      </c>
      <c r="CC91" s="6">
        <v>0</v>
      </c>
      <c r="CD91" s="6">
        <v>0</v>
      </c>
      <c r="CE91" s="6">
        <v>0</v>
      </c>
      <c r="CF91" s="6">
        <v>0</v>
      </c>
      <c r="CG91" s="6">
        <v>0</v>
      </c>
      <c r="CH91" s="6">
        <v>0</v>
      </c>
      <c r="CI91" s="6">
        <v>0</v>
      </c>
      <c r="CJ91" s="6">
        <v>0</v>
      </c>
      <c r="CK91" s="6">
        <v>0</v>
      </c>
      <c r="CL91" s="6">
        <v>0</v>
      </c>
      <c r="CM91" s="6">
        <v>0</v>
      </c>
      <c r="CN91" s="6">
        <v>0</v>
      </c>
      <c r="CO91" s="6">
        <v>0</v>
      </c>
      <c r="CP91" s="6">
        <v>0</v>
      </c>
      <c r="CQ91" s="6">
        <v>0</v>
      </c>
      <c r="CR91" s="6">
        <v>0</v>
      </c>
      <c r="CS91" s="6">
        <v>0</v>
      </c>
      <c r="CT91" s="6">
        <v>0</v>
      </c>
      <c r="CU91" s="6">
        <v>0</v>
      </c>
      <c r="CV91" s="6">
        <v>0</v>
      </c>
      <c r="CW91" s="6">
        <v>0</v>
      </c>
      <c r="CX91" s="6">
        <v>0</v>
      </c>
      <c r="CY91" s="6">
        <v>0</v>
      </c>
    </row>
    <row r="92" spans="1:103" x14ac:dyDescent="0.35">
      <c r="A92" s="6">
        <v>116</v>
      </c>
      <c r="B92" s="12">
        <v>3560</v>
      </c>
      <c r="C92" s="6">
        <v>5</v>
      </c>
      <c r="D92" s="6">
        <v>18772</v>
      </c>
      <c r="E92" s="6">
        <v>4.3600000000000003</v>
      </c>
      <c r="F92" s="6">
        <v>2.82</v>
      </c>
      <c r="G92" s="6">
        <v>1.56</v>
      </c>
      <c r="H92" s="6">
        <v>25.37</v>
      </c>
      <c r="I92" s="20">
        <v>3.59</v>
      </c>
      <c r="J92" s="6">
        <v>2.0499999999999998</v>
      </c>
      <c r="K92" s="6">
        <v>1.76</v>
      </c>
      <c r="L92" s="6">
        <v>2.0499999999999998</v>
      </c>
      <c r="M92" s="6">
        <v>2.2599999999999998</v>
      </c>
      <c r="N92" s="6">
        <v>2.54</v>
      </c>
      <c r="O92" s="6">
        <v>3.31</v>
      </c>
      <c r="P92" s="6">
        <v>4.3899999999999997</v>
      </c>
      <c r="Q92" s="6">
        <v>5.4</v>
      </c>
      <c r="R92" s="6">
        <v>6.61</v>
      </c>
      <c r="S92" s="6">
        <v>8.23</v>
      </c>
      <c r="T92" s="6">
        <v>286.76</v>
      </c>
      <c r="U92" s="20">
        <v>9.89</v>
      </c>
      <c r="V92" s="6">
        <v>40.44</v>
      </c>
      <c r="W92" s="6">
        <v>1.56</v>
      </c>
      <c r="X92" s="6">
        <v>25.37</v>
      </c>
      <c r="Y92" s="6">
        <v>5.28</v>
      </c>
      <c r="Z92" s="6">
        <v>6.53</v>
      </c>
      <c r="AA92" s="6">
        <v>7.45</v>
      </c>
      <c r="AB92" s="6">
        <v>8.34</v>
      </c>
      <c r="AC92" s="20">
        <v>9.32</v>
      </c>
      <c r="AD92" s="6">
        <v>10.32</v>
      </c>
      <c r="AE92" s="6">
        <v>11.46</v>
      </c>
      <c r="AF92" s="6">
        <v>12.98</v>
      </c>
      <c r="AG92" s="6">
        <v>15.54</v>
      </c>
      <c r="AH92" s="1">
        <v>0</v>
      </c>
      <c r="AI92" s="6">
        <v>3199</v>
      </c>
      <c r="AJ92" s="6">
        <v>5625</v>
      </c>
      <c r="AK92" s="6">
        <v>1717</v>
      </c>
      <c r="AL92" s="6">
        <v>1867</v>
      </c>
      <c r="AM92" s="6">
        <v>1730</v>
      </c>
      <c r="AN92" s="6">
        <v>1412</v>
      </c>
      <c r="AO92" s="6">
        <v>1145</v>
      </c>
      <c r="AP92" s="6">
        <v>721</v>
      </c>
      <c r="AQ92" s="6">
        <v>475</v>
      </c>
      <c r="AR92" s="6">
        <v>321</v>
      </c>
      <c r="AS92" s="6">
        <v>199</v>
      </c>
      <c r="AT92" s="6">
        <v>143</v>
      </c>
      <c r="AU92" s="6">
        <v>77</v>
      </c>
      <c r="AV92" s="6">
        <v>48</v>
      </c>
      <c r="AW92" s="6">
        <v>34</v>
      </c>
      <c r="AX92" s="6">
        <v>23</v>
      </c>
      <c r="AY92" s="6">
        <v>13</v>
      </c>
      <c r="AZ92" s="6">
        <v>13</v>
      </c>
      <c r="BA92" s="6">
        <v>4</v>
      </c>
      <c r="BB92" s="6">
        <v>2</v>
      </c>
      <c r="BC92" s="6">
        <v>0</v>
      </c>
      <c r="BD92" s="6">
        <v>0</v>
      </c>
      <c r="BE92" s="6">
        <v>3</v>
      </c>
      <c r="BF92" s="6">
        <v>0</v>
      </c>
      <c r="BG92" s="6">
        <v>1</v>
      </c>
      <c r="BH92" s="6">
        <v>0</v>
      </c>
      <c r="BI92" s="6">
        <v>0</v>
      </c>
      <c r="BJ92" s="6">
        <v>0</v>
      </c>
      <c r="BK92" s="6">
        <v>0</v>
      </c>
      <c r="BL92" s="6">
        <v>0</v>
      </c>
      <c r="BM92" s="6">
        <v>0</v>
      </c>
      <c r="BN92" s="6">
        <v>0</v>
      </c>
      <c r="BO92" s="6">
        <v>0</v>
      </c>
      <c r="BP92" s="6">
        <v>0</v>
      </c>
      <c r="BQ92" s="6">
        <v>0</v>
      </c>
      <c r="BR92" s="6">
        <v>0</v>
      </c>
      <c r="BS92" s="6">
        <v>0</v>
      </c>
      <c r="BT92" s="6">
        <v>0</v>
      </c>
      <c r="BU92" s="6">
        <v>0</v>
      </c>
      <c r="BV92" s="6">
        <v>0</v>
      </c>
      <c r="BW92" s="6">
        <v>0</v>
      </c>
      <c r="BX92" s="6">
        <v>0</v>
      </c>
      <c r="BY92" s="6">
        <v>0</v>
      </c>
      <c r="BZ92" s="6">
        <v>0</v>
      </c>
      <c r="CA92" s="6">
        <v>0</v>
      </c>
      <c r="CB92" s="6">
        <v>0</v>
      </c>
      <c r="CC92" s="6">
        <v>0</v>
      </c>
      <c r="CD92" s="6">
        <v>0</v>
      </c>
      <c r="CE92" s="6">
        <v>0</v>
      </c>
      <c r="CF92" s="6">
        <v>0</v>
      </c>
      <c r="CG92" s="6">
        <v>0</v>
      </c>
      <c r="CH92" s="6">
        <v>0</v>
      </c>
      <c r="CI92" s="6">
        <v>0</v>
      </c>
      <c r="CJ92" s="6">
        <v>0</v>
      </c>
      <c r="CK92" s="6">
        <v>0</v>
      </c>
      <c r="CL92" s="6">
        <v>0</v>
      </c>
      <c r="CM92" s="6">
        <v>0</v>
      </c>
      <c r="CN92" s="6">
        <v>0</v>
      </c>
      <c r="CO92" s="6">
        <v>0</v>
      </c>
      <c r="CP92" s="6">
        <v>0</v>
      </c>
      <c r="CQ92" s="6">
        <v>0</v>
      </c>
      <c r="CR92" s="6">
        <v>0</v>
      </c>
      <c r="CS92" s="6">
        <v>0</v>
      </c>
      <c r="CT92" s="6">
        <v>0</v>
      </c>
      <c r="CU92" s="6">
        <v>0</v>
      </c>
      <c r="CV92" s="6">
        <v>0</v>
      </c>
      <c r="CW92" s="6">
        <v>0</v>
      </c>
      <c r="CX92" s="6">
        <v>0</v>
      </c>
      <c r="CY92" s="6">
        <v>0</v>
      </c>
    </row>
    <row r="93" spans="1:103" x14ac:dyDescent="0.35">
      <c r="A93" s="6">
        <v>117</v>
      </c>
      <c r="B93" s="12">
        <v>3600</v>
      </c>
      <c r="C93" s="6">
        <v>5</v>
      </c>
      <c r="D93" s="6">
        <v>18948</v>
      </c>
      <c r="E93" s="6">
        <v>4.3499999999999996</v>
      </c>
      <c r="F93" s="6">
        <v>2.86</v>
      </c>
      <c r="G93" s="6">
        <v>1.56</v>
      </c>
      <c r="H93" s="6">
        <v>26.41</v>
      </c>
      <c r="I93" s="20">
        <v>3.58</v>
      </c>
      <c r="J93" s="6">
        <v>2.06</v>
      </c>
      <c r="K93" s="6">
        <v>1.76</v>
      </c>
      <c r="L93" s="6">
        <v>2.0499999999999998</v>
      </c>
      <c r="M93" s="6">
        <v>2.17</v>
      </c>
      <c r="N93" s="6">
        <v>2.46</v>
      </c>
      <c r="O93" s="6">
        <v>3.22</v>
      </c>
      <c r="P93" s="6">
        <v>4.3099999999999996</v>
      </c>
      <c r="Q93" s="6">
        <v>5.4</v>
      </c>
      <c r="R93" s="6">
        <v>6.61</v>
      </c>
      <c r="S93" s="6">
        <v>8.27</v>
      </c>
      <c r="T93" s="6">
        <v>296.58999999999997</v>
      </c>
      <c r="U93" s="20">
        <v>10.23</v>
      </c>
      <c r="V93" s="6">
        <v>46.12</v>
      </c>
      <c r="W93" s="6">
        <v>1.56</v>
      </c>
      <c r="X93" s="6">
        <v>26.41</v>
      </c>
      <c r="Y93" s="6">
        <v>5.36</v>
      </c>
      <c r="Z93" s="6">
        <v>6.61</v>
      </c>
      <c r="AA93" s="6">
        <v>7.58</v>
      </c>
      <c r="AB93" s="6">
        <v>8.4700000000000006</v>
      </c>
      <c r="AC93" s="20">
        <v>9.4</v>
      </c>
      <c r="AD93" s="6">
        <v>10.41</v>
      </c>
      <c r="AE93" s="6">
        <v>11.87</v>
      </c>
      <c r="AF93" s="6">
        <v>13.77</v>
      </c>
      <c r="AG93" s="6">
        <v>16.13</v>
      </c>
      <c r="AH93" s="1">
        <v>0</v>
      </c>
      <c r="AI93" s="6">
        <v>3418</v>
      </c>
      <c r="AJ93" s="6">
        <v>5637</v>
      </c>
      <c r="AK93" s="6">
        <v>1663</v>
      </c>
      <c r="AL93" s="6">
        <v>1873</v>
      </c>
      <c r="AM93" s="6">
        <v>1669</v>
      </c>
      <c r="AN93" s="6">
        <v>1436</v>
      </c>
      <c r="AO93" s="6">
        <v>1089</v>
      </c>
      <c r="AP93" s="6">
        <v>794</v>
      </c>
      <c r="AQ93" s="6">
        <v>493</v>
      </c>
      <c r="AR93" s="6">
        <v>324</v>
      </c>
      <c r="AS93" s="6">
        <v>170</v>
      </c>
      <c r="AT93" s="6">
        <v>129</v>
      </c>
      <c r="AU93" s="6">
        <v>77</v>
      </c>
      <c r="AV93" s="6">
        <v>63</v>
      </c>
      <c r="AW93" s="6">
        <v>45</v>
      </c>
      <c r="AX93" s="6">
        <v>23</v>
      </c>
      <c r="AY93" s="6">
        <v>16</v>
      </c>
      <c r="AZ93" s="6">
        <v>11</v>
      </c>
      <c r="BA93" s="6">
        <v>2</v>
      </c>
      <c r="BB93" s="6">
        <v>2</v>
      </c>
      <c r="BC93" s="6">
        <v>9</v>
      </c>
      <c r="BD93" s="6">
        <v>3</v>
      </c>
      <c r="BE93" s="6">
        <v>0</v>
      </c>
      <c r="BF93" s="6">
        <v>1</v>
      </c>
      <c r="BG93" s="6">
        <v>0</v>
      </c>
      <c r="BH93" s="6">
        <v>1</v>
      </c>
      <c r="BI93" s="6">
        <v>0</v>
      </c>
      <c r="BJ93" s="6">
        <v>0</v>
      </c>
      <c r="BK93" s="6">
        <v>0</v>
      </c>
      <c r="BL93" s="6">
        <v>0</v>
      </c>
      <c r="BM93" s="6">
        <v>0</v>
      </c>
      <c r="BN93" s="6">
        <v>0</v>
      </c>
      <c r="BO93" s="6">
        <v>0</v>
      </c>
      <c r="BP93" s="6">
        <v>0</v>
      </c>
      <c r="BQ93" s="6">
        <v>0</v>
      </c>
      <c r="BR93" s="6">
        <v>0</v>
      </c>
      <c r="BS93" s="6">
        <v>0</v>
      </c>
      <c r="BT93" s="6">
        <v>0</v>
      </c>
      <c r="BU93" s="6">
        <v>0</v>
      </c>
      <c r="BV93" s="6">
        <v>0</v>
      </c>
      <c r="BW93" s="6">
        <v>0</v>
      </c>
      <c r="BX93" s="6">
        <v>0</v>
      </c>
      <c r="BY93" s="6">
        <v>0</v>
      </c>
      <c r="BZ93" s="6">
        <v>0</v>
      </c>
      <c r="CA93" s="6">
        <v>0</v>
      </c>
      <c r="CB93" s="6">
        <v>0</v>
      </c>
      <c r="CC93" s="6">
        <v>0</v>
      </c>
      <c r="CD93" s="6">
        <v>0</v>
      </c>
      <c r="CE93" s="6">
        <v>0</v>
      </c>
      <c r="CF93" s="6">
        <v>0</v>
      </c>
      <c r="CG93" s="6">
        <v>0</v>
      </c>
      <c r="CH93" s="6">
        <v>0</v>
      </c>
      <c r="CI93" s="6">
        <v>0</v>
      </c>
      <c r="CJ93" s="6">
        <v>0</v>
      </c>
      <c r="CK93" s="6">
        <v>0</v>
      </c>
      <c r="CL93" s="6">
        <v>0</v>
      </c>
      <c r="CM93" s="6">
        <v>0</v>
      </c>
      <c r="CN93" s="6">
        <v>0</v>
      </c>
      <c r="CO93" s="6">
        <v>0</v>
      </c>
      <c r="CP93" s="6">
        <v>0</v>
      </c>
      <c r="CQ93" s="6">
        <v>0</v>
      </c>
      <c r="CR93" s="6">
        <v>0</v>
      </c>
      <c r="CS93" s="6">
        <v>0</v>
      </c>
      <c r="CT93" s="6">
        <v>0</v>
      </c>
      <c r="CU93" s="6">
        <v>0</v>
      </c>
      <c r="CV93" s="6">
        <v>0</v>
      </c>
      <c r="CW93" s="6">
        <v>0</v>
      </c>
      <c r="CX93" s="6">
        <v>0</v>
      </c>
      <c r="CY93" s="6">
        <v>0</v>
      </c>
    </row>
    <row r="94" spans="1:103" x14ac:dyDescent="0.35">
      <c r="A94" s="6">
        <v>118</v>
      </c>
      <c r="B94" s="12">
        <v>3640</v>
      </c>
      <c r="C94" s="6">
        <v>5</v>
      </c>
      <c r="D94" s="6">
        <v>18661</v>
      </c>
      <c r="E94" s="6">
        <v>4.3600000000000003</v>
      </c>
      <c r="F94" s="6">
        <v>2.86</v>
      </c>
      <c r="G94" s="6">
        <v>1.56</v>
      </c>
      <c r="H94" s="6">
        <v>26.66</v>
      </c>
      <c r="I94" s="20">
        <v>3.59</v>
      </c>
      <c r="J94" s="6">
        <v>2.06</v>
      </c>
      <c r="K94" s="6">
        <v>1.76</v>
      </c>
      <c r="L94" s="6">
        <v>2.0499999999999998</v>
      </c>
      <c r="M94" s="6">
        <v>2.17</v>
      </c>
      <c r="N94" s="6">
        <v>2.46</v>
      </c>
      <c r="O94" s="6">
        <v>3.22</v>
      </c>
      <c r="P94" s="6">
        <v>4.3899999999999997</v>
      </c>
      <c r="Q94" s="6">
        <v>5.44</v>
      </c>
      <c r="R94" s="6">
        <v>6.61</v>
      </c>
      <c r="S94" s="6">
        <v>8.2200000000000006</v>
      </c>
      <c r="T94" s="6">
        <v>293.24</v>
      </c>
      <c r="U94" s="20">
        <v>10.18</v>
      </c>
      <c r="V94" s="6">
        <v>44.08</v>
      </c>
      <c r="W94" s="6">
        <v>1.56</v>
      </c>
      <c r="X94" s="6">
        <v>26.66</v>
      </c>
      <c r="Y94" s="6">
        <v>5.4</v>
      </c>
      <c r="Z94" s="6">
        <v>6.6</v>
      </c>
      <c r="AA94" s="6">
        <v>7.53</v>
      </c>
      <c r="AB94" s="6">
        <v>8.3800000000000008</v>
      </c>
      <c r="AC94" s="20">
        <v>9.44</v>
      </c>
      <c r="AD94" s="6">
        <v>10.56</v>
      </c>
      <c r="AE94" s="6">
        <v>11.81</v>
      </c>
      <c r="AF94" s="6">
        <v>13.46</v>
      </c>
      <c r="AG94" s="6">
        <v>16.2</v>
      </c>
      <c r="AH94" s="1">
        <v>0</v>
      </c>
      <c r="AI94" s="6">
        <v>3286</v>
      </c>
      <c r="AJ94" s="6">
        <v>5590</v>
      </c>
      <c r="AK94" s="6">
        <v>1596</v>
      </c>
      <c r="AL94" s="6">
        <v>1835</v>
      </c>
      <c r="AM94" s="6">
        <v>1699</v>
      </c>
      <c r="AN94" s="6">
        <v>1437</v>
      </c>
      <c r="AO94" s="6">
        <v>1136</v>
      </c>
      <c r="AP94" s="6">
        <v>731</v>
      </c>
      <c r="AQ94" s="6">
        <v>454</v>
      </c>
      <c r="AR94" s="6">
        <v>316</v>
      </c>
      <c r="AS94" s="6">
        <v>210</v>
      </c>
      <c r="AT94" s="6">
        <v>123</v>
      </c>
      <c r="AU94" s="6">
        <v>96</v>
      </c>
      <c r="AV94" s="6">
        <v>49</v>
      </c>
      <c r="AW94" s="6">
        <v>33</v>
      </c>
      <c r="AX94" s="6">
        <v>23</v>
      </c>
      <c r="AY94" s="6">
        <v>13</v>
      </c>
      <c r="AZ94" s="6">
        <v>8</v>
      </c>
      <c r="BA94" s="6">
        <v>16</v>
      </c>
      <c r="BB94" s="6">
        <v>5</v>
      </c>
      <c r="BC94" s="6">
        <v>2</v>
      </c>
      <c r="BD94" s="6">
        <v>1</v>
      </c>
      <c r="BE94" s="6">
        <v>1</v>
      </c>
      <c r="BF94" s="6">
        <v>0</v>
      </c>
      <c r="BG94" s="6">
        <v>0</v>
      </c>
      <c r="BH94" s="6">
        <v>1</v>
      </c>
      <c r="BI94" s="6">
        <v>0</v>
      </c>
      <c r="BJ94" s="6">
        <v>0</v>
      </c>
      <c r="BK94" s="6">
        <v>0</v>
      </c>
      <c r="BL94" s="6">
        <v>0</v>
      </c>
      <c r="BM94" s="6">
        <v>0</v>
      </c>
      <c r="BN94" s="6">
        <v>0</v>
      </c>
      <c r="BO94" s="6">
        <v>0</v>
      </c>
      <c r="BP94" s="6">
        <v>0</v>
      </c>
      <c r="BQ94" s="6">
        <v>0</v>
      </c>
      <c r="BR94" s="6">
        <v>0</v>
      </c>
      <c r="BS94" s="6">
        <v>0</v>
      </c>
      <c r="BT94" s="6">
        <v>0</v>
      </c>
      <c r="BU94" s="6">
        <v>0</v>
      </c>
      <c r="BV94" s="6">
        <v>0</v>
      </c>
      <c r="BW94" s="6">
        <v>0</v>
      </c>
      <c r="BX94" s="6">
        <v>0</v>
      </c>
      <c r="BY94" s="6">
        <v>0</v>
      </c>
      <c r="BZ94" s="6">
        <v>0</v>
      </c>
      <c r="CA94" s="6">
        <v>0</v>
      </c>
      <c r="CB94" s="6">
        <v>0</v>
      </c>
      <c r="CC94" s="6">
        <v>0</v>
      </c>
      <c r="CD94" s="6">
        <v>0</v>
      </c>
      <c r="CE94" s="6">
        <v>0</v>
      </c>
      <c r="CF94" s="6">
        <v>0</v>
      </c>
      <c r="CG94" s="6">
        <v>0</v>
      </c>
      <c r="CH94" s="6">
        <v>0</v>
      </c>
      <c r="CI94" s="6">
        <v>0</v>
      </c>
      <c r="CJ94" s="6">
        <v>0</v>
      </c>
      <c r="CK94" s="6">
        <v>0</v>
      </c>
      <c r="CL94" s="6">
        <v>0</v>
      </c>
      <c r="CM94" s="6">
        <v>0</v>
      </c>
      <c r="CN94" s="6">
        <v>0</v>
      </c>
      <c r="CO94" s="6">
        <v>0</v>
      </c>
      <c r="CP94" s="6">
        <v>0</v>
      </c>
      <c r="CQ94" s="6">
        <v>0</v>
      </c>
      <c r="CR94" s="6">
        <v>0</v>
      </c>
      <c r="CS94" s="6">
        <v>0</v>
      </c>
      <c r="CT94" s="6">
        <v>0</v>
      </c>
      <c r="CU94" s="6">
        <v>0</v>
      </c>
      <c r="CV94" s="6">
        <v>0</v>
      </c>
      <c r="CW94" s="6">
        <v>0</v>
      </c>
      <c r="CX94" s="6">
        <v>0</v>
      </c>
      <c r="CY94" s="6">
        <v>0</v>
      </c>
    </row>
    <row r="95" spans="1:103" x14ac:dyDescent="0.35">
      <c r="A95" s="6">
        <v>119</v>
      </c>
      <c r="B95" s="12">
        <v>3680</v>
      </c>
      <c r="C95" s="6">
        <v>5</v>
      </c>
      <c r="D95" s="6">
        <v>18669</v>
      </c>
      <c r="E95" s="6">
        <v>4.37</v>
      </c>
      <c r="F95" s="6">
        <v>2.82</v>
      </c>
      <c r="G95" s="6">
        <v>1.56</v>
      </c>
      <c r="H95" s="6">
        <v>24.48</v>
      </c>
      <c r="I95" s="20">
        <v>3.6</v>
      </c>
      <c r="J95" s="6">
        <v>2.06</v>
      </c>
      <c r="K95" s="6">
        <v>1.77</v>
      </c>
      <c r="L95" s="6">
        <v>2.0499999999999998</v>
      </c>
      <c r="M95" s="6">
        <v>2.2599999999999998</v>
      </c>
      <c r="N95" s="6">
        <v>2.46</v>
      </c>
      <c r="O95" s="6">
        <v>3.34</v>
      </c>
      <c r="P95" s="6">
        <v>4.3899999999999997</v>
      </c>
      <c r="Q95" s="6">
        <v>5.44</v>
      </c>
      <c r="R95" s="6">
        <v>6.57</v>
      </c>
      <c r="S95" s="6">
        <v>8.3000000000000007</v>
      </c>
      <c r="T95" s="6">
        <v>287.01</v>
      </c>
      <c r="U95" s="20">
        <v>9.85</v>
      </c>
      <c r="V95" s="6">
        <v>38.03</v>
      </c>
      <c r="W95" s="6">
        <v>1.56</v>
      </c>
      <c r="X95" s="6">
        <v>24.48</v>
      </c>
      <c r="Y95" s="6">
        <v>5.31</v>
      </c>
      <c r="Z95" s="6">
        <v>6.5</v>
      </c>
      <c r="AA95" s="6">
        <v>7.5</v>
      </c>
      <c r="AB95" s="6">
        <v>8.35</v>
      </c>
      <c r="AC95" s="20">
        <v>9.2799999999999994</v>
      </c>
      <c r="AD95" s="6">
        <v>10.29</v>
      </c>
      <c r="AE95" s="6">
        <v>11.46</v>
      </c>
      <c r="AF95" s="6">
        <v>13.06</v>
      </c>
      <c r="AG95" s="6">
        <v>15.32</v>
      </c>
      <c r="AH95" s="1">
        <v>0</v>
      </c>
      <c r="AI95" s="6">
        <v>3266</v>
      </c>
      <c r="AJ95" s="6">
        <v>5467</v>
      </c>
      <c r="AK95" s="6">
        <v>1702</v>
      </c>
      <c r="AL95" s="6">
        <v>1907</v>
      </c>
      <c r="AM95" s="6">
        <v>1708</v>
      </c>
      <c r="AN95" s="6">
        <v>1443</v>
      </c>
      <c r="AO95" s="6">
        <v>1066</v>
      </c>
      <c r="AP95" s="6">
        <v>759</v>
      </c>
      <c r="AQ95" s="6">
        <v>474</v>
      </c>
      <c r="AR95" s="6">
        <v>301</v>
      </c>
      <c r="AS95" s="6">
        <v>229</v>
      </c>
      <c r="AT95" s="6">
        <v>116</v>
      </c>
      <c r="AU95" s="6">
        <v>85</v>
      </c>
      <c r="AV95" s="6">
        <v>56</v>
      </c>
      <c r="AW95" s="6">
        <v>32</v>
      </c>
      <c r="AX95" s="6">
        <v>25</v>
      </c>
      <c r="AY95" s="6">
        <v>7</v>
      </c>
      <c r="AZ95" s="6">
        <v>13</v>
      </c>
      <c r="BA95" s="6">
        <v>7</v>
      </c>
      <c r="BB95" s="6">
        <v>3</v>
      </c>
      <c r="BC95" s="6">
        <v>1</v>
      </c>
      <c r="BD95" s="6">
        <v>1</v>
      </c>
      <c r="BE95" s="6">
        <v>0</v>
      </c>
      <c r="BF95" s="6">
        <v>1</v>
      </c>
      <c r="BG95" s="6">
        <v>0</v>
      </c>
      <c r="BH95" s="6">
        <v>0</v>
      </c>
      <c r="BI95" s="6">
        <v>0</v>
      </c>
      <c r="BJ95" s="6">
        <v>0</v>
      </c>
      <c r="BK95" s="6">
        <v>0</v>
      </c>
      <c r="BL95" s="6">
        <v>0</v>
      </c>
      <c r="BM95" s="6">
        <v>0</v>
      </c>
      <c r="BN95" s="6">
        <v>0</v>
      </c>
      <c r="BO95" s="6">
        <v>0</v>
      </c>
      <c r="BP95" s="6">
        <v>0</v>
      </c>
      <c r="BQ95" s="6">
        <v>0</v>
      </c>
      <c r="BR95" s="6">
        <v>0</v>
      </c>
      <c r="BS95" s="6">
        <v>0</v>
      </c>
      <c r="BT95" s="6">
        <v>0</v>
      </c>
      <c r="BU95" s="6">
        <v>0</v>
      </c>
      <c r="BV95" s="6">
        <v>0</v>
      </c>
      <c r="BW95" s="6">
        <v>0</v>
      </c>
      <c r="BX95" s="6">
        <v>0</v>
      </c>
      <c r="BY95" s="6">
        <v>0</v>
      </c>
      <c r="BZ95" s="6">
        <v>0</v>
      </c>
      <c r="CA95" s="6">
        <v>0</v>
      </c>
      <c r="CB95" s="6">
        <v>0</v>
      </c>
      <c r="CC95" s="6">
        <v>0</v>
      </c>
      <c r="CD95" s="6">
        <v>0</v>
      </c>
      <c r="CE95" s="6">
        <v>0</v>
      </c>
      <c r="CF95" s="6">
        <v>0</v>
      </c>
      <c r="CG95" s="6">
        <v>0</v>
      </c>
      <c r="CH95" s="6">
        <v>0</v>
      </c>
      <c r="CI95" s="6">
        <v>0</v>
      </c>
      <c r="CJ95" s="6">
        <v>0</v>
      </c>
      <c r="CK95" s="6">
        <v>0</v>
      </c>
      <c r="CL95" s="6">
        <v>0</v>
      </c>
      <c r="CM95" s="6">
        <v>0</v>
      </c>
      <c r="CN95" s="6">
        <v>0</v>
      </c>
      <c r="CO95" s="6">
        <v>0</v>
      </c>
      <c r="CP95" s="6">
        <v>0</v>
      </c>
      <c r="CQ95" s="6">
        <v>0</v>
      </c>
      <c r="CR95" s="6">
        <v>0</v>
      </c>
      <c r="CS95" s="6">
        <v>0</v>
      </c>
      <c r="CT95" s="6">
        <v>0</v>
      </c>
      <c r="CU95" s="6">
        <v>0</v>
      </c>
      <c r="CV95" s="6">
        <v>0</v>
      </c>
      <c r="CW95" s="6">
        <v>0</v>
      </c>
      <c r="CX95" s="6">
        <v>0</v>
      </c>
      <c r="CY95" s="6">
        <v>0</v>
      </c>
    </row>
    <row r="96" spans="1:103" x14ac:dyDescent="0.35">
      <c r="A96" s="6">
        <v>120</v>
      </c>
      <c r="B96" s="12">
        <v>3720</v>
      </c>
      <c r="C96" s="6">
        <v>5</v>
      </c>
      <c r="D96" s="6">
        <v>18349</v>
      </c>
      <c r="E96" s="6">
        <v>4.4000000000000004</v>
      </c>
      <c r="F96" s="6">
        <v>2.85</v>
      </c>
      <c r="G96" s="6">
        <v>1.56</v>
      </c>
      <c r="H96" s="6">
        <v>23.92</v>
      </c>
      <c r="I96" s="20">
        <v>3.62</v>
      </c>
      <c r="J96" s="6">
        <v>2.06</v>
      </c>
      <c r="K96" s="6">
        <v>1.76</v>
      </c>
      <c r="L96" s="6">
        <v>2.0499999999999998</v>
      </c>
      <c r="M96" s="6">
        <v>2.2599999999999998</v>
      </c>
      <c r="N96" s="6">
        <v>2.46</v>
      </c>
      <c r="O96" s="6">
        <v>3.34</v>
      </c>
      <c r="P96" s="6">
        <v>4.51</v>
      </c>
      <c r="Q96" s="6">
        <v>5.48</v>
      </c>
      <c r="R96" s="6">
        <v>6.68</v>
      </c>
      <c r="S96" s="6">
        <v>8.34</v>
      </c>
      <c r="T96" s="6">
        <v>289.62</v>
      </c>
      <c r="U96" s="20">
        <v>9.99</v>
      </c>
      <c r="V96" s="6">
        <v>40.619999999999997</v>
      </c>
      <c r="W96" s="6">
        <v>1.56</v>
      </c>
      <c r="X96" s="6">
        <v>23.92</v>
      </c>
      <c r="Y96" s="6">
        <v>5.36</v>
      </c>
      <c r="Z96" s="6">
        <v>6.57</v>
      </c>
      <c r="AA96" s="6">
        <v>7.5</v>
      </c>
      <c r="AB96" s="6">
        <v>8.35</v>
      </c>
      <c r="AC96" s="20">
        <v>9.27</v>
      </c>
      <c r="AD96" s="6">
        <v>10.24</v>
      </c>
      <c r="AE96" s="6">
        <v>11.61</v>
      </c>
      <c r="AF96" s="6">
        <v>13.13</v>
      </c>
      <c r="AG96" s="6">
        <v>15.91</v>
      </c>
      <c r="AH96" s="1">
        <v>0</v>
      </c>
      <c r="AI96" s="6">
        <v>3168</v>
      </c>
      <c r="AJ96" s="6">
        <v>5392</v>
      </c>
      <c r="AK96" s="6">
        <v>1562</v>
      </c>
      <c r="AL96" s="6">
        <v>1805</v>
      </c>
      <c r="AM96" s="6">
        <v>1746</v>
      </c>
      <c r="AN96" s="6">
        <v>1415</v>
      </c>
      <c r="AO96" s="6">
        <v>1137</v>
      </c>
      <c r="AP96" s="6">
        <v>774</v>
      </c>
      <c r="AQ96" s="6">
        <v>504</v>
      </c>
      <c r="AR96" s="6">
        <v>296</v>
      </c>
      <c r="AS96" s="6">
        <v>198</v>
      </c>
      <c r="AT96" s="6">
        <v>130</v>
      </c>
      <c r="AU96" s="6">
        <v>72</v>
      </c>
      <c r="AV96" s="6">
        <v>53</v>
      </c>
      <c r="AW96" s="6">
        <v>32</v>
      </c>
      <c r="AX96" s="6">
        <v>30</v>
      </c>
      <c r="AY96" s="6">
        <v>10</v>
      </c>
      <c r="AZ96" s="6">
        <v>5</v>
      </c>
      <c r="BA96" s="6">
        <v>7</v>
      </c>
      <c r="BB96" s="6">
        <v>7</v>
      </c>
      <c r="BC96" s="6">
        <v>3</v>
      </c>
      <c r="BD96" s="6">
        <v>1</v>
      </c>
      <c r="BE96" s="6">
        <v>2</v>
      </c>
      <c r="BF96" s="6">
        <v>0</v>
      </c>
      <c r="BG96" s="6">
        <v>0</v>
      </c>
      <c r="BH96" s="6">
        <v>0</v>
      </c>
      <c r="BI96" s="6">
        <v>0</v>
      </c>
      <c r="BJ96" s="6">
        <v>0</v>
      </c>
      <c r="BK96" s="6">
        <v>0</v>
      </c>
      <c r="BL96" s="6">
        <v>0</v>
      </c>
      <c r="BM96" s="6">
        <v>0</v>
      </c>
      <c r="BN96" s="6">
        <v>0</v>
      </c>
      <c r="BO96" s="6">
        <v>0</v>
      </c>
      <c r="BP96" s="6">
        <v>0</v>
      </c>
      <c r="BQ96" s="6">
        <v>0</v>
      </c>
      <c r="BR96" s="6">
        <v>0</v>
      </c>
      <c r="BS96" s="6">
        <v>0</v>
      </c>
      <c r="BT96" s="6">
        <v>0</v>
      </c>
      <c r="BU96" s="6">
        <v>0</v>
      </c>
      <c r="BV96" s="6">
        <v>0</v>
      </c>
      <c r="BW96" s="6">
        <v>0</v>
      </c>
      <c r="BX96" s="6">
        <v>0</v>
      </c>
      <c r="BY96" s="6">
        <v>0</v>
      </c>
      <c r="BZ96" s="6">
        <v>0</v>
      </c>
      <c r="CA96" s="6">
        <v>0</v>
      </c>
      <c r="CB96" s="6">
        <v>0</v>
      </c>
      <c r="CC96" s="6">
        <v>0</v>
      </c>
      <c r="CD96" s="6">
        <v>0</v>
      </c>
      <c r="CE96" s="6">
        <v>0</v>
      </c>
      <c r="CF96" s="6">
        <v>0</v>
      </c>
      <c r="CG96" s="6">
        <v>0</v>
      </c>
      <c r="CH96" s="6">
        <v>0</v>
      </c>
      <c r="CI96" s="6">
        <v>0</v>
      </c>
      <c r="CJ96" s="6">
        <v>0</v>
      </c>
      <c r="CK96" s="6">
        <v>0</v>
      </c>
      <c r="CL96" s="6">
        <v>0</v>
      </c>
      <c r="CM96" s="6">
        <v>0</v>
      </c>
      <c r="CN96" s="6">
        <v>0</v>
      </c>
      <c r="CO96" s="6">
        <v>0</v>
      </c>
      <c r="CP96" s="6">
        <v>0</v>
      </c>
      <c r="CQ96" s="6">
        <v>0</v>
      </c>
      <c r="CR96" s="6">
        <v>0</v>
      </c>
      <c r="CS96" s="6">
        <v>0</v>
      </c>
      <c r="CT96" s="6">
        <v>0</v>
      </c>
      <c r="CU96" s="6">
        <v>0</v>
      </c>
      <c r="CV96" s="6">
        <v>0</v>
      </c>
      <c r="CW96" s="6">
        <v>0</v>
      </c>
      <c r="CX96" s="6">
        <v>0</v>
      </c>
      <c r="CY96" s="6">
        <v>0</v>
      </c>
    </row>
    <row r="97" spans="1:103" x14ac:dyDescent="0.35">
      <c r="A97" s="6">
        <v>121</v>
      </c>
      <c r="B97" s="12">
        <v>3760</v>
      </c>
      <c r="C97" s="6">
        <v>5</v>
      </c>
      <c r="D97" s="6">
        <v>18138</v>
      </c>
      <c r="E97" s="6">
        <v>4.3600000000000003</v>
      </c>
      <c r="F97" s="6">
        <v>2.83</v>
      </c>
      <c r="G97" s="6">
        <v>1.56</v>
      </c>
      <c r="H97" s="6">
        <v>22.66</v>
      </c>
      <c r="I97" s="20">
        <v>3.59</v>
      </c>
      <c r="J97" s="6">
        <v>2.0499999999999998</v>
      </c>
      <c r="K97" s="6">
        <v>1.76</v>
      </c>
      <c r="L97" s="6">
        <v>2.0499999999999998</v>
      </c>
      <c r="M97" s="6">
        <v>2.2599999999999998</v>
      </c>
      <c r="N97" s="6">
        <v>2.46</v>
      </c>
      <c r="O97" s="6">
        <v>3.31</v>
      </c>
      <c r="P97" s="6">
        <v>4.43</v>
      </c>
      <c r="Q97" s="6">
        <v>5.44</v>
      </c>
      <c r="R97" s="6">
        <v>6.6</v>
      </c>
      <c r="S97" s="6">
        <v>8.18</v>
      </c>
      <c r="T97" s="6">
        <v>280.04000000000002</v>
      </c>
      <c r="U97" s="20">
        <v>9.94</v>
      </c>
      <c r="V97" s="6">
        <v>39.71</v>
      </c>
      <c r="W97" s="6">
        <v>1.56</v>
      </c>
      <c r="X97" s="6">
        <v>22.66</v>
      </c>
      <c r="Y97" s="6">
        <v>5.31</v>
      </c>
      <c r="Z97" s="6">
        <v>6.53</v>
      </c>
      <c r="AA97" s="6">
        <v>7.45</v>
      </c>
      <c r="AB97" s="6">
        <v>8.3000000000000007</v>
      </c>
      <c r="AC97" s="20">
        <v>9.27</v>
      </c>
      <c r="AD97" s="6">
        <v>10.37</v>
      </c>
      <c r="AE97" s="6">
        <v>11.54</v>
      </c>
      <c r="AF97" s="6">
        <v>13.17</v>
      </c>
      <c r="AG97" s="6">
        <v>15.57</v>
      </c>
      <c r="AH97" s="1">
        <v>0</v>
      </c>
      <c r="AI97" s="6">
        <v>3234</v>
      </c>
      <c r="AJ97" s="6">
        <v>5295</v>
      </c>
      <c r="AK97" s="6">
        <v>1586</v>
      </c>
      <c r="AL97" s="6">
        <v>1811</v>
      </c>
      <c r="AM97" s="6">
        <v>1704</v>
      </c>
      <c r="AN97" s="6">
        <v>1397</v>
      </c>
      <c r="AO97" s="6">
        <v>1100</v>
      </c>
      <c r="AP97" s="6">
        <v>705</v>
      </c>
      <c r="AQ97" s="6">
        <v>457</v>
      </c>
      <c r="AR97" s="6">
        <v>293</v>
      </c>
      <c r="AS97" s="6">
        <v>212</v>
      </c>
      <c r="AT97" s="6">
        <v>115</v>
      </c>
      <c r="AU97" s="6">
        <v>82</v>
      </c>
      <c r="AV97" s="6">
        <v>57</v>
      </c>
      <c r="AW97" s="6">
        <v>30</v>
      </c>
      <c r="AX97" s="6">
        <v>26</v>
      </c>
      <c r="AY97" s="6">
        <v>9</v>
      </c>
      <c r="AZ97" s="6">
        <v>6</v>
      </c>
      <c r="BA97" s="6">
        <v>7</v>
      </c>
      <c r="BB97" s="6">
        <v>7</v>
      </c>
      <c r="BC97" s="6">
        <v>3</v>
      </c>
      <c r="BD97" s="6">
        <v>2</v>
      </c>
      <c r="BE97" s="6">
        <v>0</v>
      </c>
      <c r="BF97" s="6">
        <v>0</v>
      </c>
      <c r="BG97" s="6">
        <v>0</v>
      </c>
      <c r="BH97" s="6">
        <v>0</v>
      </c>
      <c r="BI97" s="6">
        <v>0</v>
      </c>
      <c r="BJ97" s="6">
        <v>0</v>
      </c>
      <c r="BK97" s="6">
        <v>0</v>
      </c>
      <c r="BL97" s="6">
        <v>0</v>
      </c>
      <c r="BM97" s="6">
        <v>0</v>
      </c>
      <c r="BN97" s="6">
        <v>0</v>
      </c>
      <c r="BO97" s="6">
        <v>0</v>
      </c>
      <c r="BP97" s="6">
        <v>0</v>
      </c>
      <c r="BQ97" s="6">
        <v>0</v>
      </c>
      <c r="BR97" s="6">
        <v>0</v>
      </c>
      <c r="BS97" s="6">
        <v>0</v>
      </c>
      <c r="BT97" s="6">
        <v>0</v>
      </c>
      <c r="BU97" s="6">
        <v>0</v>
      </c>
      <c r="BV97" s="6">
        <v>0</v>
      </c>
      <c r="BW97" s="6">
        <v>0</v>
      </c>
      <c r="BX97" s="6">
        <v>0</v>
      </c>
      <c r="BY97" s="6">
        <v>0</v>
      </c>
      <c r="BZ97" s="6">
        <v>0</v>
      </c>
      <c r="CA97" s="6">
        <v>0</v>
      </c>
      <c r="CB97" s="6">
        <v>0</v>
      </c>
      <c r="CC97" s="6">
        <v>0</v>
      </c>
      <c r="CD97" s="6">
        <v>0</v>
      </c>
      <c r="CE97" s="6">
        <v>0</v>
      </c>
      <c r="CF97" s="6">
        <v>0</v>
      </c>
      <c r="CG97" s="6">
        <v>0</v>
      </c>
      <c r="CH97" s="6">
        <v>0</v>
      </c>
      <c r="CI97" s="6">
        <v>0</v>
      </c>
      <c r="CJ97" s="6">
        <v>0</v>
      </c>
      <c r="CK97" s="6">
        <v>0</v>
      </c>
      <c r="CL97" s="6">
        <v>0</v>
      </c>
      <c r="CM97" s="6">
        <v>0</v>
      </c>
      <c r="CN97" s="6">
        <v>0</v>
      </c>
      <c r="CO97" s="6">
        <v>0</v>
      </c>
      <c r="CP97" s="6">
        <v>0</v>
      </c>
      <c r="CQ97" s="6">
        <v>0</v>
      </c>
      <c r="CR97" s="6">
        <v>0</v>
      </c>
      <c r="CS97" s="6">
        <v>0</v>
      </c>
      <c r="CT97" s="6">
        <v>0</v>
      </c>
      <c r="CU97" s="6">
        <v>0</v>
      </c>
      <c r="CV97" s="6">
        <v>0</v>
      </c>
      <c r="CW97" s="6">
        <v>0</v>
      </c>
      <c r="CX97" s="6">
        <v>0</v>
      </c>
      <c r="CY97" s="6">
        <v>0</v>
      </c>
    </row>
    <row r="98" spans="1:103" x14ac:dyDescent="0.35">
      <c r="A98" s="6">
        <v>122</v>
      </c>
      <c r="B98" s="12">
        <v>3800</v>
      </c>
      <c r="C98" s="6">
        <v>5</v>
      </c>
      <c r="D98" s="6">
        <v>18047</v>
      </c>
      <c r="E98" s="6">
        <v>4.37</v>
      </c>
      <c r="F98" s="6">
        <v>2.83</v>
      </c>
      <c r="G98" s="6">
        <v>1.56</v>
      </c>
      <c r="H98" s="6">
        <v>22.71</v>
      </c>
      <c r="I98" s="20">
        <v>3.6</v>
      </c>
      <c r="J98" s="6">
        <v>2.06</v>
      </c>
      <c r="K98" s="6">
        <v>1.76</v>
      </c>
      <c r="L98" s="6">
        <v>2.0499999999999998</v>
      </c>
      <c r="M98" s="6">
        <v>2.2599999999999998</v>
      </c>
      <c r="N98" s="6">
        <v>2.46</v>
      </c>
      <c r="O98" s="6">
        <v>3.26</v>
      </c>
      <c r="P98" s="6">
        <v>4.3899999999999997</v>
      </c>
      <c r="Q98" s="6">
        <v>5.44</v>
      </c>
      <c r="R98" s="6">
        <v>6.65</v>
      </c>
      <c r="S98" s="6">
        <v>8.34</v>
      </c>
      <c r="T98" s="6">
        <v>278.04000000000002</v>
      </c>
      <c r="U98" s="20">
        <v>9.81</v>
      </c>
      <c r="V98" s="6">
        <v>36.31</v>
      </c>
      <c r="W98" s="6">
        <v>1.56</v>
      </c>
      <c r="X98" s="6">
        <v>22.71</v>
      </c>
      <c r="Y98" s="6">
        <v>5.31</v>
      </c>
      <c r="Z98" s="6">
        <v>6.57</v>
      </c>
      <c r="AA98" s="6">
        <v>7.5</v>
      </c>
      <c r="AB98" s="6">
        <v>8.3800000000000008</v>
      </c>
      <c r="AC98" s="20">
        <v>9.3000000000000007</v>
      </c>
      <c r="AD98" s="6">
        <v>10.27</v>
      </c>
      <c r="AE98" s="6">
        <v>11.37</v>
      </c>
      <c r="AF98" s="6">
        <v>12.88</v>
      </c>
      <c r="AG98" s="6">
        <v>15.25</v>
      </c>
      <c r="AH98" s="1">
        <v>0</v>
      </c>
      <c r="AI98" s="6">
        <v>3141</v>
      </c>
      <c r="AJ98" s="6">
        <v>5407</v>
      </c>
      <c r="AK98" s="6">
        <v>1569</v>
      </c>
      <c r="AL98" s="6">
        <v>1777</v>
      </c>
      <c r="AM98" s="6">
        <v>1613</v>
      </c>
      <c r="AN98" s="6">
        <v>1351</v>
      </c>
      <c r="AO98" s="6">
        <v>1117</v>
      </c>
      <c r="AP98" s="6">
        <v>715</v>
      </c>
      <c r="AQ98" s="6">
        <v>490</v>
      </c>
      <c r="AR98" s="6">
        <v>327</v>
      </c>
      <c r="AS98" s="6">
        <v>204</v>
      </c>
      <c r="AT98" s="6">
        <v>122</v>
      </c>
      <c r="AU98" s="6">
        <v>79</v>
      </c>
      <c r="AV98" s="6">
        <v>49</v>
      </c>
      <c r="AW98" s="6">
        <v>30</v>
      </c>
      <c r="AX98" s="6">
        <v>22</v>
      </c>
      <c r="AY98" s="6">
        <v>16</v>
      </c>
      <c r="AZ98" s="6">
        <v>5</v>
      </c>
      <c r="BA98" s="6">
        <v>8</v>
      </c>
      <c r="BB98" s="6">
        <v>2</v>
      </c>
      <c r="BC98" s="6">
        <v>2</v>
      </c>
      <c r="BD98" s="6">
        <v>1</v>
      </c>
      <c r="BE98" s="6">
        <v>0</v>
      </c>
      <c r="BF98" s="6">
        <v>0</v>
      </c>
      <c r="BG98" s="6">
        <v>0</v>
      </c>
      <c r="BH98" s="6">
        <v>0</v>
      </c>
      <c r="BI98" s="6">
        <v>0</v>
      </c>
      <c r="BJ98" s="6">
        <v>0</v>
      </c>
      <c r="BK98" s="6">
        <v>0</v>
      </c>
      <c r="BL98" s="6">
        <v>0</v>
      </c>
      <c r="BM98" s="6">
        <v>0</v>
      </c>
      <c r="BN98" s="6">
        <v>0</v>
      </c>
      <c r="BO98" s="6">
        <v>0</v>
      </c>
      <c r="BP98" s="6">
        <v>0</v>
      </c>
      <c r="BQ98" s="6">
        <v>0</v>
      </c>
      <c r="BR98" s="6">
        <v>0</v>
      </c>
      <c r="BS98" s="6">
        <v>0</v>
      </c>
      <c r="BT98" s="6">
        <v>0</v>
      </c>
      <c r="BU98" s="6">
        <v>0</v>
      </c>
      <c r="BV98" s="6">
        <v>0</v>
      </c>
      <c r="BW98" s="6">
        <v>0</v>
      </c>
      <c r="BX98" s="6">
        <v>0</v>
      </c>
      <c r="BY98" s="6">
        <v>0</v>
      </c>
      <c r="BZ98" s="6">
        <v>0</v>
      </c>
      <c r="CA98" s="6">
        <v>0</v>
      </c>
      <c r="CB98" s="6">
        <v>0</v>
      </c>
      <c r="CC98" s="6">
        <v>0</v>
      </c>
      <c r="CD98" s="6">
        <v>0</v>
      </c>
      <c r="CE98" s="6">
        <v>0</v>
      </c>
      <c r="CF98" s="6">
        <v>0</v>
      </c>
      <c r="CG98" s="6">
        <v>0</v>
      </c>
      <c r="CH98" s="6">
        <v>0</v>
      </c>
      <c r="CI98" s="6">
        <v>0</v>
      </c>
      <c r="CJ98" s="6">
        <v>0</v>
      </c>
      <c r="CK98" s="6">
        <v>0</v>
      </c>
      <c r="CL98" s="6">
        <v>0</v>
      </c>
      <c r="CM98" s="6">
        <v>0</v>
      </c>
      <c r="CN98" s="6">
        <v>0</v>
      </c>
      <c r="CO98" s="6">
        <v>0</v>
      </c>
      <c r="CP98" s="6">
        <v>0</v>
      </c>
      <c r="CQ98" s="6">
        <v>0</v>
      </c>
      <c r="CR98" s="6">
        <v>0</v>
      </c>
      <c r="CS98" s="6">
        <v>0</v>
      </c>
      <c r="CT98" s="6">
        <v>0</v>
      </c>
      <c r="CU98" s="6">
        <v>0</v>
      </c>
      <c r="CV98" s="6">
        <v>0</v>
      </c>
      <c r="CW98" s="6">
        <v>0</v>
      </c>
      <c r="CX98" s="6">
        <v>0</v>
      </c>
      <c r="CY98" s="6">
        <v>0</v>
      </c>
    </row>
    <row r="99" spans="1:103" x14ac:dyDescent="0.35">
      <c r="A99" s="6">
        <v>123</v>
      </c>
      <c r="B99" s="12">
        <v>3840</v>
      </c>
      <c r="C99" s="6">
        <v>5</v>
      </c>
      <c r="D99" s="6">
        <v>17883</v>
      </c>
      <c r="E99" s="6">
        <v>4.38</v>
      </c>
      <c r="F99" s="6">
        <v>2.8</v>
      </c>
      <c r="G99" s="6">
        <v>1.56</v>
      </c>
      <c r="H99" s="6">
        <v>22.48</v>
      </c>
      <c r="I99" s="20">
        <v>3.6</v>
      </c>
      <c r="J99" s="6">
        <v>2.06</v>
      </c>
      <c r="K99" s="6">
        <v>1.76</v>
      </c>
      <c r="L99" s="6">
        <v>2.0499999999999998</v>
      </c>
      <c r="M99" s="6">
        <v>2.2599999999999998</v>
      </c>
      <c r="N99" s="6">
        <v>2.54</v>
      </c>
      <c r="O99" s="6">
        <v>3.42</v>
      </c>
      <c r="P99" s="6">
        <v>4.43</v>
      </c>
      <c r="Q99" s="6">
        <v>5.48</v>
      </c>
      <c r="R99" s="6">
        <v>6.63</v>
      </c>
      <c r="S99" s="6">
        <v>8.2200000000000006</v>
      </c>
      <c r="T99" s="6">
        <v>271.86</v>
      </c>
      <c r="U99" s="20">
        <v>9.76</v>
      </c>
      <c r="V99" s="6">
        <v>37.22</v>
      </c>
      <c r="W99" s="6">
        <v>1.56</v>
      </c>
      <c r="X99" s="6">
        <v>22.48</v>
      </c>
      <c r="Y99" s="6">
        <v>5.28</v>
      </c>
      <c r="Z99" s="6">
        <v>6.45</v>
      </c>
      <c r="AA99" s="6">
        <v>7.42</v>
      </c>
      <c r="AB99" s="6">
        <v>8.2200000000000006</v>
      </c>
      <c r="AC99" s="20">
        <v>9.1199999999999992</v>
      </c>
      <c r="AD99" s="6">
        <v>10.16</v>
      </c>
      <c r="AE99" s="6">
        <v>11.37</v>
      </c>
      <c r="AF99" s="6">
        <v>12.94</v>
      </c>
      <c r="AG99" s="6">
        <v>15.24</v>
      </c>
      <c r="AH99" s="1">
        <v>0</v>
      </c>
      <c r="AI99" s="6">
        <v>3116</v>
      </c>
      <c r="AJ99" s="6">
        <v>5132</v>
      </c>
      <c r="AK99" s="6">
        <v>1691</v>
      </c>
      <c r="AL99" s="6">
        <v>1791</v>
      </c>
      <c r="AM99" s="6">
        <v>1688</v>
      </c>
      <c r="AN99" s="6">
        <v>1386</v>
      </c>
      <c r="AO99" s="6">
        <v>1094</v>
      </c>
      <c r="AP99" s="6">
        <v>740</v>
      </c>
      <c r="AQ99" s="6">
        <v>424</v>
      </c>
      <c r="AR99" s="6">
        <v>295</v>
      </c>
      <c r="AS99" s="6">
        <v>197</v>
      </c>
      <c r="AT99" s="6">
        <v>113</v>
      </c>
      <c r="AU99" s="6">
        <v>82</v>
      </c>
      <c r="AV99" s="6">
        <v>47</v>
      </c>
      <c r="AW99" s="6">
        <v>37</v>
      </c>
      <c r="AX99" s="6">
        <v>24</v>
      </c>
      <c r="AY99" s="6">
        <v>13</v>
      </c>
      <c r="AZ99" s="6">
        <v>4</v>
      </c>
      <c r="BA99" s="6">
        <v>2</v>
      </c>
      <c r="BB99" s="6">
        <v>2</v>
      </c>
      <c r="BC99" s="6">
        <v>1</v>
      </c>
      <c r="BD99" s="6">
        <v>4</v>
      </c>
      <c r="BE99" s="6">
        <v>0</v>
      </c>
      <c r="BF99" s="6">
        <v>0</v>
      </c>
      <c r="BG99" s="6">
        <v>0</v>
      </c>
      <c r="BH99" s="6">
        <v>0</v>
      </c>
      <c r="BI99" s="6">
        <v>0</v>
      </c>
      <c r="BJ99" s="6">
        <v>0</v>
      </c>
      <c r="BK99" s="6">
        <v>0</v>
      </c>
      <c r="BL99" s="6">
        <v>0</v>
      </c>
      <c r="BM99" s="6">
        <v>0</v>
      </c>
      <c r="BN99" s="6">
        <v>0</v>
      </c>
      <c r="BO99" s="6">
        <v>0</v>
      </c>
      <c r="BP99" s="6">
        <v>0</v>
      </c>
      <c r="BQ99" s="6">
        <v>0</v>
      </c>
      <c r="BR99" s="6">
        <v>0</v>
      </c>
      <c r="BS99" s="6">
        <v>0</v>
      </c>
      <c r="BT99" s="6">
        <v>0</v>
      </c>
      <c r="BU99" s="6">
        <v>0</v>
      </c>
      <c r="BV99" s="6">
        <v>0</v>
      </c>
      <c r="BW99" s="6">
        <v>0</v>
      </c>
      <c r="BX99" s="6">
        <v>0</v>
      </c>
      <c r="BY99" s="6">
        <v>0</v>
      </c>
      <c r="BZ99" s="6">
        <v>0</v>
      </c>
      <c r="CA99" s="6">
        <v>0</v>
      </c>
      <c r="CB99" s="6">
        <v>0</v>
      </c>
      <c r="CC99" s="6">
        <v>0</v>
      </c>
      <c r="CD99" s="6">
        <v>0</v>
      </c>
      <c r="CE99" s="6">
        <v>0</v>
      </c>
      <c r="CF99" s="6">
        <v>0</v>
      </c>
      <c r="CG99" s="6">
        <v>0</v>
      </c>
      <c r="CH99" s="6">
        <v>0</v>
      </c>
      <c r="CI99" s="6">
        <v>0</v>
      </c>
      <c r="CJ99" s="6">
        <v>0</v>
      </c>
      <c r="CK99" s="6">
        <v>0</v>
      </c>
      <c r="CL99" s="6">
        <v>0</v>
      </c>
      <c r="CM99" s="6">
        <v>0</v>
      </c>
      <c r="CN99" s="6">
        <v>0</v>
      </c>
      <c r="CO99" s="6">
        <v>0</v>
      </c>
      <c r="CP99" s="6">
        <v>0</v>
      </c>
      <c r="CQ99" s="6">
        <v>0</v>
      </c>
      <c r="CR99" s="6">
        <v>0</v>
      </c>
      <c r="CS99" s="6">
        <v>0</v>
      </c>
      <c r="CT99" s="6">
        <v>0</v>
      </c>
      <c r="CU99" s="6">
        <v>0</v>
      </c>
      <c r="CV99" s="6">
        <v>0</v>
      </c>
      <c r="CW99" s="6">
        <v>0</v>
      </c>
      <c r="CX99" s="6">
        <v>0</v>
      </c>
      <c r="CY99" s="6">
        <v>0</v>
      </c>
    </row>
    <row r="100" spans="1:103" x14ac:dyDescent="0.35">
      <c r="A100" s="6">
        <v>124</v>
      </c>
      <c r="B100" s="12">
        <v>3880</v>
      </c>
      <c r="C100" s="6">
        <v>5</v>
      </c>
      <c r="D100" s="6">
        <v>17724</v>
      </c>
      <c r="E100" s="6">
        <v>4.41</v>
      </c>
      <c r="F100" s="6">
        <v>2.85</v>
      </c>
      <c r="G100" s="6">
        <v>1.56</v>
      </c>
      <c r="H100" s="6">
        <v>29.08</v>
      </c>
      <c r="I100" s="20">
        <v>3.63</v>
      </c>
      <c r="J100" s="6">
        <v>2.0499999999999998</v>
      </c>
      <c r="K100" s="6">
        <v>1.76</v>
      </c>
      <c r="L100" s="6">
        <v>2.0499999999999998</v>
      </c>
      <c r="M100" s="6">
        <v>2.2599999999999998</v>
      </c>
      <c r="N100" s="6">
        <v>2.54</v>
      </c>
      <c r="O100" s="6">
        <v>3.42</v>
      </c>
      <c r="P100" s="6">
        <v>4.4800000000000004</v>
      </c>
      <c r="Q100" s="6">
        <v>5.53</v>
      </c>
      <c r="R100" s="6">
        <v>6.7</v>
      </c>
      <c r="S100" s="6">
        <v>8.3000000000000007</v>
      </c>
      <c r="T100" s="6">
        <v>280.94</v>
      </c>
      <c r="U100" s="20">
        <v>10.11</v>
      </c>
      <c r="V100" s="6">
        <v>47.22</v>
      </c>
      <c r="W100" s="6">
        <v>1.56</v>
      </c>
      <c r="X100" s="6">
        <v>29.08</v>
      </c>
      <c r="Y100" s="6">
        <v>5.36</v>
      </c>
      <c r="Z100" s="6">
        <v>6.57</v>
      </c>
      <c r="AA100" s="6">
        <v>7.5</v>
      </c>
      <c r="AB100" s="6">
        <v>8.3800000000000008</v>
      </c>
      <c r="AC100" s="20">
        <v>9.3000000000000007</v>
      </c>
      <c r="AD100" s="6">
        <v>10.32</v>
      </c>
      <c r="AE100" s="6">
        <v>11.61</v>
      </c>
      <c r="AF100" s="6">
        <v>13.26</v>
      </c>
      <c r="AG100" s="6">
        <v>16.100000000000001</v>
      </c>
      <c r="AH100" s="1">
        <v>0</v>
      </c>
      <c r="AI100" s="6">
        <v>2991</v>
      </c>
      <c r="AJ100" s="6">
        <v>5180</v>
      </c>
      <c r="AK100" s="6">
        <v>1591</v>
      </c>
      <c r="AL100" s="6">
        <v>1767</v>
      </c>
      <c r="AM100" s="6">
        <v>1683</v>
      </c>
      <c r="AN100" s="6">
        <v>1386</v>
      </c>
      <c r="AO100" s="6">
        <v>1087</v>
      </c>
      <c r="AP100" s="6">
        <v>726</v>
      </c>
      <c r="AQ100" s="6">
        <v>466</v>
      </c>
      <c r="AR100" s="6">
        <v>313</v>
      </c>
      <c r="AS100" s="6">
        <v>199</v>
      </c>
      <c r="AT100" s="6">
        <v>117</v>
      </c>
      <c r="AU100" s="6">
        <v>80</v>
      </c>
      <c r="AV100" s="6">
        <v>45</v>
      </c>
      <c r="AW100" s="6">
        <v>31</v>
      </c>
      <c r="AX100" s="6">
        <v>24</v>
      </c>
      <c r="AY100" s="6">
        <v>10</v>
      </c>
      <c r="AZ100" s="6">
        <v>5</v>
      </c>
      <c r="BA100" s="6">
        <v>8</v>
      </c>
      <c r="BB100" s="6">
        <v>8</v>
      </c>
      <c r="BC100" s="6">
        <v>2</v>
      </c>
      <c r="BD100" s="6">
        <v>3</v>
      </c>
      <c r="BE100" s="6">
        <v>0</v>
      </c>
      <c r="BF100" s="6">
        <v>1</v>
      </c>
      <c r="BG100" s="6">
        <v>0</v>
      </c>
      <c r="BH100" s="6">
        <v>0</v>
      </c>
      <c r="BI100" s="6">
        <v>0</v>
      </c>
      <c r="BJ100" s="6">
        <v>0</v>
      </c>
      <c r="BK100" s="6">
        <v>1</v>
      </c>
      <c r="BL100" s="6">
        <v>0</v>
      </c>
      <c r="BM100" s="6">
        <v>0</v>
      </c>
      <c r="BN100" s="6">
        <v>0</v>
      </c>
      <c r="BO100" s="6">
        <v>0</v>
      </c>
      <c r="BP100" s="6">
        <v>0</v>
      </c>
      <c r="BQ100" s="6">
        <v>0</v>
      </c>
      <c r="BR100" s="6">
        <v>0</v>
      </c>
      <c r="BS100" s="6">
        <v>0</v>
      </c>
      <c r="BT100" s="6">
        <v>0</v>
      </c>
      <c r="BU100" s="6">
        <v>0</v>
      </c>
      <c r="BV100" s="6">
        <v>0</v>
      </c>
      <c r="BW100" s="6">
        <v>0</v>
      </c>
      <c r="BX100" s="6">
        <v>0</v>
      </c>
      <c r="BY100" s="6">
        <v>0</v>
      </c>
      <c r="BZ100" s="6">
        <v>0</v>
      </c>
      <c r="CA100" s="6">
        <v>0</v>
      </c>
      <c r="CB100" s="6">
        <v>0</v>
      </c>
      <c r="CC100" s="6">
        <v>0</v>
      </c>
      <c r="CD100" s="6">
        <v>0</v>
      </c>
      <c r="CE100" s="6">
        <v>0</v>
      </c>
      <c r="CF100" s="6">
        <v>0</v>
      </c>
      <c r="CG100" s="6">
        <v>0</v>
      </c>
      <c r="CH100" s="6">
        <v>0</v>
      </c>
      <c r="CI100" s="6">
        <v>0</v>
      </c>
      <c r="CJ100" s="6">
        <v>0</v>
      </c>
      <c r="CK100" s="6">
        <v>0</v>
      </c>
      <c r="CL100" s="6">
        <v>0</v>
      </c>
      <c r="CM100" s="6">
        <v>0</v>
      </c>
      <c r="CN100" s="6">
        <v>0</v>
      </c>
      <c r="CO100" s="6">
        <v>0</v>
      </c>
      <c r="CP100" s="6">
        <v>0</v>
      </c>
      <c r="CQ100" s="6">
        <v>0</v>
      </c>
      <c r="CR100" s="6">
        <v>0</v>
      </c>
      <c r="CS100" s="6">
        <v>0</v>
      </c>
      <c r="CT100" s="6">
        <v>0</v>
      </c>
      <c r="CU100" s="6">
        <v>0</v>
      </c>
      <c r="CV100" s="6">
        <v>0</v>
      </c>
      <c r="CW100" s="6">
        <v>0</v>
      </c>
      <c r="CX100" s="6">
        <v>0</v>
      </c>
      <c r="CY100" s="6">
        <v>0</v>
      </c>
    </row>
    <row r="101" spans="1:103" hidden="1" x14ac:dyDescent="0.35">
      <c r="A101" s="6">
        <v>125</v>
      </c>
      <c r="B101" s="12">
        <v>3920</v>
      </c>
      <c r="C101" s="6">
        <v>5</v>
      </c>
      <c r="D101" s="6">
        <v>17542</v>
      </c>
      <c r="E101" s="6">
        <v>4.3899999999999997</v>
      </c>
      <c r="F101" s="6">
        <v>2.81</v>
      </c>
      <c r="G101" s="6">
        <v>1.56</v>
      </c>
      <c r="H101" s="6">
        <v>22.3</v>
      </c>
      <c r="I101" s="6">
        <v>3.61</v>
      </c>
      <c r="J101" s="6">
        <v>2.0499999999999998</v>
      </c>
      <c r="K101" s="6">
        <v>1.76</v>
      </c>
      <c r="L101" s="6">
        <v>2.0499999999999998</v>
      </c>
      <c r="M101" s="6">
        <v>2.2599999999999998</v>
      </c>
      <c r="N101" s="6">
        <v>2.54</v>
      </c>
      <c r="O101" s="6">
        <v>3.34</v>
      </c>
      <c r="P101" s="6">
        <v>4.4800000000000004</v>
      </c>
      <c r="Q101" s="6">
        <v>5.48</v>
      </c>
      <c r="R101" s="6">
        <v>6.65</v>
      </c>
      <c r="S101" s="6">
        <v>8.27</v>
      </c>
      <c r="T101" s="6">
        <v>268.36</v>
      </c>
      <c r="U101" s="6">
        <v>9.6999999999999993</v>
      </c>
      <c r="V101" s="6">
        <v>34.69</v>
      </c>
      <c r="W101" s="6">
        <v>1.56</v>
      </c>
      <c r="X101" s="6">
        <v>22.3</v>
      </c>
      <c r="Y101" s="6">
        <v>5.28</v>
      </c>
      <c r="Z101" s="6">
        <v>6.52</v>
      </c>
      <c r="AA101" s="6">
        <v>7.42</v>
      </c>
      <c r="AB101" s="6">
        <v>8.2200000000000006</v>
      </c>
      <c r="AC101" s="6">
        <v>9.15</v>
      </c>
      <c r="AD101" s="6">
        <v>10.16</v>
      </c>
      <c r="AE101" s="6">
        <v>11.29</v>
      </c>
      <c r="AF101" s="6">
        <v>12.86</v>
      </c>
      <c r="AG101" s="6">
        <v>15.27</v>
      </c>
      <c r="AH101" s="1">
        <v>0</v>
      </c>
      <c r="AI101" s="6">
        <v>2973</v>
      </c>
      <c r="AJ101" s="6">
        <v>5171</v>
      </c>
      <c r="AK101" s="6">
        <v>1587</v>
      </c>
      <c r="AL101" s="6">
        <v>1747</v>
      </c>
      <c r="AM101" s="6">
        <v>1605</v>
      </c>
      <c r="AN101" s="6">
        <v>1354</v>
      </c>
      <c r="AO101" s="6">
        <v>1144</v>
      </c>
      <c r="AP101" s="6">
        <v>709</v>
      </c>
      <c r="AQ101" s="6">
        <v>421</v>
      </c>
      <c r="AR101" s="6">
        <v>330</v>
      </c>
      <c r="AS101" s="6">
        <v>186</v>
      </c>
      <c r="AT101" s="6">
        <v>102</v>
      </c>
      <c r="AU101" s="6">
        <v>80</v>
      </c>
      <c r="AV101" s="6">
        <v>46</v>
      </c>
      <c r="AW101" s="6">
        <v>32</v>
      </c>
      <c r="AX101" s="6">
        <v>26</v>
      </c>
      <c r="AY101" s="6">
        <v>16</v>
      </c>
      <c r="AZ101" s="6">
        <v>6</v>
      </c>
      <c r="BA101" s="6">
        <v>4</v>
      </c>
      <c r="BB101" s="6">
        <v>1</v>
      </c>
      <c r="BC101" s="6">
        <v>1</v>
      </c>
      <c r="BD101" s="6">
        <v>1</v>
      </c>
      <c r="BE101" s="6">
        <v>0</v>
      </c>
      <c r="BF101" s="6">
        <v>0</v>
      </c>
      <c r="BG101" s="6">
        <v>0</v>
      </c>
      <c r="BH101" s="6">
        <v>0</v>
      </c>
      <c r="BI101" s="6">
        <v>0</v>
      </c>
      <c r="BJ101" s="6">
        <v>0</v>
      </c>
      <c r="BK101" s="6">
        <v>0</v>
      </c>
      <c r="BL101" s="6">
        <v>0</v>
      </c>
      <c r="BM101" s="6">
        <v>0</v>
      </c>
      <c r="BN101" s="6">
        <v>0</v>
      </c>
      <c r="BO101" s="6">
        <v>0</v>
      </c>
      <c r="BP101" s="6">
        <v>0</v>
      </c>
      <c r="BQ101" s="6">
        <v>0</v>
      </c>
      <c r="BR101" s="6">
        <v>0</v>
      </c>
      <c r="BS101" s="6">
        <v>0</v>
      </c>
      <c r="BT101" s="6">
        <v>0</v>
      </c>
      <c r="BU101" s="6">
        <v>0</v>
      </c>
      <c r="BV101" s="6">
        <v>0</v>
      </c>
      <c r="BW101" s="6">
        <v>0</v>
      </c>
      <c r="BX101" s="6">
        <v>0</v>
      </c>
      <c r="BY101" s="6">
        <v>0</v>
      </c>
      <c r="BZ101" s="6">
        <v>0</v>
      </c>
      <c r="CA101" s="6">
        <v>0</v>
      </c>
      <c r="CB101" s="6">
        <v>0</v>
      </c>
      <c r="CC101" s="6">
        <v>0</v>
      </c>
      <c r="CD101" s="6">
        <v>0</v>
      </c>
      <c r="CE101" s="6">
        <v>0</v>
      </c>
      <c r="CF101" s="6">
        <v>0</v>
      </c>
      <c r="CG101" s="6">
        <v>0</v>
      </c>
      <c r="CH101" s="6">
        <v>0</v>
      </c>
      <c r="CI101" s="6">
        <v>0</v>
      </c>
      <c r="CJ101" s="6">
        <v>0</v>
      </c>
      <c r="CK101" s="6">
        <v>0</v>
      </c>
      <c r="CL101" s="6">
        <v>0</v>
      </c>
      <c r="CM101" s="6">
        <v>0</v>
      </c>
      <c r="CN101" s="6">
        <v>0</v>
      </c>
      <c r="CO101" s="6">
        <v>0</v>
      </c>
      <c r="CP101" s="6">
        <v>0</v>
      </c>
      <c r="CQ101" s="6">
        <v>0</v>
      </c>
      <c r="CR101" s="6">
        <v>0</v>
      </c>
      <c r="CS101" s="6">
        <v>0</v>
      </c>
      <c r="CT101" s="6">
        <v>0</v>
      </c>
      <c r="CU101" s="6">
        <v>0</v>
      </c>
      <c r="CV101" s="6">
        <v>0</v>
      </c>
      <c r="CW101" s="6">
        <v>0</v>
      </c>
      <c r="CX101" s="6">
        <v>0</v>
      </c>
      <c r="CY101" s="6">
        <v>0</v>
      </c>
    </row>
    <row r="102" spans="1:103" x14ac:dyDescent="0.35">
      <c r="A102" s="6">
        <v>126</v>
      </c>
      <c r="B102" s="12">
        <v>3960</v>
      </c>
      <c r="C102" s="6">
        <v>5</v>
      </c>
      <c r="D102" s="6">
        <v>17775</v>
      </c>
      <c r="E102" s="6">
        <v>4.34</v>
      </c>
      <c r="F102" s="6">
        <v>2.82</v>
      </c>
      <c r="G102" s="6">
        <v>1.56</v>
      </c>
      <c r="H102" s="6">
        <v>23.3</v>
      </c>
      <c r="I102" s="20">
        <v>3.58</v>
      </c>
      <c r="J102" s="6">
        <v>2.06</v>
      </c>
      <c r="K102" s="6">
        <v>1.76</v>
      </c>
      <c r="L102" s="6">
        <v>2.0499999999999998</v>
      </c>
      <c r="M102" s="6">
        <v>2.17</v>
      </c>
      <c r="N102" s="6">
        <v>2.46</v>
      </c>
      <c r="O102" s="6">
        <v>3.22</v>
      </c>
      <c r="P102" s="6">
        <v>4.3899999999999997</v>
      </c>
      <c r="Q102" s="6">
        <v>5.4</v>
      </c>
      <c r="R102" s="6">
        <v>6.61</v>
      </c>
      <c r="S102" s="6">
        <v>8.25</v>
      </c>
      <c r="T102" s="6">
        <v>270.26</v>
      </c>
      <c r="U102" s="20">
        <v>9.8800000000000008</v>
      </c>
      <c r="V102" s="6">
        <v>40.619999999999997</v>
      </c>
      <c r="W102" s="6">
        <v>1.56</v>
      </c>
      <c r="X102" s="6">
        <v>23.3</v>
      </c>
      <c r="Y102" s="6">
        <v>5.33</v>
      </c>
      <c r="Z102" s="6">
        <v>6.53</v>
      </c>
      <c r="AA102" s="6">
        <v>7.45</v>
      </c>
      <c r="AB102" s="6">
        <v>8.3000000000000007</v>
      </c>
      <c r="AC102" s="20">
        <v>9.24</v>
      </c>
      <c r="AD102" s="6">
        <v>10.16</v>
      </c>
      <c r="AE102" s="6">
        <v>11.44</v>
      </c>
      <c r="AF102" s="6">
        <v>12.91</v>
      </c>
      <c r="AG102" s="6">
        <v>15.47</v>
      </c>
      <c r="AH102" s="1">
        <v>0</v>
      </c>
      <c r="AI102" s="6">
        <v>3210</v>
      </c>
      <c r="AJ102" s="6">
        <v>5247</v>
      </c>
      <c r="AK102" s="6">
        <v>1522</v>
      </c>
      <c r="AL102" s="6">
        <v>1763</v>
      </c>
      <c r="AM102" s="6">
        <v>1610</v>
      </c>
      <c r="AN102" s="6">
        <v>1346</v>
      </c>
      <c r="AO102" s="6">
        <v>1077</v>
      </c>
      <c r="AP102" s="6">
        <v>712</v>
      </c>
      <c r="AQ102" s="6">
        <v>490</v>
      </c>
      <c r="AR102" s="6">
        <v>289</v>
      </c>
      <c r="AS102" s="6">
        <v>165</v>
      </c>
      <c r="AT102" s="6">
        <v>147</v>
      </c>
      <c r="AU102" s="6">
        <v>80</v>
      </c>
      <c r="AV102" s="6">
        <v>36</v>
      </c>
      <c r="AW102" s="6">
        <v>29</v>
      </c>
      <c r="AX102" s="6">
        <v>19</v>
      </c>
      <c r="AY102" s="6">
        <v>8</v>
      </c>
      <c r="AZ102" s="6">
        <v>10</v>
      </c>
      <c r="BA102" s="6">
        <v>5</v>
      </c>
      <c r="BB102" s="6">
        <v>3</v>
      </c>
      <c r="BC102" s="6">
        <v>3</v>
      </c>
      <c r="BD102" s="6">
        <v>3</v>
      </c>
      <c r="BE102" s="6">
        <v>1</v>
      </c>
      <c r="BF102" s="6">
        <v>0</v>
      </c>
      <c r="BG102" s="6">
        <v>0</v>
      </c>
      <c r="BH102" s="6">
        <v>0</v>
      </c>
      <c r="BI102" s="6">
        <v>0</v>
      </c>
      <c r="BJ102" s="6">
        <v>0</v>
      </c>
      <c r="BK102" s="6">
        <v>0</v>
      </c>
      <c r="BL102" s="6">
        <v>0</v>
      </c>
      <c r="BM102" s="6">
        <v>0</v>
      </c>
      <c r="BN102" s="6">
        <v>0</v>
      </c>
      <c r="BO102" s="6">
        <v>0</v>
      </c>
      <c r="BP102" s="6">
        <v>0</v>
      </c>
      <c r="BQ102" s="6">
        <v>0</v>
      </c>
      <c r="BR102" s="6">
        <v>0</v>
      </c>
      <c r="BS102" s="6">
        <v>0</v>
      </c>
      <c r="BT102" s="6">
        <v>0</v>
      </c>
      <c r="BU102" s="6">
        <v>0</v>
      </c>
      <c r="BV102" s="6">
        <v>0</v>
      </c>
      <c r="BW102" s="6">
        <v>0</v>
      </c>
      <c r="BX102" s="6">
        <v>0</v>
      </c>
      <c r="BY102" s="6">
        <v>0</v>
      </c>
      <c r="BZ102" s="6">
        <v>0</v>
      </c>
      <c r="CA102" s="6">
        <v>0</v>
      </c>
      <c r="CB102" s="6">
        <v>0</v>
      </c>
      <c r="CC102" s="6">
        <v>0</v>
      </c>
      <c r="CD102" s="6">
        <v>0</v>
      </c>
      <c r="CE102" s="6">
        <v>0</v>
      </c>
      <c r="CF102" s="6">
        <v>0</v>
      </c>
      <c r="CG102" s="6">
        <v>0</v>
      </c>
      <c r="CH102" s="6">
        <v>0</v>
      </c>
      <c r="CI102" s="6">
        <v>0</v>
      </c>
      <c r="CJ102" s="6">
        <v>0</v>
      </c>
      <c r="CK102" s="6">
        <v>0</v>
      </c>
      <c r="CL102" s="6">
        <v>0</v>
      </c>
      <c r="CM102" s="6">
        <v>0</v>
      </c>
      <c r="CN102" s="6">
        <v>0</v>
      </c>
      <c r="CO102" s="6">
        <v>0</v>
      </c>
      <c r="CP102" s="6">
        <v>0</v>
      </c>
      <c r="CQ102" s="6">
        <v>0</v>
      </c>
      <c r="CR102" s="6">
        <v>0</v>
      </c>
      <c r="CS102" s="6">
        <v>0</v>
      </c>
      <c r="CT102" s="6">
        <v>0</v>
      </c>
      <c r="CU102" s="6">
        <v>0</v>
      </c>
      <c r="CV102" s="6">
        <v>0</v>
      </c>
      <c r="CW102" s="6">
        <v>0</v>
      </c>
      <c r="CX102" s="6">
        <v>0</v>
      </c>
      <c r="CY102" s="6">
        <v>0</v>
      </c>
    </row>
    <row r="103" spans="1:103" hidden="1" x14ac:dyDescent="0.35">
      <c r="A103" s="6">
        <v>127</v>
      </c>
      <c r="B103" s="12">
        <v>4000</v>
      </c>
      <c r="C103" s="6">
        <v>5</v>
      </c>
      <c r="D103" s="6">
        <v>17274</v>
      </c>
      <c r="E103" s="6">
        <v>4.3600000000000003</v>
      </c>
      <c r="F103" s="6">
        <v>2.8</v>
      </c>
      <c r="G103" s="6">
        <v>1.56</v>
      </c>
      <c r="H103" s="6">
        <v>23.54</v>
      </c>
      <c r="I103" s="6">
        <v>3.59</v>
      </c>
      <c r="J103" s="6">
        <v>2.06</v>
      </c>
      <c r="K103" s="6">
        <v>1.76</v>
      </c>
      <c r="L103" s="6">
        <v>2.0499999999999998</v>
      </c>
      <c r="M103" s="6">
        <v>2.17</v>
      </c>
      <c r="N103" s="6">
        <v>2.46</v>
      </c>
      <c r="O103" s="6">
        <v>3.31</v>
      </c>
      <c r="P103" s="6">
        <v>4.43</v>
      </c>
      <c r="Q103" s="6">
        <v>5.48</v>
      </c>
      <c r="R103" s="6">
        <v>6.65</v>
      </c>
      <c r="S103" s="6">
        <v>8.27</v>
      </c>
      <c r="T103" s="6">
        <v>260.74</v>
      </c>
      <c r="U103" s="6">
        <v>9.69</v>
      </c>
      <c r="V103" s="6">
        <v>37.04</v>
      </c>
      <c r="W103" s="6">
        <v>1.56</v>
      </c>
      <c r="X103" s="6">
        <v>23.54</v>
      </c>
      <c r="Y103" s="6">
        <v>5.33</v>
      </c>
      <c r="Z103" s="6">
        <v>6.53</v>
      </c>
      <c r="AA103" s="6">
        <v>7.42</v>
      </c>
      <c r="AB103" s="6">
        <v>8.2200000000000006</v>
      </c>
      <c r="AC103" s="6">
        <v>9.1199999999999992</v>
      </c>
      <c r="AD103" s="6">
        <v>10.039999999999999</v>
      </c>
      <c r="AE103" s="6">
        <v>11.16</v>
      </c>
      <c r="AF103" s="6">
        <v>12.54</v>
      </c>
      <c r="AG103" s="6">
        <v>15.14</v>
      </c>
      <c r="AH103" s="1">
        <v>0</v>
      </c>
      <c r="AI103" s="6">
        <v>3018</v>
      </c>
      <c r="AJ103" s="6">
        <v>5121</v>
      </c>
      <c r="AK103" s="6">
        <v>1544</v>
      </c>
      <c r="AL103" s="6">
        <v>1636</v>
      </c>
      <c r="AM103" s="6">
        <v>1584</v>
      </c>
      <c r="AN103" s="6">
        <v>1346</v>
      </c>
      <c r="AO103" s="6">
        <v>1083</v>
      </c>
      <c r="AP103" s="6">
        <v>689</v>
      </c>
      <c r="AQ103" s="6">
        <v>466</v>
      </c>
      <c r="AR103" s="6">
        <v>297</v>
      </c>
      <c r="AS103" s="6">
        <v>200</v>
      </c>
      <c r="AT103" s="6">
        <v>104</v>
      </c>
      <c r="AU103" s="6">
        <v>69</v>
      </c>
      <c r="AV103" s="6">
        <v>36</v>
      </c>
      <c r="AW103" s="6">
        <v>34</v>
      </c>
      <c r="AX103" s="6">
        <v>21</v>
      </c>
      <c r="AY103" s="6">
        <v>13</v>
      </c>
      <c r="AZ103" s="6">
        <v>4</v>
      </c>
      <c r="BA103" s="6">
        <v>2</v>
      </c>
      <c r="BB103" s="6">
        <v>3</v>
      </c>
      <c r="BC103" s="6">
        <v>2</v>
      </c>
      <c r="BD103" s="6">
        <v>0</v>
      </c>
      <c r="BE103" s="6">
        <v>2</v>
      </c>
      <c r="BF103" s="6">
        <v>0</v>
      </c>
      <c r="BG103" s="6">
        <v>0</v>
      </c>
      <c r="BH103" s="6">
        <v>0</v>
      </c>
      <c r="BI103" s="6">
        <v>0</v>
      </c>
      <c r="BJ103" s="6">
        <v>0</v>
      </c>
      <c r="BK103" s="6">
        <v>0</v>
      </c>
      <c r="BL103" s="6">
        <v>0</v>
      </c>
      <c r="BM103" s="6">
        <v>0</v>
      </c>
      <c r="BN103" s="6">
        <v>0</v>
      </c>
      <c r="BO103" s="6">
        <v>0</v>
      </c>
      <c r="BP103" s="6">
        <v>0</v>
      </c>
      <c r="BQ103" s="6">
        <v>0</v>
      </c>
      <c r="BR103" s="6">
        <v>0</v>
      </c>
      <c r="BS103" s="6">
        <v>0</v>
      </c>
      <c r="BT103" s="6">
        <v>0</v>
      </c>
      <c r="BU103" s="6">
        <v>0</v>
      </c>
      <c r="BV103" s="6">
        <v>0</v>
      </c>
      <c r="BW103" s="6">
        <v>0</v>
      </c>
      <c r="BX103" s="6">
        <v>0</v>
      </c>
      <c r="BY103" s="6">
        <v>0</v>
      </c>
      <c r="BZ103" s="6">
        <v>0</v>
      </c>
      <c r="CA103" s="6">
        <v>0</v>
      </c>
      <c r="CB103" s="6">
        <v>0</v>
      </c>
      <c r="CC103" s="6">
        <v>0</v>
      </c>
      <c r="CD103" s="6">
        <v>0</v>
      </c>
      <c r="CE103" s="6">
        <v>0</v>
      </c>
      <c r="CF103" s="6">
        <v>0</v>
      </c>
      <c r="CG103" s="6">
        <v>0</v>
      </c>
      <c r="CH103" s="6">
        <v>0</v>
      </c>
      <c r="CI103" s="6">
        <v>0</v>
      </c>
      <c r="CJ103" s="6">
        <v>0</v>
      </c>
      <c r="CK103" s="6">
        <v>0</v>
      </c>
      <c r="CL103" s="6">
        <v>0</v>
      </c>
      <c r="CM103" s="6">
        <v>0</v>
      </c>
      <c r="CN103" s="6">
        <v>0</v>
      </c>
      <c r="CO103" s="6">
        <v>0</v>
      </c>
      <c r="CP103" s="6">
        <v>0</v>
      </c>
      <c r="CQ103" s="6">
        <v>0</v>
      </c>
      <c r="CR103" s="6">
        <v>0</v>
      </c>
      <c r="CS103" s="6">
        <v>0</v>
      </c>
      <c r="CT103" s="6">
        <v>0</v>
      </c>
      <c r="CU103" s="6">
        <v>0</v>
      </c>
      <c r="CV103" s="6">
        <v>0</v>
      </c>
      <c r="CW103" s="6">
        <v>0</v>
      </c>
      <c r="CX103" s="6">
        <v>0</v>
      </c>
      <c r="CY103" s="6">
        <v>0</v>
      </c>
    </row>
    <row r="104" spans="1:103" hidden="1" x14ac:dyDescent="0.35">
      <c r="A104" s="6">
        <v>128</v>
      </c>
      <c r="B104" s="12">
        <v>4040</v>
      </c>
      <c r="C104" s="6">
        <v>5</v>
      </c>
      <c r="D104" s="6">
        <v>17077</v>
      </c>
      <c r="E104" s="6">
        <v>4.3600000000000003</v>
      </c>
      <c r="F104" s="6">
        <v>2.79</v>
      </c>
      <c r="G104" s="6">
        <v>1.56</v>
      </c>
      <c r="H104" s="6">
        <v>25.15</v>
      </c>
      <c r="I104" s="6">
        <v>3.59</v>
      </c>
      <c r="J104" s="6">
        <v>2.0499999999999998</v>
      </c>
      <c r="K104" s="6">
        <v>1.76</v>
      </c>
      <c r="L104" s="6">
        <v>2.0499999999999998</v>
      </c>
      <c r="M104" s="6">
        <v>2.2599999999999998</v>
      </c>
      <c r="N104" s="6">
        <v>2.46</v>
      </c>
      <c r="O104" s="6">
        <v>3.34</v>
      </c>
      <c r="P104" s="6">
        <v>4.3899999999999997</v>
      </c>
      <c r="Q104" s="6">
        <v>5.48</v>
      </c>
      <c r="R104" s="6">
        <v>6.57</v>
      </c>
      <c r="S104" s="6">
        <v>8.2200000000000006</v>
      </c>
      <c r="T104" s="6">
        <v>255.04</v>
      </c>
      <c r="U104" s="6">
        <v>9.6199999999999992</v>
      </c>
      <c r="V104" s="6">
        <v>35.81</v>
      </c>
      <c r="W104" s="6">
        <v>1.56</v>
      </c>
      <c r="X104" s="6">
        <v>25.15</v>
      </c>
      <c r="Y104" s="6">
        <v>5.28</v>
      </c>
      <c r="Z104" s="6">
        <v>6.41</v>
      </c>
      <c r="AA104" s="6">
        <v>7.33</v>
      </c>
      <c r="AB104" s="6">
        <v>8.18</v>
      </c>
      <c r="AC104" s="6">
        <v>9.15</v>
      </c>
      <c r="AD104" s="6">
        <v>10.11</v>
      </c>
      <c r="AE104" s="6">
        <v>11.21</v>
      </c>
      <c r="AF104" s="6">
        <v>12.58</v>
      </c>
      <c r="AG104" s="6">
        <v>14.79</v>
      </c>
      <c r="AH104" s="1">
        <v>0</v>
      </c>
      <c r="AI104" s="6">
        <v>3002</v>
      </c>
      <c r="AJ104" s="6">
        <v>4981</v>
      </c>
      <c r="AK104" s="6">
        <v>1521</v>
      </c>
      <c r="AL104" s="6">
        <v>1695</v>
      </c>
      <c r="AM104" s="6">
        <v>1628</v>
      </c>
      <c r="AN104" s="6">
        <v>1362</v>
      </c>
      <c r="AO104" s="6">
        <v>1013</v>
      </c>
      <c r="AP104" s="6">
        <v>641</v>
      </c>
      <c r="AQ104" s="6">
        <v>448</v>
      </c>
      <c r="AR104" s="6">
        <v>288</v>
      </c>
      <c r="AS104" s="6">
        <v>190</v>
      </c>
      <c r="AT104" s="6">
        <v>124</v>
      </c>
      <c r="AU104" s="6">
        <v>68</v>
      </c>
      <c r="AV104" s="6">
        <v>50</v>
      </c>
      <c r="AW104" s="6">
        <v>22</v>
      </c>
      <c r="AX104" s="6">
        <v>21</v>
      </c>
      <c r="AY104" s="6">
        <v>12</v>
      </c>
      <c r="AZ104" s="6">
        <v>3</v>
      </c>
      <c r="BA104" s="6">
        <v>5</v>
      </c>
      <c r="BB104" s="6">
        <v>2</v>
      </c>
      <c r="BC104" s="6">
        <v>0</v>
      </c>
      <c r="BD104" s="6">
        <v>0</v>
      </c>
      <c r="BE104" s="6">
        <v>0</v>
      </c>
      <c r="BF104" s="6">
        <v>0</v>
      </c>
      <c r="BG104" s="6">
        <v>1</v>
      </c>
      <c r="BH104" s="6">
        <v>0</v>
      </c>
      <c r="BI104" s="6">
        <v>0</v>
      </c>
      <c r="BJ104" s="6">
        <v>0</v>
      </c>
      <c r="BK104" s="6">
        <v>0</v>
      </c>
      <c r="BL104" s="6">
        <v>0</v>
      </c>
      <c r="BM104" s="6">
        <v>0</v>
      </c>
      <c r="BN104" s="6">
        <v>0</v>
      </c>
      <c r="BO104" s="6">
        <v>0</v>
      </c>
      <c r="BP104" s="6">
        <v>0</v>
      </c>
      <c r="BQ104" s="6">
        <v>0</v>
      </c>
      <c r="BR104" s="6">
        <v>0</v>
      </c>
      <c r="BS104" s="6">
        <v>0</v>
      </c>
      <c r="BT104" s="6">
        <v>0</v>
      </c>
      <c r="BU104" s="6">
        <v>0</v>
      </c>
      <c r="BV104" s="6">
        <v>0</v>
      </c>
      <c r="BW104" s="6">
        <v>0</v>
      </c>
      <c r="BX104" s="6">
        <v>0</v>
      </c>
      <c r="BY104" s="6">
        <v>0</v>
      </c>
      <c r="BZ104" s="6">
        <v>0</v>
      </c>
      <c r="CA104" s="6">
        <v>0</v>
      </c>
      <c r="CB104" s="6">
        <v>0</v>
      </c>
      <c r="CC104" s="6">
        <v>0</v>
      </c>
      <c r="CD104" s="6">
        <v>0</v>
      </c>
      <c r="CE104" s="6">
        <v>0</v>
      </c>
      <c r="CF104" s="6">
        <v>0</v>
      </c>
      <c r="CG104" s="6">
        <v>0</v>
      </c>
      <c r="CH104" s="6">
        <v>0</v>
      </c>
      <c r="CI104" s="6">
        <v>0</v>
      </c>
      <c r="CJ104" s="6">
        <v>0</v>
      </c>
      <c r="CK104" s="6">
        <v>0</v>
      </c>
      <c r="CL104" s="6">
        <v>0</v>
      </c>
      <c r="CM104" s="6">
        <v>0</v>
      </c>
      <c r="CN104" s="6">
        <v>0</v>
      </c>
      <c r="CO104" s="6">
        <v>0</v>
      </c>
      <c r="CP104" s="6">
        <v>0</v>
      </c>
      <c r="CQ104" s="6">
        <v>0</v>
      </c>
      <c r="CR104" s="6">
        <v>0</v>
      </c>
      <c r="CS104" s="6">
        <v>0</v>
      </c>
      <c r="CT104" s="6">
        <v>0</v>
      </c>
      <c r="CU104" s="6">
        <v>0</v>
      </c>
      <c r="CV104" s="6">
        <v>0</v>
      </c>
      <c r="CW104" s="6">
        <v>0</v>
      </c>
      <c r="CX104" s="6">
        <v>0</v>
      </c>
      <c r="CY104" s="6">
        <v>0</v>
      </c>
    </row>
    <row r="105" spans="1:103" hidden="1" x14ac:dyDescent="0.35">
      <c r="A105" s="6">
        <v>129</v>
      </c>
      <c r="B105" s="12">
        <v>4080</v>
      </c>
      <c r="C105" s="6">
        <v>5</v>
      </c>
      <c r="D105" s="6">
        <v>17092</v>
      </c>
      <c r="E105" s="6">
        <v>4.3499999999999996</v>
      </c>
      <c r="F105" s="6">
        <v>2.79</v>
      </c>
      <c r="G105" s="6">
        <v>1.56</v>
      </c>
      <c r="H105" s="6">
        <v>21.61</v>
      </c>
      <c r="I105" s="6">
        <v>3.58</v>
      </c>
      <c r="J105" s="6">
        <v>2.0499999999999998</v>
      </c>
      <c r="K105" s="6">
        <v>1.76</v>
      </c>
      <c r="L105" s="6">
        <v>2.0499999999999998</v>
      </c>
      <c r="M105" s="6">
        <v>2.2599999999999998</v>
      </c>
      <c r="N105" s="6">
        <v>2.46</v>
      </c>
      <c r="O105" s="6">
        <v>3.34</v>
      </c>
      <c r="P105" s="6">
        <v>4.3899999999999997</v>
      </c>
      <c r="Q105" s="6">
        <v>5.44</v>
      </c>
      <c r="R105" s="6">
        <v>6.61</v>
      </c>
      <c r="S105" s="6">
        <v>8.18</v>
      </c>
      <c r="T105" s="6">
        <v>254.97</v>
      </c>
      <c r="U105" s="6">
        <v>9.64</v>
      </c>
      <c r="V105" s="6">
        <v>34.39</v>
      </c>
      <c r="W105" s="6">
        <v>1.56</v>
      </c>
      <c r="X105" s="6">
        <v>21.61</v>
      </c>
      <c r="Y105" s="6">
        <v>5.28</v>
      </c>
      <c r="Z105" s="6">
        <v>6.45</v>
      </c>
      <c r="AA105" s="6">
        <v>7.34</v>
      </c>
      <c r="AB105" s="6">
        <v>8.18</v>
      </c>
      <c r="AC105" s="6">
        <v>9.07</v>
      </c>
      <c r="AD105" s="6">
        <v>10.039999999999999</v>
      </c>
      <c r="AE105" s="6">
        <v>11.28</v>
      </c>
      <c r="AF105" s="6">
        <v>12.83</v>
      </c>
      <c r="AG105" s="6">
        <v>15.19</v>
      </c>
      <c r="AH105" s="1">
        <v>0</v>
      </c>
      <c r="AI105" s="6">
        <v>3035</v>
      </c>
      <c r="AJ105" s="6">
        <v>4976</v>
      </c>
      <c r="AK105" s="6">
        <v>1546</v>
      </c>
      <c r="AL105" s="6">
        <v>1696</v>
      </c>
      <c r="AM105" s="6">
        <v>1627</v>
      </c>
      <c r="AN105" s="6">
        <v>1266</v>
      </c>
      <c r="AO105" s="6">
        <v>1075</v>
      </c>
      <c r="AP105" s="6">
        <v>692</v>
      </c>
      <c r="AQ105" s="6">
        <v>429</v>
      </c>
      <c r="AR105" s="6">
        <v>268</v>
      </c>
      <c r="AS105" s="6">
        <v>173</v>
      </c>
      <c r="AT105" s="6">
        <v>111</v>
      </c>
      <c r="AU105" s="6">
        <v>68</v>
      </c>
      <c r="AV105" s="6">
        <v>47</v>
      </c>
      <c r="AW105" s="6">
        <v>40</v>
      </c>
      <c r="AX105" s="6">
        <v>16</v>
      </c>
      <c r="AY105" s="6">
        <v>18</v>
      </c>
      <c r="AZ105" s="6">
        <v>3</v>
      </c>
      <c r="BA105" s="6">
        <v>2</v>
      </c>
      <c r="BB105" s="6">
        <v>2</v>
      </c>
      <c r="BC105" s="6">
        <v>2</v>
      </c>
      <c r="BD105" s="6">
        <v>0</v>
      </c>
      <c r="BE105" s="6">
        <v>0</v>
      </c>
      <c r="BF105" s="6">
        <v>0</v>
      </c>
      <c r="BG105" s="6">
        <v>0</v>
      </c>
      <c r="BH105" s="6">
        <v>0</v>
      </c>
      <c r="BI105" s="6">
        <v>0</v>
      </c>
      <c r="BJ105" s="6">
        <v>0</v>
      </c>
      <c r="BK105" s="6">
        <v>0</v>
      </c>
      <c r="BL105" s="6">
        <v>0</v>
      </c>
      <c r="BM105" s="6">
        <v>0</v>
      </c>
      <c r="BN105" s="6">
        <v>0</v>
      </c>
      <c r="BO105" s="6">
        <v>0</v>
      </c>
      <c r="BP105" s="6">
        <v>0</v>
      </c>
      <c r="BQ105" s="6">
        <v>0</v>
      </c>
      <c r="BR105" s="6">
        <v>0</v>
      </c>
      <c r="BS105" s="6">
        <v>0</v>
      </c>
      <c r="BT105" s="6">
        <v>0</v>
      </c>
      <c r="BU105" s="6">
        <v>0</v>
      </c>
      <c r="BV105" s="6">
        <v>0</v>
      </c>
      <c r="BW105" s="6">
        <v>0</v>
      </c>
      <c r="BX105" s="6">
        <v>0</v>
      </c>
      <c r="BY105" s="6">
        <v>0</v>
      </c>
      <c r="BZ105" s="6">
        <v>0</v>
      </c>
      <c r="CA105" s="6">
        <v>0</v>
      </c>
      <c r="CB105" s="6">
        <v>0</v>
      </c>
      <c r="CC105" s="6">
        <v>0</v>
      </c>
      <c r="CD105" s="6">
        <v>0</v>
      </c>
      <c r="CE105" s="6">
        <v>0</v>
      </c>
      <c r="CF105" s="6">
        <v>0</v>
      </c>
      <c r="CG105" s="6">
        <v>0</v>
      </c>
      <c r="CH105" s="6">
        <v>0</v>
      </c>
      <c r="CI105" s="6">
        <v>0</v>
      </c>
      <c r="CJ105" s="6">
        <v>0</v>
      </c>
      <c r="CK105" s="6">
        <v>0</v>
      </c>
      <c r="CL105" s="6">
        <v>0</v>
      </c>
      <c r="CM105" s="6">
        <v>0</v>
      </c>
      <c r="CN105" s="6">
        <v>0</v>
      </c>
      <c r="CO105" s="6">
        <v>0</v>
      </c>
      <c r="CP105" s="6">
        <v>0</v>
      </c>
      <c r="CQ105" s="6">
        <v>0</v>
      </c>
      <c r="CR105" s="6">
        <v>0</v>
      </c>
      <c r="CS105" s="6">
        <v>0</v>
      </c>
      <c r="CT105" s="6">
        <v>0</v>
      </c>
      <c r="CU105" s="6">
        <v>0</v>
      </c>
      <c r="CV105" s="6">
        <v>0</v>
      </c>
      <c r="CW105" s="6">
        <v>0</v>
      </c>
      <c r="CX105" s="6">
        <v>0</v>
      </c>
      <c r="CY105" s="6">
        <v>0</v>
      </c>
    </row>
    <row r="106" spans="1:103" hidden="1" x14ac:dyDescent="0.35">
      <c r="A106" s="6">
        <v>130</v>
      </c>
      <c r="B106" s="12">
        <v>4120</v>
      </c>
      <c r="C106" s="6">
        <v>5</v>
      </c>
      <c r="D106" s="6">
        <v>16989</v>
      </c>
      <c r="E106" s="6">
        <v>4.42</v>
      </c>
      <c r="F106" s="6">
        <v>2.83</v>
      </c>
      <c r="G106" s="6">
        <v>1.56</v>
      </c>
      <c r="H106" s="6">
        <v>24.72</v>
      </c>
      <c r="I106" s="6">
        <v>3.63</v>
      </c>
      <c r="J106" s="6">
        <v>2.06</v>
      </c>
      <c r="K106" s="6">
        <v>1.76</v>
      </c>
      <c r="L106" s="6">
        <v>2.0499999999999998</v>
      </c>
      <c r="M106" s="6">
        <v>2.2599999999999998</v>
      </c>
      <c r="N106" s="6">
        <v>2.54</v>
      </c>
      <c r="O106" s="6">
        <v>3.42</v>
      </c>
      <c r="P106" s="6">
        <v>4.51</v>
      </c>
      <c r="Q106" s="6">
        <v>5.56</v>
      </c>
      <c r="R106" s="6">
        <v>6.7</v>
      </c>
      <c r="S106" s="6">
        <v>8.35</v>
      </c>
      <c r="T106" s="6">
        <v>265.73</v>
      </c>
      <c r="U106" s="6">
        <v>9.7799999999999994</v>
      </c>
      <c r="V106" s="6">
        <v>36.69</v>
      </c>
      <c r="W106" s="6">
        <v>1.56</v>
      </c>
      <c r="X106" s="6">
        <v>24.72</v>
      </c>
      <c r="Y106" s="6">
        <v>5.36</v>
      </c>
      <c r="Z106" s="6">
        <v>6.53</v>
      </c>
      <c r="AA106" s="6">
        <v>7.45</v>
      </c>
      <c r="AB106" s="6">
        <v>8.3000000000000007</v>
      </c>
      <c r="AC106" s="6">
        <v>9.19</v>
      </c>
      <c r="AD106" s="6">
        <v>10.19</v>
      </c>
      <c r="AE106" s="6">
        <v>11.29</v>
      </c>
      <c r="AF106" s="6">
        <v>12.94</v>
      </c>
      <c r="AG106" s="6">
        <v>15.45</v>
      </c>
      <c r="AH106" s="1">
        <v>0</v>
      </c>
      <c r="AI106" s="6">
        <v>2947</v>
      </c>
      <c r="AJ106" s="6">
        <v>4903</v>
      </c>
      <c r="AK106" s="6">
        <v>1492</v>
      </c>
      <c r="AL106" s="6">
        <v>1671</v>
      </c>
      <c r="AM106" s="6">
        <v>1568</v>
      </c>
      <c r="AN106" s="6">
        <v>1364</v>
      </c>
      <c r="AO106" s="6">
        <v>1056</v>
      </c>
      <c r="AP106" s="6">
        <v>719</v>
      </c>
      <c r="AQ106" s="6">
        <v>469</v>
      </c>
      <c r="AR106" s="6">
        <v>301</v>
      </c>
      <c r="AS106" s="6">
        <v>170</v>
      </c>
      <c r="AT106" s="6">
        <v>119</v>
      </c>
      <c r="AU106" s="6">
        <v>82</v>
      </c>
      <c r="AV106" s="6">
        <v>44</v>
      </c>
      <c r="AW106" s="6">
        <v>37</v>
      </c>
      <c r="AX106" s="6">
        <v>23</v>
      </c>
      <c r="AY106" s="6">
        <v>5</v>
      </c>
      <c r="AZ106" s="6">
        <v>10</v>
      </c>
      <c r="BA106" s="6">
        <v>3</v>
      </c>
      <c r="BB106" s="6">
        <v>3</v>
      </c>
      <c r="BC106" s="6">
        <v>2</v>
      </c>
      <c r="BD106" s="6">
        <v>0</v>
      </c>
      <c r="BE106" s="6">
        <v>0</v>
      </c>
      <c r="BF106" s="6">
        <v>1</v>
      </c>
      <c r="BG106" s="6">
        <v>0</v>
      </c>
      <c r="BH106" s="6">
        <v>0</v>
      </c>
      <c r="BI106" s="6">
        <v>0</v>
      </c>
      <c r="BJ106" s="6">
        <v>0</v>
      </c>
      <c r="BK106" s="6">
        <v>0</v>
      </c>
      <c r="BL106" s="6">
        <v>0</v>
      </c>
      <c r="BM106" s="6">
        <v>0</v>
      </c>
      <c r="BN106" s="6">
        <v>0</v>
      </c>
      <c r="BO106" s="6">
        <v>0</v>
      </c>
      <c r="BP106" s="6">
        <v>0</v>
      </c>
      <c r="BQ106" s="6">
        <v>0</v>
      </c>
      <c r="BR106" s="6">
        <v>0</v>
      </c>
      <c r="BS106" s="6">
        <v>0</v>
      </c>
      <c r="BT106" s="6">
        <v>0</v>
      </c>
      <c r="BU106" s="6">
        <v>0</v>
      </c>
      <c r="BV106" s="6">
        <v>0</v>
      </c>
      <c r="BW106" s="6">
        <v>0</v>
      </c>
      <c r="BX106" s="6">
        <v>0</v>
      </c>
      <c r="BY106" s="6">
        <v>0</v>
      </c>
      <c r="BZ106" s="6">
        <v>0</v>
      </c>
      <c r="CA106" s="6">
        <v>0</v>
      </c>
      <c r="CB106" s="6">
        <v>0</v>
      </c>
      <c r="CC106" s="6">
        <v>0</v>
      </c>
      <c r="CD106" s="6">
        <v>0</v>
      </c>
      <c r="CE106" s="6">
        <v>0</v>
      </c>
      <c r="CF106" s="6">
        <v>0</v>
      </c>
      <c r="CG106" s="6">
        <v>0</v>
      </c>
      <c r="CH106" s="6">
        <v>0</v>
      </c>
      <c r="CI106" s="6">
        <v>0</v>
      </c>
      <c r="CJ106" s="6">
        <v>0</v>
      </c>
      <c r="CK106" s="6">
        <v>0</v>
      </c>
      <c r="CL106" s="6">
        <v>0</v>
      </c>
      <c r="CM106" s="6">
        <v>0</v>
      </c>
      <c r="CN106" s="6">
        <v>0</v>
      </c>
      <c r="CO106" s="6">
        <v>0</v>
      </c>
      <c r="CP106" s="6">
        <v>0</v>
      </c>
      <c r="CQ106" s="6">
        <v>0</v>
      </c>
      <c r="CR106" s="6">
        <v>0</v>
      </c>
      <c r="CS106" s="6">
        <v>0</v>
      </c>
      <c r="CT106" s="6">
        <v>0</v>
      </c>
      <c r="CU106" s="6">
        <v>0</v>
      </c>
      <c r="CV106" s="6">
        <v>0</v>
      </c>
      <c r="CW106" s="6">
        <v>0</v>
      </c>
      <c r="CX106" s="6">
        <v>0</v>
      </c>
      <c r="CY106" s="6">
        <v>0</v>
      </c>
    </row>
    <row r="107" spans="1:103" hidden="1" x14ac:dyDescent="0.35">
      <c r="A107" s="6">
        <v>131</v>
      </c>
      <c r="B107" s="12">
        <v>4160</v>
      </c>
      <c r="C107" s="6">
        <v>5</v>
      </c>
      <c r="D107" s="6">
        <v>16533</v>
      </c>
      <c r="E107" s="6">
        <v>4.4000000000000004</v>
      </c>
      <c r="F107" s="6">
        <v>2.8</v>
      </c>
      <c r="G107" s="6">
        <v>1.56</v>
      </c>
      <c r="H107" s="6">
        <v>23.38</v>
      </c>
      <c r="I107" s="6">
        <v>3.62</v>
      </c>
      <c r="J107" s="6">
        <v>2.0499999999999998</v>
      </c>
      <c r="K107" s="6">
        <v>1.76</v>
      </c>
      <c r="L107" s="6">
        <v>2.0499999999999998</v>
      </c>
      <c r="M107" s="6">
        <v>2.2599999999999998</v>
      </c>
      <c r="N107" s="6">
        <v>2.54</v>
      </c>
      <c r="O107" s="6">
        <v>3.42</v>
      </c>
      <c r="P107" s="6">
        <v>4.51</v>
      </c>
      <c r="Q107" s="6">
        <v>5.51</v>
      </c>
      <c r="R107" s="6">
        <v>6.65</v>
      </c>
      <c r="S107" s="6">
        <v>8.3000000000000007</v>
      </c>
      <c r="T107" s="6">
        <v>252.41</v>
      </c>
      <c r="U107" s="6">
        <v>9.68</v>
      </c>
      <c r="V107" s="6">
        <v>35.92</v>
      </c>
      <c r="W107" s="6">
        <v>1.56</v>
      </c>
      <c r="X107" s="6">
        <v>23.38</v>
      </c>
      <c r="Y107" s="6">
        <v>5.28</v>
      </c>
      <c r="Z107" s="6">
        <v>6.5</v>
      </c>
      <c r="AA107" s="6">
        <v>7.38</v>
      </c>
      <c r="AB107" s="6">
        <v>8.2200000000000006</v>
      </c>
      <c r="AC107" s="6">
        <v>9.0399999999999991</v>
      </c>
      <c r="AD107" s="6">
        <v>10</v>
      </c>
      <c r="AE107" s="6">
        <v>11.17</v>
      </c>
      <c r="AF107" s="6">
        <v>12.95</v>
      </c>
      <c r="AG107" s="6">
        <v>15.08</v>
      </c>
      <c r="AH107" s="1">
        <v>0</v>
      </c>
      <c r="AI107" s="6">
        <v>2731</v>
      </c>
      <c r="AJ107" s="6">
        <v>4872</v>
      </c>
      <c r="AK107" s="6">
        <v>1500</v>
      </c>
      <c r="AL107" s="6">
        <v>1674</v>
      </c>
      <c r="AM107" s="6">
        <v>1513</v>
      </c>
      <c r="AN107" s="6">
        <v>1325</v>
      </c>
      <c r="AO107" s="6">
        <v>1021</v>
      </c>
      <c r="AP107" s="6">
        <v>726</v>
      </c>
      <c r="AQ107" s="6">
        <v>444</v>
      </c>
      <c r="AR107" s="6">
        <v>275</v>
      </c>
      <c r="AS107" s="6">
        <v>157</v>
      </c>
      <c r="AT107" s="6">
        <v>93</v>
      </c>
      <c r="AU107" s="6">
        <v>83</v>
      </c>
      <c r="AV107" s="6">
        <v>45</v>
      </c>
      <c r="AW107" s="6">
        <v>31</v>
      </c>
      <c r="AX107" s="6">
        <v>15</v>
      </c>
      <c r="AY107" s="6">
        <v>14</v>
      </c>
      <c r="AZ107" s="6">
        <v>6</v>
      </c>
      <c r="BA107" s="6">
        <v>3</v>
      </c>
      <c r="BB107" s="6">
        <v>1</v>
      </c>
      <c r="BC107" s="6">
        <v>3</v>
      </c>
      <c r="BD107" s="6">
        <v>0</v>
      </c>
      <c r="BE107" s="6">
        <v>1</v>
      </c>
      <c r="BF107" s="6">
        <v>0</v>
      </c>
      <c r="BG107" s="6">
        <v>0</v>
      </c>
      <c r="BH107" s="6">
        <v>0</v>
      </c>
      <c r="BI107" s="6">
        <v>0</v>
      </c>
      <c r="BJ107" s="6">
        <v>0</v>
      </c>
      <c r="BK107" s="6">
        <v>0</v>
      </c>
      <c r="BL107" s="6">
        <v>0</v>
      </c>
      <c r="BM107" s="6">
        <v>0</v>
      </c>
      <c r="BN107" s="6">
        <v>0</v>
      </c>
      <c r="BO107" s="6">
        <v>0</v>
      </c>
      <c r="BP107" s="6">
        <v>0</v>
      </c>
      <c r="BQ107" s="6">
        <v>0</v>
      </c>
      <c r="BR107" s="6">
        <v>0</v>
      </c>
      <c r="BS107" s="6">
        <v>0</v>
      </c>
      <c r="BT107" s="6">
        <v>0</v>
      </c>
      <c r="BU107" s="6">
        <v>0</v>
      </c>
      <c r="BV107" s="6">
        <v>0</v>
      </c>
      <c r="BW107" s="6">
        <v>0</v>
      </c>
      <c r="BX107" s="6">
        <v>0</v>
      </c>
      <c r="BY107" s="6">
        <v>0</v>
      </c>
      <c r="BZ107" s="6">
        <v>0</v>
      </c>
      <c r="CA107" s="6">
        <v>0</v>
      </c>
      <c r="CB107" s="6">
        <v>0</v>
      </c>
      <c r="CC107" s="6">
        <v>0</v>
      </c>
      <c r="CD107" s="6">
        <v>0</v>
      </c>
      <c r="CE107" s="6">
        <v>0</v>
      </c>
      <c r="CF107" s="6">
        <v>0</v>
      </c>
      <c r="CG107" s="6">
        <v>0</v>
      </c>
      <c r="CH107" s="6">
        <v>0</v>
      </c>
      <c r="CI107" s="6">
        <v>0</v>
      </c>
      <c r="CJ107" s="6">
        <v>0</v>
      </c>
      <c r="CK107" s="6">
        <v>0</v>
      </c>
      <c r="CL107" s="6">
        <v>0</v>
      </c>
      <c r="CM107" s="6">
        <v>0</v>
      </c>
      <c r="CN107" s="6">
        <v>0</v>
      </c>
      <c r="CO107" s="6">
        <v>0</v>
      </c>
      <c r="CP107" s="6">
        <v>0</v>
      </c>
      <c r="CQ107" s="6">
        <v>0</v>
      </c>
      <c r="CR107" s="6">
        <v>0</v>
      </c>
      <c r="CS107" s="6">
        <v>0</v>
      </c>
      <c r="CT107" s="6">
        <v>0</v>
      </c>
      <c r="CU107" s="6">
        <v>0</v>
      </c>
      <c r="CV107" s="6">
        <v>0</v>
      </c>
      <c r="CW107" s="6">
        <v>0</v>
      </c>
      <c r="CX107" s="6">
        <v>0</v>
      </c>
      <c r="CY107" s="6">
        <v>0</v>
      </c>
    </row>
    <row r="108" spans="1:103" hidden="1" x14ac:dyDescent="0.35">
      <c r="A108" s="6">
        <v>132</v>
      </c>
      <c r="B108" s="12">
        <v>4200</v>
      </c>
      <c r="C108" s="6">
        <v>5</v>
      </c>
      <c r="D108" s="6">
        <v>16614</v>
      </c>
      <c r="E108" s="6">
        <v>4.4000000000000004</v>
      </c>
      <c r="F108" s="6">
        <v>2.81</v>
      </c>
      <c r="G108" s="6">
        <v>1.56</v>
      </c>
      <c r="H108" s="6">
        <v>26.44</v>
      </c>
      <c r="I108" s="6">
        <v>3.62</v>
      </c>
      <c r="J108" s="6">
        <v>2.0499999999999998</v>
      </c>
      <c r="K108" s="6">
        <v>1.76</v>
      </c>
      <c r="L108" s="6">
        <v>2.0499999999999998</v>
      </c>
      <c r="M108" s="6">
        <v>2.2599999999999998</v>
      </c>
      <c r="N108" s="6">
        <v>2.54</v>
      </c>
      <c r="O108" s="6">
        <v>3.42</v>
      </c>
      <c r="P108" s="6">
        <v>4.51</v>
      </c>
      <c r="Q108" s="6">
        <v>5.51</v>
      </c>
      <c r="R108" s="6">
        <v>6.65</v>
      </c>
      <c r="S108" s="6">
        <v>8.27</v>
      </c>
      <c r="T108" s="6">
        <v>254.82</v>
      </c>
      <c r="U108" s="6">
        <v>9.68</v>
      </c>
      <c r="V108" s="6">
        <v>39.43</v>
      </c>
      <c r="W108" s="6">
        <v>1.56</v>
      </c>
      <c r="X108" s="6">
        <v>26.44</v>
      </c>
      <c r="Y108" s="6">
        <v>5.28</v>
      </c>
      <c r="Z108" s="6">
        <v>6.5</v>
      </c>
      <c r="AA108" s="6">
        <v>7.42</v>
      </c>
      <c r="AB108" s="6">
        <v>8.18</v>
      </c>
      <c r="AC108" s="6">
        <v>9.1199999999999992</v>
      </c>
      <c r="AD108" s="6">
        <v>10.07</v>
      </c>
      <c r="AE108" s="6">
        <v>11.21</v>
      </c>
      <c r="AF108" s="6">
        <v>12.58</v>
      </c>
      <c r="AG108" s="6">
        <v>14.73</v>
      </c>
      <c r="AH108" s="1">
        <v>0</v>
      </c>
      <c r="AI108" s="6">
        <v>2883</v>
      </c>
      <c r="AJ108" s="6">
        <v>4791</v>
      </c>
      <c r="AK108" s="6">
        <v>1420</v>
      </c>
      <c r="AL108" s="6">
        <v>1698</v>
      </c>
      <c r="AM108" s="6">
        <v>1574</v>
      </c>
      <c r="AN108" s="6">
        <v>1289</v>
      </c>
      <c r="AO108" s="6">
        <v>1063</v>
      </c>
      <c r="AP108" s="6">
        <v>681</v>
      </c>
      <c r="AQ108" s="6">
        <v>447</v>
      </c>
      <c r="AR108" s="6">
        <v>277</v>
      </c>
      <c r="AS108" s="6">
        <v>201</v>
      </c>
      <c r="AT108" s="6">
        <v>118</v>
      </c>
      <c r="AU108" s="6">
        <v>61</v>
      </c>
      <c r="AV108" s="6">
        <v>51</v>
      </c>
      <c r="AW108" s="6">
        <v>27</v>
      </c>
      <c r="AX108" s="6">
        <v>10</v>
      </c>
      <c r="AY108" s="6">
        <v>8</v>
      </c>
      <c r="AZ108" s="6">
        <v>7</v>
      </c>
      <c r="BA108" s="6">
        <v>2</v>
      </c>
      <c r="BB108" s="6">
        <v>1</v>
      </c>
      <c r="BC108" s="6">
        <v>2</v>
      </c>
      <c r="BD108" s="6">
        <v>1</v>
      </c>
      <c r="BE108" s="6">
        <v>0</v>
      </c>
      <c r="BF108" s="6">
        <v>1</v>
      </c>
      <c r="BG108" s="6">
        <v>0</v>
      </c>
      <c r="BH108" s="6">
        <v>1</v>
      </c>
      <c r="BI108" s="6">
        <v>0</v>
      </c>
      <c r="BJ108" s="6">
        <v>0</v>
      </c>
      <c r="BK108" s="6">
        <v>0</v>
      </c>
      <c r="BL108" s="6">
        <v>0</v>
      </c>
      <c r="BM108" s="6">
        <v>0</v>
      </c>
      <c r="BN108" s="6">
        <v>0</v>
      </c>
      <c r="BO108" s="6">
        <v>0</v>
      </c>
      <c r="BP108" s="6">
        <v>0</v>
      </c>
      <c r="BQ108" s="6">
        <v>0</v>
      </c>
      <c r="BR108" s="6">
        <v>0</v>
      </c>
      <c r="BS108" s="6">
        <v>0</v>
      </c>
      <c r="BT108" s="6">
        <v>0</v>
      </c>
      <c r="BU108" s="6">
        <v>0</v>
      </c>
      <c r="BV108" s="6">
        <v>0</v>
      </c>
      <c r="BW108" s="6">
        <v>0</v>
      </c>
      <c r="BX108" s="6">
        <v>0</v>
      </c>
      <c r="BY108" s="6">
        <v>0</v>
      </c>
      <c r="BZ108" s="6">
        <v>0</v>
      </c>
      <c r="CA108" s="6">
        <v>0</v>
      </c>
      <c r="CB108" s="6">
        <v>0</v>
      </c>
      <c r="CC108" s="6">
        <v>0</v>
      </c>
      <c r="CD108" s="6">
        <v>0</v>
      </c>
      <c r="CE108" s="6">
        <v>0</v>
      </c>
      <c r="CF108" s="6">
        <v>0</v>
      </c>
      <c r="CG108" s="6">
        <v>0</v>
      </c>
      <c r="CH108" s="6">
        <v>0</v>
      </c>
      <c r="CI108" s="6">
        <v>0</v>
      </c>
      <c r="CJ108" s="6">
        <v>0</v>
      </c>
      <c r="CK108" s="6">
        <v>0</v>
      </c>
      <c r="CL108" s="6">
        <v>0</v>
      </c>
      <c r="CM108" s="6">
        <v>0</v>
      </c>
      <c r="CN108" s="6">
        <v>0</v>
      </c>
      <c r="CO108" s="6">
        <v>0</v>
      </c>
      <c r="CP108" s="6">
        <v>0</v>
      </c>
      <c r="CQ108" s="6">
        <v>0</v>
      </c>
      <c r="CR108" s="6">
        <v>0</v>
      </c>
      <c r="CS108" s="6">
        <v>0</v>
      </c>
      <c r="CT108" s="6">
        <v>0</v>
      </c>
      <c r="CU108" s="6">
        <v>0</v>
      </c>
      <c r="CV108" s="6">
        <v>0</v>
      </c>
      <c r="CW108" s="6">
        <v>0</v>
      </c>
      <c r="CX108" s="6">
        <v>0</v>
      </c>
      <c r="CY108" s="6">
        <v>0</v>
      </c>
    </row>
    <row r="109" spans="1:103" hidden="1" x14ac:dyDescent="0.35">
      <c r="A109" s="6">
        <v>133</v>
      </c>
      <c r="B109" s="7"/>
      <c r="C109" s="6">
        <v>5</v>
      </c>
      <c r="D109" s="6">
        <v>16443</v>
      </c>
      <c r="E109" s="6">
        <v>4.3899999999999997</v>
      </c>
      <c r="F109" s="6">
        <v>2.79</v>
      </c>
      <c r="G109" s="6">
        <v>1.56</v>
      </c>
      <c r="H109" s="6">
        <v>25.76</v>
      </c>
      <c r="I109" s="6">
        <v>3.61</v>
      </c>
      <c r="J109" s="6">
        <v>2.06</v>
      </c>
      <c r="K109" s="6">
        <v>1.76</v>
      </c>
      <c r="L109" s="6">
        <v>2.0499999999999998</v>
      </c>
      <c r="M109" s="6">
        <v>2.2599999999999998</v>
      </c>
      <c r="N109" s="6">
        <v>2.54</v>
      </c>
      <c r="O109" s="6">
        <v>3.42</v>
      </c>
      <c r="P109" s="6">
        <v>4.51</v>
      </c>
      <c r="Q109" s="6">
        <v>5.53</v>
      </c>
      <c r="R109" s="6">
        <v>6.61</v>
      </c>
      <c r="S109" s="6">
        <v>8.27</v>
      </c>
      <c r="T109" s="6">
        <v>250.37</v>
      </c>
      <c r="U109" s="6">
        <v>9.7200000000000006</v>
      </c>
      <c r="V109" s="6">
        <v>39.21</v>
      </c>
      <c r="W109" s="6">
        <v>1.56</v>
      </c>
      <c r="X109" s="6">
        <v>25.76</v>
      </c>
      <c r="Y109" s="6">
        <v>5.28</v>
      </c>
      <c r="Z109" s="6">
        <v>6.45</v>
      </c>
      <c r="AA109" s="6">
        <v>7.38</v>
      </c>
      <c r="AB109" s="6">
        <v>8.18</v>
      </c>
      <c r="AC109" s="6">
        <v>9.0399999999999991</v>
      </c>
      <c r="AD109" s="6">
        <v>9.9600000000000009</v>
      </c>
      <c r="AE109" s="6">
        <v>11.14</v>
      </c>
      <c r="AF109" s="6">
        <v>12.78</v>
      </c>
      <c r="AG109" s="6">
        <v>15.29</v>
      </c>
      <c r="AH109" s="1">
        <v>0</v>
      </c>
      <c r="AI109" s="6">
        <v>2825</v>
      </c>
      <c r="AJ109" s="6">
        <v>4735</v>
      </c>
      <c r="AK109" s="6">
        <v>1511</v>
      </c>
      <c r="AL109" s="6">
        <v>1626</v>
      </c>
      <c r="AM109" s="6">
        <v>1552</v>
      </c>
      <c r="AN109" s="6">
        <v>1304</v>
      </c>
      <c r="AO109" s="6">
        <v>1038</v>
      </c>
      <c r="AP109" s="6">
        <v>697</v>
      </c>
      <c r="AQ109" s="6">
        <v>448</v>
      </c>
      <c r="AR109" s="6">
        <v>254</v>
      </c>
      <c r="AS109" s="6">
        <v>170</v>
      </c>
      <c r="AT109" s="6">
        <v>99</v>
      </c>
      <c r="AU109" s="6">
        <v>68</v>
      </c>
      <c r="AV109" s="6">
        <v>44</v>
      </c>
      <c r="AW109" s="6">
        <v>23</v>
      </c>
      <c r="AX109" s="6">
        <v>18</v>
      </c>
      <c r="AY109" s="6">
        <v>12</v>
      </c>
      <c r="AZ109" s="6">
        <v>10</v>
      </c>
      <c r="BA109" s="6">
        <v>3</v>
      </c>
      <c r="BB109" s="6">
        <v>1</v>
      </c>
      <c r="BC109" s="6">
        <v>3</v>
      </c>
      <c r="BD109" s="6">
        <v>1</v>
      </c>
      <c r="BE109" s="6">
        <v>0</v>
      </c>
      <c r="BF109" s="6">
        <v>0</v>
      </c>
      <c r="BG109" s="6">
        <v>1</v>
      </c>
      <c r="BH109" s="6">
        <v>0</v>
      </c>
      <c r="BI109" s="6">
        <v>0</v>
      </c>
      <c r="BJ109" s="6">
        <v>0</v>
      </c>
      <c r="BK109" s="6">
        <v>0</v>
      </c>
      <c r="BL109" s="6">
        <v>0</v>
      </c>
      <c r="BM109" s="6">
        <v>0</v>
      </c>
      <c r="BN109" s="6">
        <v>0</v>
      </c>
      <c r="BO109" s="6">
        <v>0</v>
      </c>
      <c r="BP109" s="6">
        <v>0</v>
      </c>
      <c r="BQ109" s="6">
        <v>0</v>
      </c>
      <c r="BR109" s="6">
        <v>0</v>
      </c>
      <c r="BS109" s="6">
        <v>0</v>
      </c>
      <c r="BT109" s="6">
        <v>0</v>
      </c>
      <c r="BU109" s="6">
        <v>0</v>
      </c>
      <c r="BV109" s="6">
        <v>0</v>
      </c>
      <c r="BW109" s="6">
        <v>0</v>
      </c>
      <c r="BX109" s="6">
        <v>0</v>
      </c>
      <c r="BY109" s="6">
        <v>0</v>
      </c>
      <c r="BZ109" s="6">
        <v>0</v>
      </c>
      <c r="CA109" s="6">
        <v>0</v>
      </c>
      <c r="CB109" s="6">
        <v>0</v>
      </c>
      <c r="CC109" s="6">
        <v>0</v>
      </c>
      <c r="CD109" s="6">
        <v>0</v>
      </c>
      <c r="CE109" s="6">
        <v>0</v>
      </c>
      <c r="CF109" s="6">
        <v>0</v>
      </c>
      <c r="CG109" s="6">
        <v>0</v>
      </c>
      <c r="CH109" s="6">
        <v>0</v>
      </c>
      <c r="CI109" s="6">
        <v>0</v>
      </c>
      <c r="CJ109" s="6">
        <v>0</v>
      </c>
      <c r="CK109" s="6">
        <v>0</v>
      </c>
      <c r="CL109" s="6">
        <v>0</v>
      </c>
      <c r="CM109" s="6">
        <v>0</v>
      </c>
      <c r="CN109" s="6">
        <v>0</v>
      </c>
      <c r="CO109" s="6">
        <v>0</v>
      </c>
      <c r="CP109" s="6">
        <v>0</v>
      </c>
      <c r="CQ109" s="6">
        <v>0</v>
      </c>
      <c r="CR109" s="6">
        <v>0</v>
      </c>
      <c r="CS109" s="6">
        <v>0</v>
      </c>
      <c r="CT109" s="6">
        <v>0</v>
      </c>
      <c r="CU109" s="6">
        <v>0</v>
      </c>
      <c r="CV109" s="6">
        <v>0</v>
      </c>
      <c r="CW109" s="6">
        <v>0</v>
      </c>
      <c r="CX109" s="6">
        <v>0</v>
      </c>
      <c r="CY109" s="6">
        <v>0</v>
      </c>
    </row>
    <row r="110" spans="1:103" hidden="1" x14ac:dyDescent="0.35">
      <c r="A110" s="6">
        <v>134</v>
      </c>
      <c r="B110" s="7"/>
      <c r="C110" s="6">
        <v>5</v>
      </c>
      <c r="D110" s="6">
        <v>16226</v>
      </c>
      <c r="E110" s="6">
        <v>4.4000000000000004</v>
      </c>
      <c r="F110" s="6">
        <v>2.79</v>
      </c>
      <c r="G110" s="6">
        <v>1.56</v>
      </c>
      <c r="H110" s="6">
        <v>23.3</v>
      </c>
      <c r="I110" s="6">
        <v>3.62</v>
      </c>
      <c r="J110" s="6">
        <v>2.06</v>
      </c>
      <c r="K110" s="6">
        <v>1.76</v>
      </c>
      <c r="L110" s="6">
        <v>2.0499999999999998</v>
      </c>
      <c r="M110" s="6">
        <v>2.2599999999999998</v>
      </c>
      <c r="N110" s="6">
        <v>2.54</v>
      </c>
      <c r="O110" s="6">
        <v>3.42</v>
      </c>
      <c r="P110" s="6">
        <v>4.51</v>
      </c>
      <c r="Q110" s="6">
        <v>5.56</v>
      </c>
      <c r="R110" s="6">
        <v>6.7</v>
      </c>
      <c r="S110" s="6">
        <v>8.3000000000000007</v>
      </c>
      <c r="T110" s="6">
        <v>246.09</v>
      </c>
      <c r="U110" s="6">
        <v>9.58</v>
      </c>
      <c r="V110" s="6">
        <v>35.42</v>
      </c>
      <c r="W110" s="6">
        <v>1.56</v>
      </c>
      <c r="X110" s="6">
        <v>23.3</v>
      </c>
      <c r="Y110" s="6">
        <v>5.28</v>
      </c>
      <c r="Z110" s="6">
        <v>6.45</v>
      </c>
      <c r="AA110" s="6">
        <v>7.37</v>
      </c>
      <c r="AB110" s="6">
        <v>8.18</v>
      </c>
      <c r="AC110" s="6">
        <v>9</v>
      </c>
      <c r="AD110" s="6">
        <v>9.93</v>
      </c>
      <c r="AE110" s="6">
        <v>11.01</v>
      </c>
      <c r="AF110" s="6">
        <v>12.38</v>
      </c>
      <c r="AG110" s="6">
        <v>14.83</v>
      </c>
      <c r="AH110" s="1">
        <v>0</v>
      </c>
      <c r="AI110" s="6">
        <v>2759</v>
      </c>
      <c r="AJ110" s="6">
        <v>4698</v>
      </c>
      <c r="AK110" s="6">
        <v>1437</v>
      </c>
      <c r="AL110" s="6">
        <v>1645</v>
      </c>
      <c r="AM110" s="6">
        <v>1476</v>
      </c>
      <c r="AN110" s="6">
        <v>1297</v>
      </c>
      <c r="AO110" s="6">
        <v>1037</v>
      </c>
      <c r="AP110" s="6">
        <v>708</v>
      </c>
      <c r="AQ110" s="6">
        <v>444</v>
      </c>
      <c r="AR110" s="6">
        <v>280</v>
      </c>
      <c r="AS110" s="6">
        <v>180</v>
      </c>
      <c r="AT110" s="6">
        <v>108</v>
      </c>
      <c r="AU110" s="6">
        <v>47</v>
      </c>
      <c r="AV110" s="6">
        <v>47</v>
      </c>
      <c r="AW110" s="6">
        <v>22</v>
      </c>
      <c r="AX110" s="6">
        <v>14</v>
      </c>
      <c r="AY110" s="6">
        <v>11</v>
      </c>
      <c r="AZ110" s="6">
        <v>6</v>
      </c>
      <c r="BA110" s="6">
        <v>5</v>
      </c>
      <c r="BB110" s="6">
        <v>2</v>
      </c>
      <c r="BC110" s="6">
        <v>2</v>
      </c>
      <c r="BD110" s="6">
        <v>0</v>
      </c>
      <c r="BE110" s="6">
        <v>1</v>
      </c>
      <c r="BF110" s="6">
        <v>0</v>
      </c>
      <c r="BG110" s="6">
        <v>0</v>
      </c>
      <c r="BH110" s="6">
        <v>0</v>
      </c>
      <c r="BI110" s="6">
        <v>0</v>
      </c>
      <c r="BJ110" s="6">
        <v>0</v>
      </c>
      <c r="BK110" s="6">
        <v>0</v>
      </c>
      <c r="BL110" s="6">
        <v>0</v>
      </c>
      <c r="BM110" s="6">
        <v>0</v>
      </c>
      <c r="BN110" s="6">
        <v>0</v>
      </c>
      <c r="BO110" s="6">
        <v>0</v>
      </c>
      <c r="BP110" s="6">
        <v>0</v>
      </c>
      <c r="BQ110" s="6">
        <v>0</v>
      </c>
      <c r="BR110" s="6">
        <v>0</v>
      </c>
      <c r="BS110" s="6">
        <v>0</v>
      </c>
      <c r="BT110" s="6">
        <v>0</v>
      </c>
      <c r="BU110" s="6">
        <v>0</v>
      </c>
      <c r="BV110" s="6">
        <v>0</v>
      </c>
      <c r="BW110" s="6">
        <v>0</v>
      </c>
      <c r="BX110" s="6">
        <v>0</v>
      </c>
      <c r="BY110" s="6">
        <v>0</v>
      </c>
      <c r="BZ110" s="6">
        <v>0</v>
      </c>
      <c r="CA110" s="6">
        <v>0</v>
      </c>
      <c r="CB110" s="6">
        <v>0</v>
      </c>
      <c r="CC110" s="6">
        <v>0</v>
      </c>
      <c r="CD110" s="6">
        <v>0</v>
      </c>
      <c r="CE110" s="6">
        <v>0</v>
      </c>
      <c r="CF110" s="6">
        <v>0</v>
      </c>
      <c r="CG110" s="6">
        <v>0</v>
      </c>
      <c r="CH110" s="6">
        <v>0</v>
      </c>
      <c r="CI110" s="6">
        <v>0</v>
      </c>
      <c r="CJ110" s="6">
        <v>0</v>
      </c>
      <c r="CK110" s="6">
        <v>0</v>
      </c>
      <c r="CL110" s="6">
        <v>0</v>
      </c>
      <c r="CM110" s="6">
        <v>0</v>
      </c>
      <c r="CN110" s="6">
        <v>0</v>
      </c>
      <c r="CO110" s="6">
        <v>0</v>
      </c>
      <c r="CP110" s="6">
        <v>0</v>
      </c>
      <c r="CQ110" s="6">
        <v>0</v>
      </c>
      <c r="CR110" s="6">
        <v>0</v>
      </c>
      <c r="CS110" s="6">
        <v>0</v>
      </c>
      <c r="CT110" s="6">
        <v>0</v>
      </c>
      <c r="CU110" s="6">
        <v>0</v>
      </c>
      <c r="CV110" s="6">
        <v>0</v>
      </c>
      <c r="CW110" s="6">
        <v>0</v>
      </c>
      <c r="CX110" s="6">
        <v>0</v>
      </c>
      <c r="CY110" s="6">
        <v>0</v>
      </c>
    </row>
    <row r="111" spans="1:103" hidden="1" x14ac:dyDescent="0.35">
      <c r="A111" s="6">
        <v>135</v>
      </c>
      <c r="B111" s="7"/>
      <c r="C111" s="6">
        <v>5</v>
      </c>
      <c r="D111" s="6">
        <v>16238</v>
      </c>
      <c r="E111" s="6">
        <v>4.47</v>
      </c>
      <c r="F111" s="6">
        <v>2.85</v>
      </c>
      <c r="G111" s="6">
        <v>1.56</v>
      </c>
      <c r="H111" s="6">
        <v>26.77</v>
      </c>
      <c r="I111" s="6">
        <v>3.66</v>
      </c>
      <c r="J111" s="6">
        <v>2.0499999999999998</v>
      </c>
      <c r="K111" s="6">
        <v>1.77</v>
      </c>
      <c r="L111" s="6">
        <v>2.0499999999999998</v>
      </c>
      <c r="M111" s="6">
        <v>2.2599999999999998</v>
      </c>
      <c r="N111" s="6">
        <v>2.54</v>
      </c>
      <c r="O111" s="6">
        <v>3.51</v>
      </c>
      <c r="P111" s="6">
        <v>4.59</v>
      </c>
      <c r="Q111" s="6">
        <v>5.65</v>
      </c>
      <c r="R111" s="6">
        <v>6.81</v>
      </c>
      <c r="S111" s="6">
        <v>8.42</v>
      </c>
      <c r="T111" s="6">
        <v>259.82</v>
      </c>
      <c r="U111" s="6">
        <v>9.85</v>
      </c>
      <c r="V111" s="6">
        <v>40.94</v>
      </c>
      <c r="W111" s="6">
        <v>1.56</v>
      </c>
      <c r="X111" s="6">
        <v>26.77</v>
      </c>
      <c r="Y111" s="6">
        <v>5.4</v>
      </c>
      <c r="Z111" s="6">
        <v>6.61</v>
      </c>
      <c r="AA111" s="6">
        <v>7.5</v>
      </c>
      <c r="AB111" s="6">
        <v>8.3000000000000007</v>
      </c>
      <c r="AC111" s="6">
        <v>9.14</v>
      </c>
      <c r="AD111" s="6">
        <v>10.119999999999999</v>
      </c>
      <c r="AE111" s="6">
        <v>11.21</v>
      </c>
      <c r="AF111" s="6">
        <v>12.79</v>
      </c>
      <c r="AG111" s="6">
        <v>15.46</v>
      </c>
      <c r="AH111" s="1">
        <v>0</v>
      </c>
      <c r="AI111" s="6">
        <v>2745</v>
      </c>
      <c r="AJ111" s="6">
        <v>4700</v>
      </c>
      <c r="AK111" s="6">
        <v>1354</v>
      </c>
      <c r="AL111" s="6">
        <v>1603</v>
      </c>
      <c r="AM111" s="6">
        <v>1485</v>
      </c>
      <c r="AN111" s="6">
        <v>1282</v>
      </c>
      <c r="AO111" s="6">
        <v>1102</v>
      </c>
      <c r="AP111" s="6">
        <v>747</v>
      </c>
      <c r="AQ111" s="6">
        <v>433</v>
      </c>
      <c r="AR111" s="6">
        <v>307</v>
      </c>
      <c r="AS111" s="6">
        <v>181</v>
      </c>
      <c r="AT111" s="6">
        <v>113</v>
      </c>
      <c r="AU111" s="6">
        <v>68</v>
      </c>
      <c r="AV111" s="6">
        <v>37</v>
      </c>
      <c r="AW111" s="6">
        <v>30</v>
      </c>
      <c r="AX111" s="6">
        <v>24</v>
      </c>
      <c r="AY111" s="6">
        <v>11</v>
      </c>
      <c r="AZ111" s="6">
        <v>8</v>
      </c>
      <c r="BA111" s="6">
        <v>1</v>
      </c>
      <c r="BB111" s="6">
        <v>2</v>
      </c>
      <c r="BC111" s="6">
        <v>0</v>
      </c>
      <c r="BD111" s="6">
        <v>2</v>
      </c>
      <c r="BE111" s="6">
        <v>1</v>
      </c>
      <c r="BF111" s="6">
        <v>1</v>
      </c>
      <c r="BG111" s="6">
        <v>0</v>
      </c>
      <c r="BH111" s="6">
        <v>1</v>
      </c>
      <c r="BI111" s="6">
        <v>0</v>
      </c>
      <c r="BJ111" s="6">
        <v>0</v>
      </c>
      <c r="BK111" s="6">
        <v>0</v>
      </c>
      <c r="BL111" s="6">
        <v>0</v>
      </c>
      <c r="BM111" s="6">
        <v>0</v>
      </c>
      <c r="BN111" s="6">
        <v>0</v>
      </c>
      <c r="BO111" s="6">
        <v>0</v>
      </c>
      <c r="BP111" s="6">
        <v>0</v>
      </c>
      <c r="BQ111" s="6">
        <v>0</v>
      </c>
      <c r="BR111" s="6">
        <v>0</v>
      </c>
      <c r="BS111" s="6">
        <v>0</v>
      </c>
      <c r="BT111" s="6">
        <v>0</v>
      </c>
      <c r="BU111" s="6">
        <v>0</v>
      </c>
      <c r="BV111" s="6">
        <v>0</v>
      </c>
      <c r="BW111" s="6">
        <v>0</v>
      </c>
      <c r="BX111" s="6">
        <v>0</v>
      </c>
      <c r="BY111" s="6">
        <v>0</v>
      </c>
      <c r="BZ111" s="6">
        <v>0</v>
      </c>
      <c r="CA111" s="6">
        <v>0</v>
      </c>
      <c r="CB111" s="6">
        <v>0</v>
      </c>
      <c r="CC111" s="6">
        <v>0</v>
      </c>
      <c r="CD111" s="6">
        <v>0</v>
      </c>
      <c r="CE111" s="6">
        <v>0</v>
      </c>
      <c r="CF111" s="6">
        <v>0</v>
      </c>
      <c r="CG111" s="6">
        <v>0</v>
      </c>
      <c r="CH111" s="6">
        <v>0</v>
      </c>
      <c r="CI111" s="6">
        <v>0</v>
      </c>
      <c r="CJ111" s="6">
        <v>0</v>
      </c>
      <c r="CK111" s="6">
        <v>0</v>
      </c>
      <c r="CL111" s="6">
        <v>0</v>
      </c>
      <c r="CM111" s="6">
        <v>0</v>
      </c>
      <c r="CN111" s="6">
        <v>0</v>
      </c>
      <c r="CO111" s="6">
        <v>0</v>
      </c>
      <c r="CP111" s="6">
        <v>0</v>
      </c>
      <c r="CQ111" s="6">
        <v>0</v>
      </c>
      <c r="CR111" s="6">
        <v>0</v>
      </c>
      <c r="CS111" s="6">
        <v>0</v>
      </c>
      <c r="CT111" s="6">
        <v>0</v>
      </c>
      <c r="CU111" s="6">
        <v>0</v>
      </c>
      <c r="CV111" s="6">
        <v>0</v>
      </c>
      <c r="CW111" s="6">
        <v>0</v>
      </c>
      <c r="CX111" s="6">
        <v>0</v>
      </c>
      <c r="CY111" s="6">
        <v>0</v>
      </c>
    </row>
    <row r="112" spans="1:103" hidden="1" x14ac:dyDescent="0.35">
      <c r="A112" s="6">
        <v>136</v>
      </c>
      <c r="B112" s="7"/>
      <c r="C112" s="6">
        <v>5</v>
      </c>
      <c r="D112" s="6">
        <v>5189</v>
      </c>
      <c r="E112" s="6">
        <v>4.4000000000000004</v>
      </c>
      <c r="F112" s="6">
        <v>2.87</v>
      </c>
      <c r="G112" s="6">
        <v>1.56</v>
      </c>
      <c r="H112" s="6">
        <v>23.74</v>
      </c>
      <c r="I112" s="6">
        <v>3.62</v>
      </c>
      <c r="J112" s="6">
        <v>2.0499999999999998</v>
      </c>
      <c r="K112" s="6">
        <v>1.76</v>
      </c>
      <c r="L112" s="6">
        <v>2.0499999999999998</v>
      </c>
      <c r="M112" s="6">
        <v>2.2599999999999998</v>
      </c>
      <c r="N112" s="6">
        <v>2.46</v>
      </c>
      <c r="O112" s="6">
        <v>3.34</v>
      </c>
      <c r="P112" s="6">
        <v>4.4800000000000004</v>
      </c>
      <c r="Q112" s="6">
        <v>5.48</v>
      </c>
      <c r="R112" s="6">
        <v>6.65</v>
      </c>
      <c r="S112" s="6">
        <v>8.3800000000000008</v>
      </c>
      <c r="T112" s="6">
        <v>248.48</v>
      </c>
      <c r="U112" s="6">
        <v>10.17</v>
      </c>
      <c r="V112" s="6">
        <v>42.97</v>
      </c>
      <c r="W112" s="6">
        <v>1.56</v>
      </c>
      <c r="X112" s="6">
        <v>23.74</v>
      </c>
      <c r="Y112" s="6">
        <v>5.4</v>
      </c>
      <c r="Z112" s="6">
        <v>6.61</v>
      </c>
      <c r="AA112" s="6">
        <v>7.6</v>
      </c>
      <c r="AB112" s="6">
        <v>8.43</v>
      </c>
      <c r="AC112" s="6">
        <v>9.3000000000000007</v>
      </c>
      <c r="AD112" s="6">
        <v>10.32</v>
      </c>
      <c r="AE112" s="6">
        <v>11.66</v>
      </c>
      <c r="AF112" s="6">
        <v>13.51</v>
      </c>
      <c r="AG112" s="6">
        <v>16.21</v>
      </c>
      <c r="AH112" s="1">
        <v>0</v>
      </c>
      <c r="AI112" s="6">
        <v>928</v>
      </c>
      <c r="AJ112" s="6">
        <v>1496</v>
      </c>
      <c r="AK112" s="6">
        <v>445</v>
      </c>
      <c r="AL112" s="6">
        <v>514</v>
      </c>
      <c r="AM112" s="6">
        <v>482</v>
      </c>
      <c r="AN112" s="6">
        <v>405</v>
      </c>
      <c r="AO112" s="6">
        <v>314</v>
      </c>
      <c r="AP112" s="6">
        <v>217</v>
      </c>
      <c r="AQ112" s="6">
        <v>143</v>
      </c>
      <c r="AR112" s="6">
        <v>83</v>
      </c>
      <c r="AS112" s="6">
        <v>59</v>
      </c>
      <c r="AT112" s="6">
        <v>39</v>
      </c>
      <c r="AU112" s="6">
        <v>15</v>
      </c>
      <c r="AV112" s="6">
        <v>13</v>
      </c>
      <c r="AW112" s="6">
        <v>16</v>
      </c>
      <c r="AX112" s="6">
        <v>7</v>
      </c>
      <c r="AY112" s="6">
        <v>5</v>
      </c>
      <c r="AZ112" s="6">
        <v>2</v>
      </c>
      <c r="BA112" s="6">
        <v>2</v>
      </c>
      <c r="BB112" s="6">
        <v>2</v>
      </c>
      <c r="BC112" s="6">
        <v>1</v>
      </c>
      <c r="BD112" s="6">
        <v>0</v>
      </c>
      <c r="BE112" s="6">
        <v>1</v>
      </c>
      <c r="BF112" s="6">
        <v>0</v>
      </c>
      <c r="BG112" s="6">
        <v>0</v>
      </c>
      <c r="BH112" s="6">
        <v>0</v>
      </c>
      <c r="BI112" s="6">
        <v>0</v>
      </c>
      <c r="BJ112" s="6">
        <v>0</v>
      </c>
      <c r="BK112" s="6">
        <v>0</v>
      </c>
      <c r="BL112" s="6">
        <v>0</v>
      </c>
      <c r="BM112" s="6">
        <v>0</v>
      </c>
      <c r="BN112" s="6">
        <v>0</v>
      </c>
      <c r="BO112" s="6">
        <v>0</v>
      </c>
      <c r="BP112" s="6">
        <v>0</v>
      </c>
      <c r="BQ112" s="6">
        <v>0</v>
      </c>
      <c r="BR112" s="6">
        <v>0</v>
      </c>
      <c r="BS112" s="6">
        <v>0</v>
      </c>
      <c r="BT112" s="6">
        <v>0</v>
      </c>
      <c r="BU112" s="6">
        <v>0</v>
      </c>
      <c r="BV112" s="6">
        <v>0</v>
      </c>
      <c r="BW112" s="6">
        <v>0</v>
      </c>
      <c r="BX112" s="6">
        <v>0</v>
      </c>
      <c r="BY112" s="6">
        <v>0</v>
      </c>
      <c r="BZ112" s="6">
        <v>0</v>
      </c>
      <c r="CA112" s="6">
        <v>0</v>
      </c>
      <c r="CB112" s="6">
        <v>0</v>
      </c>
      <c r="CC112" s="6">
        <v>0</v>
      </c>
      <c r="CD112" s="6">
        <v>0</v>
      </c>
      <c r="CE112" s="6">
        <v>0</v>
      </c>
      <c r="CF112" s="6">
        <v>0</v>
      </c>
      <c r="CG112" s="6">
        <v>0</v>
      </c>
      <c r="CH112" s="6">
        <v>0</v>
      </c>
      <c r="CI112" s="6">
        <v>0</v>
      </c>
      <c r="CJ112" s="6">
        <v>0</v>
      </c>
      <c r="CK112" s="6">
        <v>0</v>
      </c>
      <c r="CL112" s="6">
        <v>0</v>
      </c>
      <c r="CM112" s="6">
        <v>0</v>
      </c>
      <c r="CN112" s="6">
        <v>0</v>
      </c>
      <c r="CO112" s="6">
        <v>0</v>
      </c>
      <c r="CP112" s="6">
        <v>0</v>
      </c>
      <c r="CQ112" s="6">
        <v>0</v>
      </c>
      <c r="CR112" s="6">
        <v>0</v>
      </c>
      <c r="CS112" s="6">
        <v>0</v>
      </c>
      <c r="CT112" s="6">
        <v>0</v>
      </c>
      <c r="CU112" s="6">
        <v>0</v>
      </c>
      <c r="CV112" s="6">
        <v>0</v>
      </c>
      <c r="CW112" s="6">
        <v>0</v>
      </c>
      <c r="CX112" s="6">
        <v>0</v>
      </c>
      <c r="CY112" s="6">
        <v>0</v>
      </c>
    </row>
    <row r="113" spans="4:65" x14ac:dyDescent="0.35">
      <c r="D113">
        <f>AVERAGE(D4:D64)</f>
        <v>17984.60655737705</v>
      </c>
      <c r="E113">
        <v>4.34</v>
      </c>
      <c r="U113" s="20">
        <v>12.32</v>
      </c>
      <c r="AC113" s="20">
        <v>11.56</v>
      </c>
      <c r="AH113" s="1">
        <f>SUM(AH4:AH52)</f>
        <v>0</v>
      </c>
      <c r="AI113" s="1">
        <f t="shared" ref="AI113:BM113" si="0">SUM(AI4:AI52)</f>
        <v>172397</v>
      </c>
      <c r="AJ113" s="1">
        <f t="shared" si="0"/>
        <v>269614</v>
      </c>
      <c r="AK113" s="1">
        <f t="shared" si="0"/>
        <v>64468</v>
      </c>
      <c r="AL113" s="1">
        <f t="shared" si="0"/>
        <v>66503</v>
      </c>
      <c r="AM113" s="1">
        <f t="shared" si="0"/>
        <v>56145</v>
      </c>
      <c r="AN113" s="1">
        <f t="shared" si="0"/>
        <v>43800</v>
      </c>
      <c r="AO113" s="1">
        <f t="shared" si="0"/>
        <v>33507</v>
      </c>
      <c r="AP113" s="1">
        <f t="shared" si="0"/>
        <v>23700</v>
      </c>
      <c r="AQ113" s="1">
        <f t="shared" si="0"/>
        <v>17128</v>
      </c>
      <c r="AR113" s="1">
        <f t="shared" si="0"/>
        <v>12910</v>
      </c>
      <c r="AS113" s="1">
        <f t="shared" si="0"/>
        <v>10159</v>
      </c>
      <c r="AT113" s="1">
        <f t="shared" si="0"/>
        <v>7712</v>
      </c>
      <c r="AU113" s="1">
        <f t="shared" si="0"/>
        <v>6130</v>
      </c>
      <c r="AV113" s="1">
        <f t="shared" si="0"/>
        <v>4926</v>
      </c>
      <c r="AW113" s="1">
        <f t="shared" si="0"/>
        <v>3803</v>
      </c>
      <c r="AX113" s="1">
        <f t="shared" si="0"/>
        <v>3143</v>
      </c>
      <c r="AY113" s="1">
        <f t="shared" si="0"/>
        <v>2533</v>
      </c>
      <c r="AZ113" s="1">
        <f t="shared" si="0"/>
        <v>2019</v>
      </c>
      <c r="BA113" s="1">
        <f t="shared" si="0"/>
        <v>1565</v>
      </c>
      <c r="BB113" s="1">
        <f t="shared" si="0"/>
        <v>1242</v>
      </c>
      <c r="BC113" s="1">
        <f t="shared" si="0"/>
        <v>955</v>
      </c>
      <c r="BD113" s="1">
        <f t="shared" si="0"/>
        <v>705</v>
      </c>
      <c r="BE113" s="1">
        <f t="shared" si="0"/>
        <v>567</v>
      </c>
      <c r="BF113" s="1">
        <f t="shared" si="0"/>
        <v>408</v>
      </c>
      <c r="BG113" s="1">
        <f t="shared" si="0"/>
        <v>300</v>
      </c>
      <c r="BH113" s="1">
        <f t="shared" si="0"/>
        <v>244</v>
      </c>
      <c r="BI113" s="1">
        <f t="shared" si="0"/>
        <v>166</v>
      </c>
      <c r="BJ113" s="1">
        <f t="shared" si="0"/>
        <v>106</v>
      </c>
      <c r="BK113" s="1">
        <f t="shared" si="0"/>
        <v>86</v>
      </c>
      <c r="BL113" s="1">
        <f t="shared" si="0"/>
        <v>95</v>
      </c>
      <c r="BM113" s="1">
        <f t="shared" si="0"/>
        <v>51</v>
      </c>
    </row>
    <row r="114" spans="4:65" x14ac:dyDescent="0.35">
      <c r="AI114">
        <f>SUM(AI4:AI100)</f>
        <v>360015</v>
      </c>
      <c r="AJ114" s="13">
        <f t="shared" ref="AJ114:BM114" si="1">SUM(AJ4:AJ100)</f>
        <v>582176</v>
      </c>
      <c r="AK114" s="13">
        <f t="shared" si="1"/>
        <v>156359</v>
      </c>
      <c r="AL114" s="13">
        <f t="shared" si="1"/>
        <v>165928</v>
      </c>
      <c r="AM114" s="13">
        <f t="shared" si="1"/>
        <v>145476</v>
      </c>
      <c r="AN114" s="13">
        <f t="shared" si="1"/>
        <v>116334</v>
      </c>
      <c r="AO114" s="13">
        <f t="shared" si="1"/>
        <v>90028</v>
      </c>
      <c r="AP114" s="13">
        <f t="shared" si="1"/>
        <v>61675</v>
      </c>
      <c r="AQ114" s="13">
        <f t="shared" si="1"/>
        <v>41624</v>
      </c>
      <c r="AR114" s="13">
        <f t="shared" si="1"/>
        <v>29383</v>
      </c>
      <c r="AS114" s="13">
        <f t="shared" si="1"/>
        <v>21638</v>
      </c>
      <c r="AT114" s="13">
        <f t="shared" si="1"/>
        <v>15242</v>
      </c>
      <c r="AU114" s="13">
        <f t="shared" si="1"/>
        <v>11341</v>
      </c>
      <c r="AV114" s="13">
        <f t="shared" si="1"/>
        <v>8446</v>
      </c>
      <c r="AW114" s="13">
        <f t="shared" si="1"/>
        <v>6317</v>
      </c>
      <c r="AX114" s="13">
        <f t="shared" si="1"/>
        <v>4966</v>
      </c>
      <c r="AY114" s="13">
        <f t="shared" si="1"/>
        <v>3720</v>
      </c>
      <c r="AZ114" s="13">
        <f t="shared" si="1"/>
        <v>2862</v>
      </c>
      <c r="BA114" s="13">
        <f t="shared" si="1"/>
        <v>2177</v>
      </c>
      <c r="BB114" s="13">
        <f t="shared" si="1"/>
        <v>1615</v>
      </c>
      <c r="BC114" s="13">
        <f t="shared" si="1"/>
        <v>1223</v>
      </c>
      <c r="BD114" s="13">
        <f t="shared" si="1"/>
        <v>905</v>
      </c>
      <c r="BE114" s="13">
        <f t="shared" si="1"/>
        <v>673</v>
      </c>
      <c r="BF114" s="13">
        <f t="shared" si="1"/>
        <v>480</v>
      </c>
      <c r="BG114" s="13">
        <f t="shared" si="1"/>
        <v>345</v>
      </c>
      <c r="BH114" s="13">
        <f t="shared" si="1"/>
        <v>269</v>
      </c>
      <c r="BI114" s="13">
        <f t="shared" si="1"/>
        <v>182</v>
      </c>
      <c r="BJ114" s="13">
        <f t="shared" si="1"/>
        <v>127</v>
      </c>
      <c r="BK114" s="13">
        <f t="shared" si="1"/>
        <v>93</v>
      </c>
      <c r="BL114" s="13">
        <f t="shared" si="1"/>
        <v>98</v>
      </c>
      <c r="BM114" s="13">
        <f t="shared" si="1"/>
        <v>51</v>
      </c>
    </row>
  </sheetData>
  <autoFilter ref="A1:CY114" xr:uid="{00000000-0009-0000-0000-000003000000}">
    <filterColumn colId="3">
      <filters blank="1">
        <filter val="17724"/>
        <filter val="17775"/>
        <filter val="17883"/>
        <filter val="17984.60656"/>
        <filter val="18047"/>
        <filter val="18138"/>
        <filter val="18349"/>
        <filter val="18661"/>
        <filter val="18669"/>
        <filter val="18772"/>
        <filter val="18948"/>
        <filter val="18958"/>
        <filter val="19271"/>
        <filter val="19472"/>
        <filter val="19683"/>
        <filter val="19741"/>
        <filter val="19821"/>
        <filter val="19916"/>
        <filter val="20159"/>
        <filter val="20519"/>
        <filter val="20576"/>
        <filter val="20611"/>
        <filter val="20694"/>
        <filter val="20766"/>
        <filter val="20873"/>
        <filter val="20902"/>
        <filter val="21290"/>
        <filter val="21307"/>
        <filter val="21580"/>
        <filter val="21587"/>
        <filter val="21896"/>
        <filter val="22014"/>
        <filter val="22183"/>
        <filter val="22325"/>
        <filter val="22407"/>
        <filter val="22498"/>
        <filter val="22586"/>
        <filter val="22696"/>
        <filter val="23072"/>
        <filter val="23219"/>
        <filter val="23224"/>
        <filter val="23342"/>
        <filter val="23508"/>
        <filter val="23781"/>
        <filter val="23824"/>
        <filter val="23837"/>
        <filter val="24110"/>
        <filter val="24182"/>
        <filter val="24271"/>
        <filter val="24273"/>
        <filter val="24299"/>
        <filter val="24332"/>
        <filter val="24335"/>
        <filter val="24338"/>
        <filter val="24384"/>
        <filter val="24398"/>
        <filter val="24429"/>
        <filter val="24440"/>
        <filter val="24445"/>
        <filter val="24471"/>
        <filter val="24486"/>
        <filter val="24497"/>
        <filter val="24518"/>
        <filter val="24525"/>
        <filter val="24528"/>
        <filter val="24531"/>
        <filter val="24536"/>
        <filter val="24539"/>
        <filter val="24563"/>
        <filter val="24564"/>
        <filter val="24566"/>
        <filter val="24596"/>
        <filter val="24609"/>
        <filter val="24644"/>
        <filter val="24672"/>
        <filter val="24681"/>
        <filter val="24685"/>
        <filter val="24702"/>
        <filter val="24729"/>
        <filter val="24734"/>
        <filter val="24746"/>
        <filter val="24819"/>
        <filter val="Count"/>
        <filter val="Water"/>
      </filters>
    </filterColumn>
  </autoFilter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CY217"/>
  <sheetViews>
    <sheetView tabSelected="1" topLeftCell="S18" zoomScale="116" zoomScaleNormal="116" workbookViewId="0">
      <selection activeCell="AC109" sqref="AC109"/>
    </sheetView>
  </sheetViews>
  <sheetFormatPr defaultRowHeight="14.5" x14ac:dyDescent="0.35"/>
  <cols>
    <col min="2" max="2" width="15.90625" customWidth="1"/>
    <col min="5" max="5" width="11.6328125" customWidth="1"/>
    <col min="8" max="8" width="9.08984375" style="20"/>
    <col min="9" max="9" width="8.7265625" style="20"/>
    <col min="20" max="20" width="12.453125" customWidth="1"/>
    <col min="21" max="21" width="12.453125" style="20" customWidth="1"/>
    <col min="29" max="29" width="8.7265625" style="20"/>
    <col min="34" max="34" width="9.08984375" style="1"/>
  </cols>
  <sheetData>
    <row r="1" spans="1:103" x14ac:dyDescent="0.35">
      <c r="A1" s="8" t="s">
        <v>114</v>
      </c>
      <c r="B1" s="8" t="s">
        <v>115</v>
      </c>
      <c r="C1" s="8" t="s">
        <v>107</v>
      </c>
      <c r="D1" s="8">
        <v>4</v>
      </c>
      <c r="E1" s="8">
        <v>5</v>
      </c>
      <c r="F1" s="8">
        <v>6</v>
      </c>
      <c r="G1" s="8">
        <v>7</v>
      </c>
      <c r="H1" s="20">
        <v>8</v>
      </c>
      <c r="I1" s="20">
        <v>9</v>
      </c>
      <c r="J1" s="8">
        <v>10</v>
      </c>
      <c r="K1" s="8">
        <v>11</v>
      </c>
      <c r="L1" s="8">
        <v>12</v>
      </c>
      <c r="M1" s="8">
        <v>13</v>
      </c>
      <c r="N1" s="8">
        <v>14</v>
      </c>
      <c r="O1" s="8">
        <v>15</v>
      </c>
      <c r="P1" s="8">
        <v>16</v>
      </c>
      <c r="Q1" s="8">
        <v>17</v>
      </c>
      <c r="R1" s="8">
        <v>18</v>
      </c>
      <c r="S1" s="8">
        <v>19</v>
      </c>
      <c r="T1" s="8">
        <v>20</v>
      </c>
      <c r="U1" s="20">
        <v>21</v>
      </c>
      <c r="V1" s="8">
        <v>22</v>
      </c>
      <c r="W1" s="8">
        <v>23</v>
      </c>
      <c r="X1" s="8">
        <v>24</v>
      </c>
      <c r="Y1" s="8">
        <v>25</v>
      </c>
      <c r="Z1" s="8">
        <v>26</v>
      </c>
      <c r="AA1" s="8">
        <v>27</v>
      </c>
      <c r="AB1" s="8">
        <v>28</v>
      </c>
      <c r="AC1" s="20">
        <v>29</v>
      </c>
      <c r="AD1" s="8">
        <v>30</v>
      </c>
      <c r="AE1" s="8">
        <v>31</v>
      </c>
      <c r="AF1" s="8">
        <v>32</v>
      </c>
      <c r="AG1" s="8">
        <v>33</v>
      </c>
      <c r="AH1" s="1">
        <v>34</v>
      </c>
      <c r="AI1" s="8">
        <v>35</v>
      </c>
      <c r="AJ1" s="8">
        <v>36</v>
      </c>
      <c r="AK1" s="8">
        <v>37</v>
      </c>
      <c r="AL1" s="8">
        <v>38</v>
      </c>
      <c r="AM1" s="8">
        <v>39</v>
      </c>
      <c r="AN1" s="8">
        <v>40</v>
      </c>
      <c r="AO1" s="8">
        <v>41</v>
      </c>
      <c r="AP1" s="8">
        <v>42</v>
      </c>
      <c r="AQ1" s="8">
        <v>43</v>
      </c>
      <c r="AR1" s="8">
        <v>44</v>
      </c>
      <c r="AS1" s="8">
        <v>45</v>
      </c>
      <c r="AT1" s="8">
        <v>46</v>
      </c>
      <c r="AU1" s="8">
        <v>47</v>
      </c>
      <c r="AV1" s="8">
        <v>48</v>
      </c>
      <c r="AW1" s="8">
        <v>49</v>
      </c>
      <c r="AX1" s="8">
        <v>50</v>
      </c>
      <c r="AY1" s="8">
        <v>51</v>
      </c>
      <c r="AZ1" s="8">
        <v>52</v>
      </c>
      <c r="BA1" s="8">
        <v>53</v>
      </c>
      <c r="BB1" s="8">
        <v>54</v>
      </c>
      <c r="BC1" s="8">
        <v>55</v>
      </c>
      <c r="BD1" s="8">
        <v>56</v>
      </c>
      <c r="BE1" s="8">
        <v>57</v>
      </c>
      <c r="BF1" s="8">
        <v>58</v>
      </c>
      <c r="BG1" s="8">
        <v>59</v>
      </c>
      <c r="BH1" s="8">
        <v>60</v>
      </c>
      <c r="BI1" s="8">
        <v>61</v>
      </c>
      <c r="BJ1" s="8">
        <v>62</v>
      </c>
      <c r="BK1" s="8">
        <v>63</v>
      </c>
      <c r="BL1" s="8">
        <v>64</v>
      </c>
      <c r="BM1" s="8">
        <v>65</v>
      </c>
      <c r="BN1" s="8">
        <v>66</v>
      </c>
      <c r="BO1" s="8">
        <v>67</v>
      </c>
      <c r="BP1" s="8">
        <v>68</v>
      </c>
      <c r="BQ1" s="8">
        <v>69</v>
      </c>
      <c r="BR1" s="8">
        <v>70</v>
      </c>
      <c r="BS1" s="8">
        <v>71</v>
      </c>
      <c r="BT1" s="8">
        <v>72</v>
      </c>
      <c r="BU1" s="8">
        <v>73</v>
      </c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</row>
    <row r="2" spans="1:103" x14ac:dyDescent="0.35">
      <c r="A2" s="8" t="s">
        <v>1</v>
      </c>
      <c r="B2" s="8" t="s">
        <v>2</v>
      </c>
      <c r="C2" s="8" t="s">
        <v>3</v>
      </c>
      <c r="D2" s="8" t="s">
        <v>4</v>
      </c>
      <c r="E2" s="8" t="s">
        <v>4</v>
      </c>
      <c r="F2" s="8" t="s">
        <v>4</v>
      </c>
      <c r="G2" s="8" t="s">
        <v>4</v>
      </c>
      <c r="H2" s="20" t="s">
        <v>4</v>
      </c>
      <c r="I2" s="20" t="s">
        <v>4</v>
      </c>
      <c r="J2" s="8" t="s">
        <v>4</v>
      </c>
      <c r="K2" s="8" t="s">
        <v>4</v>
      </c>
      <c r="L2" s="8" t="s">
        <v>4</v>
      </c>
      <c r="M2" s="8" t="s">
        <v>4</v>
      </c>
      <c r="N2" s="8" t="s">
        <v>4</v>
      </c>
      <c r="O2" s="8" t="s">
        <v>4</v>
      </c>
      <c r="P2" s="8" t="s">
        <v>4</v>
      </c>
      <c r="Q2" s="8" t="s">
        <v>4</v>
      </c>
      <c r="R2" s="8" t="s">
        <v>4</v>
      </c>
      <c r="S2" s="8" t="s">
        <v>4</v>
      </c>
      <c r="T2" s="8" t="s">
        <v>4</v>
      </c>
      <c r="U2" s="20" t="s">
        <v>4</v>
      </c>
      <c r="V2" s="8" t="s">
        <v>4</v>
      </c>
      <c r="W2" s="8" t="s">
        <v>4</v>
      </c>
      <c r="X2" s="8" t="s">
        <v>4</v>
      </c>
      <c r="Y2" s="8" t="s">
        <v>4</v>
      </c>
      <c r="Z2" s="8" t="s">
        <v>4</v>
      </c>
      <c r="AA2" s="8" t="s">
        <v>4</v>
      </c>
      <c r="AB2" s="8" t="s">
        <v>4</v>
      </c>
      <c r="AC2" s="20" t="s">
        <v>4</v>
      </c>
      <c r="AD2" s="8" t="s">
        <v>4</v>
      </c>
      <c r="AE2" s="8" t="s">
        <v>4</v>
      </c>
      <c r="AF2" s="8" t="s">
        <v>4</v>
      </c>
      <c r="AG2" s="8" t="s">
        <v>4</v>
      </c>
      <c r="AH2" s="1" t="s">
        <v>4</v>
      </c>
      <c r="AI2" s="8" t="s">
        <v>4</v>
      </c>
      <c r="AJ2" s="8" t="s">
        <v>4</v>
      </c>
      <c r="AK2" s="8" t="s">
        <v>4</v>
      </c>
      <c r="AL2" s="8" t="s">
        <v>4</v>
      </c>
      <c r="AM2" s="8" t="s">
        <v>4</v>
      </c>
      <c r="AN2" s="8" t="s">
        <v>4</v>
      </c>
      <c r="AO2" s="8" t="s">
        <v>4</v>
      </c>
      <c r="AP2" s="8" t="s">
        <v>4</v>
      </c>
      <c r="AQ2" s="8" t="s">
        <v>4</v>
      </c>
      <c r="AR2" s="8" t="s">
        <v>4</v>
      </c>
      <c r="AS2" s="8" t="s">
        <v>4</v>
      </c>
      <c r="AT2" s="8" t="s">
        <v>4</v>
      </c>
      <c r="AU2" s="8" t="s">
        <v>4</v>
      </c>
      <c r="AV2" s="8" t="s">
        <v>4</v>
      </c>
      <c r="AW2" s="8" t="s">
        <v>4</v>
      </c>
      <c r="AX2" s="8" t="s">
        <v>4</v>
      </c>
      <c r="AY2" s="8" t="s">
        <v>4</v>
      </c>
      <c r="AZ2" s="8" t="s">
        <v>4</v>
      </c>
      <c r="BA2" s="8" t="s">
        <v>4</v>
      </c>
      <c r="BB2" s="8" t="s">
        <v>4</v>
      </c>
      <c r="BC2" s="8" t="s">
        <v>4</v>
      </c>
      <c r="BD2" s="8" t="s">
        <v>4</v>
      </c>
      <c r="BE2" s="8" t="s">
        <v>4</v>
      </c>
      <c r="BF2" s="8" t="s">
        <v>4</v>
      </c>
      <c r="BG2" s="8" t="s">
        <v>4</v>
      </c>
      <c r="BH2" s="8" t="s">
        <v>4</v>
      </c>
      <c r="BI2" s="8" t="s">
        <v>4</v>
      </c>
      <c r="BJ2" s="8" t="s">
        <v>4</v>
      </c>
      <c r="BK2" s="8" t="s">
        <v>4</v>
      </c>
      <c r="BL2" s="8" t="s">
        <v>4</v>
      </c>
      <c r="BM2" s="8" t="s">
        <v>4</v>
      </c>
      <c r="BN2" s="8" t="s">
        <v>4</v>
      </c>
      <c r="BO2" s="8" t="s">
        <v>4</v>
      </c>
      <c r="BP2" s="8" t="s">
        <v>4</v>
      </c>
      <c r="BQ2" s="8" t="s">
        <v>4</v>
      </c>
      <c r="BR2" s="8" t="s">
        <v>4</v>
      </c>
      <c r="BS2" s="8" t="s">
        <v>4</v>
      </c>
      <c r="BT2" s="8" t="s">
        <v>4</v>
      </c>
      <c r="BU2" s="8" t="s">
        <v>4</v>
      </c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</row>
    <row r="3" spans="1:103" x14ac:dyDescent="0.35">
      <c r="A3" s="8" t="s">
        <v>5</v>
      </c>
      <c r="B3" s="8" t="s">
        <v>5</v>
      </c>
      <c r="C3" s="8" t="s">
        <v>5</v>
      </c>
      <c r="D3" s="8" t="s">
        <v>6</v>
      </c>
      <c r="E3" s="8" t="s">
        <v>7</v>
      </c>
      <c r="F3" s="8" t="s">
        <v>8</v>
      </c>
      <c r="G3" s="8" t="s">
        <v>9</v>
      </c>
      <c r="H3" s="20" t="s">
        <v>10</v>
      </c>
      <c r="I3" s="20" t="s">
        <v>11</v>
      </c>
      <c r="J3" s="8" t="s">
        <v>12</v>
      </c>
      <c r="K3" s="8" t="s">
        <v>13</v>
      </c>
      <c r="L3" s="8" t="s">
        <v>14</v>
      </c>
      <c r="M3" s="8" t="s">
        <v>15</v>
      </c>
      <c r="N3" s="8" t="s">
        <v>16</v>
      </c>
      <c r="O3" s="8" t="s">
        <v>17</v>
      </c>
      <c r="P3" s="8" t="s">
        <v>18</v>
      </c>
      <c r="Q3" s="8" t="s">
        <v>19</v>
      </c>
      <c r="R3" s="8" t="s">
        <v>20</v>
      </c>
      <c r="S3" s="8" t="s">
        <v>21</v>
      </c>
      <c r="T3" s="8" t="s">
        <v>22</v>
      </c>
      <c r="U3" s="20" t="s">
        <v>23</v>
      </c>
      <c r="V3" s="8" t="s">
        <v>24</v>
      </c>
      <c r="W3" s="8" t="s">
        <v>25</v>
      </c>
      <c r="X3" s="8" t="s">
        <v>26</v>
      </c>
      <c r="Y3" s="8" t="s">
        <v>27</v>
      </c>
      <c r="Z3" s="8" t="s">
        <v>28</v>
      </c>
      <c r="AA3" s="8" t="s">
        <v>29</v>
      </c>
      <c r="AB3" s="8" t="s">
        <v>30</v>
      </c>
      <c r="AC3" s="20" t="s">
        <v>31</v>
      </c>
      <c r="AD3" s="8" t="s">
        <v>32</v>
      </c>
      <c r="AE3" s="8" t="s">
        <v>33</v>
      </c>
      <c r="AF3" s="8" t="s">
        <v>34</v>
      </c>
      <c r="AG3" s="8" t="s">
        <v>35</v>
      </c>
      <c r="AH3" s="1" t="s">
        <v>36</v>
      </c>
      <c r="AI3" s="8" t="s">
        <v>37</v>
      </c>
      <c r="AJ3" s="8" t="s">
        <v>38</v>
      </c>
      <c r="AK3" s="8" t="s">
        <v>39</v>
      </c>
      <c r="AL3" s="8" t="s">
        <v>40</v>
      </c>
      <c r="AM3" s="8" t="s">
        <v>41</v>
      </c>
      <c r="AN3" s="8" t="s">
        <v>42</v>
      </c>
      <c r="AO3" s="8" t="s">
        <v>43</v>
      </c>
      <c r="AP3" s="8" t="s">
        <v>44</v>
      </c>
      <c r="AQ3" s="8" t="s">
        <v>45</v>
      </c>
      <c r="AR3" s="8" t="s">
        <v>46</v>
      </c>
      <c r="AS3" s="8" t="s">
        <v>47</v>
      </c>
      <c r="AT3" s="8" t="s">
        <v>48</v>
      </c>
      <c r="AU3" s="8" t="s">
        <v>49</v>
      </c>
      <c r="AV3" s="8" t="s">
        <v>50</v>
      </c>
      <c r="AW3" s="8" t="s">
        <v>51</v>
      </c>
      <c r="AX3" s="8" t="s">
        <v>52</v>
      </c>
      <c r="AY3" s="8" t="s">
        <v>53</v>
      </c>
      <c r="AZ3" s="8" t="s">
        <v>54</v>
      </c>
      <c r="BA3" s="8" t="s">
        <v>55</v>
      </c>
      <c r="BB3" s="8" t="s">
        <v>56</v>
      </c>
      <c r="BC3" s="8" t="s">
        <v>57</v>
      </c>
      <c r="BD3" s="8" t="s">
        <v>58</v>
      </c>
      <c r="BE3" s="8" t="s">
        <v>59</v>
      </c>
      <c r="BF3" s="8" t="s">
        <v>60</v>
      </c>
      <c r="BG3" s="8" t="s">
        <v>61</v>
      </c>
      <c r="BH3" s="8" t="s">
        <v>62</v>
      </c>
      <c r="BI3" s="8" t="s">
        <v>63</v>
      </c>
      <c r="BJ3" s="8" t="s">
        <v>64</v>
      </c>
      <c r="BK3" s="8" t="s">
        <v>65</v>
      </c>
      <c r="BL3" s="8" t="s">
        <v>66</v>
      </c>
      <c r="BM3" s="8" t="s">
        <v>67</v>
      </c>
      <c r="BN3" s="8" t="s">
        <v>68</v>
      </c>
      <c r="BO3" s="8" t="s">
        <v>69</v>
      </c>
      <c r="BP3" s="8" t="s">
        <v>70</v>
      </c>
      <c r="BQ3" s="8" t="s">
        <v>71</v>
      </c>
      <c r="BR3" s="8" t="s">
        <v>72</v>
      </c>
      <c r="BS3" s="8" t="s">
        <v>73</v>
      </c>
      <c r="BT3" s="8" t="s">
        <v>74</v>
      </c>
      <c r="BU3" s="8" t="s">
        <v>75</v>
      </c>
      <c r="BV3" s="8" t="s">
        <v>76</v>
      </c>
      <c r="BW3" s="8" t="s">
        <v>77</v>
      </c>
      <c r="BX3" s="8" t="s">
        <v>78</v>
      </c>
      <c r="BY3" s="8" t="s">
        <v>79</v>
      </c>
      <c r="BZ3" s="8" t="s">
        <v>80</v>
      </c>
      <c r="CA3" s="8" t="s">
        <v>81</v>
      </c>
      <c r="CB3" s="8" t="s">
        <v>82</v>
      </c>
      <c r="CC3" s="8" t="s">
        <v>83</v>
      </c>
      <c r="CD3" s="8" t="s">
        <v>84</v>
      </c>
      <c r="CE3" s="8" t="s">
        <v>85</v>
      </c>
      <c r="CF3" s="8" t="s">
        <v>86</v>
      </c>
      <c r="CG3" s="8" t="s">
        <v>87</v>
      </c>
      <c r="CH3" s="8" t="s">
        <v>88</v>
      </c>
      <c r="CI3" s="8" t="s">
        <v>89</v>
      </c>
      <c r="CJ3" s="8" t="s">
        <v>90</v>
      </c>
      <c r="CK3" s="8" t="s">
        <v>91</v>
      </c>
      <c r="CL3" s="8" t="s">
        <v>92</v>
      </c>
      <c r="CM3" s="8" t="s">
        <v>93</v>
      </c>
      <c r="CN3" s="8" t="s">
        <v>94</v>
      </c>
      <c r="CO3" s="8" t="s">
        <v>95</v>
      </c>
      <c r="CP3" s="8" t="s">
        <v>96</v>
      </c>
      <c r="CQ3" s="8" t="s">
        <v>97</v>
      </c>
      <c r="CR3" s="8" t="s">
        <v>98</v>
      </c>
      <c r="CS3" s="8" t="s">
        <v>99</v>
      </c>
      <c r="CT3" s="8" t="s">
        <v>100</v>
      </c>
      <c r="CU3" s="8" t="s">
        <v>101</v>
      </c>
      <c r="CV3" s="8" t="s">
        <v>102</v>
      </c>
      <c r="CW3" s="8" t="s">
        <v>103</v>
      </c>
      <c r="CX3" s="8" t="s">
        <v>104</v>
      </c>
      <c r="CY3" s="8" t="s">
        <v>105</v>
      </c>
    </row>
    <row r="4" spans="1:103" x14ac:dyDescent="0.35">
      <c r="A4" s="8">
        <v>1</v>
      </c>
      <c r="B4" s="12">
        <v>40</v>
      </c>
      <c r="C4" s="8">
        <v>0</v>
      </c>
      <c r="D4" s="8">
        <v>25412</v>
      </c>
      <c r="E4" s="8"/>
      <c r="F4" s="8">
        <v>2.38</v>
      </c>
      <c r="G4" s="8">
        <v>1.56</v>
      </c>
      <c r="J4" s="8">
        <v>2.27</v>
      </c>
      <c r="K4" s="8">
        <v>1.76</v>
      </c>
      <c r="L4" s="8">
        <v>2</v>
      </c>
      <c r="M4" s="8">
        <v>2</v>
      </c>
      <c r="N4" s="8">
        <v>2.0499999999999998</v>
      </c>
      <c r="O4" s="8">
        <v>2.27</v>
      </c>
      <c r="P4" s="8">
        <v>2.27</v>
      </c>
      <c r="Q4" s="8">
        <v>2.27</v>
      </c>
      <c r="R4" s="8">
        <v>2.46</v>
      </c>
      <c r="S4" s="8">
        <v>4.2300000000000004</v>
      </c>
      <c r="T4" s="8">
        <v>504.01</v>
      </c>
      <c r="U4" s="20">
        <v>30.58</v>
      </c>
      <c r="V4" s="8">
        <v>2452.75</v>
      </c>
      <c r="W4" s="8">
        <v>1.56</v>
      </c>
      <c r="X4" s="8">
        <v>89.39</v>
      </c>
      <c r="Y4" s="8">
        <v>6.28</v>
      </c>
      <c r="Z4" s="8">
        <v>9.75</v>
      </c>
      <c r="AA4" s="8">
        <v>13.04</v>
      </c>
      <c r="AB4" s="8">
        <v>16.309999999999999</v>
      </c>
      <c r="AC4" s="20">
        <v>19.920000000000002</v>
      </c>
      <c r="AD4" s="8">
        <v>23.77</v>
      </c>
      <c r="AE4" s="8">
        <v>30.17</v>
      </c>
      <c r="AF4" s="8">
        <v>41.08</v>
      </c>
      <c r="AG4" s="8">
        <v>61.96</v>
      </c>
      <c r="AH4" s="1">
        <v>0</v>
      </c>
      <c r="AI4" s="8">
        <v>8356</v>
      </c>
      <c r="AJ4" s="8">
        <v>13586</v>
      </c>
      <c r="AK4" s="8">
        <v>733</v>
      </c>
      <c r="AL4" s="8">
        <v>677</v>
      </c>
      <c r="AM4" s="8">
        <v>516</v>
      </c>
      <c r="AN4" s="8">
        <v>365</v>
      </c>
      <c r="AO4" s="8">
        <v>268</v>
      </c>
      <c r="AP4" s="8">
        <v>211</v>
      </c>
      <c r="AQ4" s="8">
        <v>150</v>
      </c>
      <c r="AR4" s="8">
        <v>125</v>
      </c>
      <c r="AS4" s="8">
        <v>74</v>
      </c>
      <c r="AT4" s="8">
        <v>67</v>
      </c>
      <c r="AU4" s="8">
        <v>55</v>
      </c>
      <c r="AV4" s="8">
        <v>49</v>
      </c>
      <c r="AW4" s="8">
        <v>28</v>
      </c>
      <c r="AX4" s="8">
        <v>21</v>
      </c>
      <c r="AY4" s="8">
        <v>20</v>
      </c>
      <c r="AZ4" s="8">
        <v>22</v>
      </c>
      <c r="BA4" s="8">
        <v>16</v>
      </c>
      <c r="BB4" s="8">
        <v>12</v>
      </c>
      <c r="BC4" s="8">
        <v>7</v>
      </c>
      <c r="BD4" s="8">
        <v>13</v>
      </c>
      <c r="BE4" s="8">
        <v>7</v>
      </c>
      <c r="BF4" s="8">
        <v>4</v>
      </c>
      <c r="BG4" s="8">
        <v>5</v>
      </c>
      <c r="BH4" s="8">
        <v>3</v>
      </c>
      <c r="BI4" s="8">
        <v>6</v>
      </c>
      <c r="BJ4" s="8">
        <v>1</v>
      </c>
      <c r="BK4" s="8">
        <v>2</v>
      </c>
      <c r="BL4" s="8">
        <v>3</v>
      </c>
      <c r="BM4" s="8">
        <v>4</v>
      </c>
      <c r="BN4" s="8">
        <v>0</v>
      </c>
      <c r="BO4" s="8">
        <v>1</v>
      </c>
      <c r="BP4" s="8">
        <v>1</v>
      </c>
      <c r="BQ4" s="8">
        <v>2</v>
      </c>
      <c r="BR4" s="8">
        <v>1</v>
      </c>
      <c r="BS4" s="8">
        <v>0</v>
      </c>
      <c r="BT4" s="8">
        <v>0</v>
      </c>
      <c r="BU4" s="8">
        <v>0</v>
      </c>
      <c r="BV4" s="8">
        <v>0</v>
      </c>
      <c r="BW4" s="8">
        <v>0</v>
      </c>
      <c r="BX4" s="8">
        <v>0</v>
      </c>
      <c r="BY4" s="8">
        <v>0</v>
      </c>
      <c r="BZ4" s="8">
        <v>0</v>
      </c>
      <c r="CA4" s="8">
        <v>0</v>
      </c>
      <c r="CB4" s="8">
        <v>0</v>
      </c>
      <c r="CC4" s="8">
        <v>0</v>
      </c>
      <c r="CD4" s="8">
        <v>0</v>
      </c>
      <c r="CE4" s="8">
        <v>0</v>
      </c>
      <c r="CF4" s="8">
        <v>0</v>
      </c>
      <c r="CG4" s="8">
        <v>0</v>
      </c>
      <c r="CH4" s="8">
        <v>0</v>
      </c>
      <c r="CI4" s="8">
        <v>0</v>
      </c>
      <c r="CJ4" s="8">
        <v>1</v>
      </c>
      <c r="CK4" s="8">
        <v>0</v>
      </c>
      <c r="CL4" s="8">
        <v>0</v>
      </c>
      <c r="CM4" s="8">
        <v>0</v>
      </c>
      <c r="CN4" s="8">
        <v>0</v>
      </c>
      <c r="CO4" s="8">
        <v>0</v>
      </c>
      <c r="CP4" s="8">
        <v>0</v>
      </c>
      <c r="CQ4" s="8">
        <v>0</v>
      </c>
      <c r="CR4" s="8">
        <v>0</v>
      </c>
      <c r="CS4" s="8">
        <v>0</v>
      </c>
      <c r="CT4" s="8">
        <v>0</v>
      </c>
      <c r="CU4" s="8">
        <v>0</v>
      </c>
      <c r="CV4" s="8">
        <v>0</v>
      </c>
      <c r="CW4" s="8">
        <v>0</v>
      </c>
      <c r="CX4" s="8">
        <v>0</v>
      </c>
      <c r="CY4" s="8">
        <v>0</v>
      </c>
    </row>
    <row r="5" spans="1:103" hidden="1" x14ac:dyDescent="0.35">
      <c r="A5" s="8">
        <v>2</v>
      </c>
      <c r="B5" s="12">
        <v>80</v>
      </c>
      <c r="C5" s="19">
        <v>0</v>
      </c>
      <c r="D5" s="8">
        <v>5600</v>
      </c>
      <c r="E5" s="8">
        <v>2.69</v>
      </c>
      <c r="F5" s="8">
        <v>2.1800000000000002</v>
      </c>
      <c r="G5" s="8">
        <v>1.56</v>
      </c>
      <c r="H5" s="20">
        <v>40.479999999999997</v>
      </c>
      <c r="I5" s="8">
        <v>2.5499999999999998</v>
      </c>
      <c r="J5" s="8">
        <v>2.27</v>
      </c>
      <c r="K5" s="8">
        <v>1.76</v>
      </c>
      <c r="L5" s="8">
        <v>2</v>
      </c>
      <c r="M5" s="8">
        <v>2</v>
      </c>
      <c r="N5" s="8">
        <v>2.0499999999999998</v>
      </c>
      <c r="O5" s="8">
        <v>2.2599999999999998</v>
      </c>
      <c r="P5" s="8">
        <v>2.27</v>
      </c>
      <c r="Q5" s="8">
        <v>2.27</v>
      </c>
      <c r="R5" s="8">
        <v>2.31</v>
      </c>
      <c r="S5" s="8">
        <v>3.83</v>
      </c>
      <c r="T5" s="8">
        <v>398.9</v>
      </c>
      <c r="U5" s="8">
        <v>19.59</v>
      </c>
      <c r="V5" s="8">
        <v>401.06</v>
      </c>
      <c r="W5" s="8">
        <v>1.56</v>
      </c>
      <c r="X5" s="8">
        <v>40.479999999999997</v>
      </c>
      <c r="Y5" s="8">
        <v>5.27</v>
      </c>
      <c r="Z5" s="8">
        <v>8.25</v>
      </c>
      <c r="AA5" s="8">
        <v>11.15</v>
      </c>
      <c r="AB5" s="8">
        <v>13.6</v>
      </c>
      <c r="AC5" s="8">
        <v>17.21</v>
      </c>
      <c r="AD5" s="8">
        <v>21.69</v>
      </c>
      <c r="AE5" s="8">
        <v>25.45</v>
      </c>
      <c r="AF5" s="8">
        <v>31.37</v>
      </c>
      <c r="AG5" s="8">
        <v>35.83</v>
      </c>
      <c r="AH5" s="1">
        <v>0</v>
      </c>
      <c r="AI5" s="8">
        <v>1870</v>
      </c>
      <c r="AJ5" s="8">
        <v>3063</v>
      </c>
      <c r="AK5" s="8">
        <v>132</v>
      </c>
      <c r="AL5" s="8">
        <v>119</v>
      </c>
      <c r="AM5" s="8">
        <v>105</v>
      </c>
      <c r="AN5" s="8">
        <v>71</v>
      </c>
      <c r="AO5" s="8">
        <v>67</v>
      </c>
      <c r="AP5" s="8">
        <v>56</v>
      </c>
      <c r="AQ5" s="8">
        <v>18</v>
      </c>
      <c r="AR5" s="8">
        <v>20</v>
      </c>
      <c r="AS5" s="8">
        <v>16</v>
      </c>
      <c r="AT5" s="8">
        <v>16</v>
      </c>
      <c r="AU5" s="8">
        <v>11</v>
      </c>
      <c r="AV5" s="8">
        <v>6</v>
      </c>
      <c r="AW5" s="8">
        <v>3</v>
      </c>
      <c r="AX5" s="8">
        <v>5</v>
      </c>
      <c r="AY5" s="8">
        <v>2</v>
      </c>
      <c r="AZ5" s="8">
        <v>2</v>
      </c>
      <c r="BA5" s="8">
        <v>4</v>
      </c>
      <c r="BB5" s="8">
        <v>2</v>
      </c>
      <c r="BC5" s="8">
        <v>2</v>
      </c>
      <c r="BD5" s="8">
        <v>2</v>
      </c>
      <c r="BE5" s="8">
        <v>1</v>
      </c>
      <c r="BF5" s="8">
        <v>1</v>
      </c>
      <c r="BG5" s="8">
        <v>0</v>
      </c>
      <c r="BH5" s="8">
        <v>2</v>
      </c>
      <c r="BI5" s="8">
        <v>0</v>
      </c>
      <c r="BJ5" s="8">
        <v>0</v>
      </c>
      <c r="BK5" s="8">
        <v>1</v>
      </c>
      <c r="BL5" s="8">
        <v>0</v>
      </c>
      <c r="BM5" s="8">
        <v>0</v>
      </c>
      <c r="BN5" s="8">
        <v>2</v>
      </c>
      <c r="BO5" s="8">
        <v>0</v>
      </c>
      <c r="BP5" s="8">
        <v>0</v>
      </c>
      <c r="BQ5" s="8">
        <v>1</v>
      </c>
      <c r="BR5" s="8">
        <v>0</v>
      </c>
      <c r="BS5" s="8">
        <v>0</v>
      </c>
      <c r="BT5" s="8">
        <v>0</v>
      </c>
      <c r="BU5" s="8">
        <v>0</v>
      </c>
      <c r="BV5" s="8">
        <v>0</v>
      </c>
      <c r="BW5" s="8">
        <v>0</v>
      </c>
      <c r="BX5" s="8">
        <v>0</v>
      </c>
      <c r="BY5" s="8">
        <v>0</v>
      </c>
      <c r="BZ5" s="8">
        <v>0</v>
      </c>
      <c r="CA5" s="8">
        <v>0</v>
      </c>
      <c r="CB5" s="8">
        <v>0</v>
      </c>
      <c r="CC5" s="8">
        <v>0</v>
      </c>
      <c r="CD5" s="8">
        <v>0</v>
      </c>
      <c r="CE5" s="8">
        <v>0</v>
      </c>
      <c r="CF5" s="8">
        <v>0</v>
      </c>
      <c r="CG5" s="8">
        <v>0</v>
      </c>
      <c r="CH5" s="8">
        <v>0</v>
      </c>
      <c r="CI5" s="8">
        <v>0</v>
      </c>
      <c r="CJ5" s="8">
        <v>0</v>
      </c>
      <c r="CK5" s="8">
        <v>0</v>
      </c>
      <c r="CL5" s="8">
        <v>0</v>
      </c>
      <c r="CM5" s="8">
        <v>0</v>
      </c>
      <c r="CN5" s="8">
        <v>0</v>
      </c>
      <c r="CO5" s="8">
        <v>0</v>
      </c>
      <c r="CP5" s="8">
        <v>0</v>
      </c>
      <c r="CQ5" s="8">
        <v>0</v>
      </c>
      <c r="CR5" s="8">
        <v>0</v>
      </c>
      <c r="CS5" s="8">
        <v>0</v>
      </c>
      <c r="CT5" s="8">
        <v>0</v>
      </c>
      <c r="CU5" s="8">
        <v>0</v>
      </c>
      <c r="CV5" s="8">
        <v>0</v>
      </c>
      <c r="CW5" s="8">
        <v>0</v>
      </c>
      <c r="CX5" s="8">
        <v>0</v>
      </c>
      <c r="CY5" s="8">
        <v>0</v>
      </c>
    </row>
    <row r="6" spans="1:103" hidden="1" x14ac:dyDescent="0.35">
      <c r="A6" s="8">
        <v>3</v>
      </c>
      <c r="B6" s="12">
        <v>120</v>
      </c>
      <c r="C6" s="19">
        <v>0</v>
      </c>
      <c r="D6" s="8">
        <v>12865</v>
      </c>
      <c r="E6" s="8">
        <v>5.66</v>
      </c>
      <c r="F6" s="8">
        <v>6.09</v>
      </c>
      <c r="G6" s="8">
        <v>1.56</v>
      </c>
      <c r="H6" s="20">
        <v>49.72</v>
      </c>
      <c r="I6" s="8">
        <v>4.53</v>
      </c>
      <c r="J6" s="8">
        <v>2.27</v>
      </c>
      <c r="K6" s="8">
        <v>1.76</v>
      </c>
      <c r="L6" s="8">
        <v>2</v>
      </c>
      <c r="M6" s="8">
        <v>2.0499999999999998</v>
      </c>
      <c r="N6" s="8">
        <v>2.27</v>
      </c>
      <c r="O6" s="8">
        <v>2.27</v>
      </c>
      <c r="P6" s="8">
        <v>3.59</v>
      </c>
      <c r="Q6" s="8">
        <v>6.05</v>
      </c>
      <c r="R6" s="8">
        <v>8.94</v>
      </c>
      <c r="S6" s="8">
        <v>13.91</v>
      </c>
      <c r="T6" s="8">
        <v>1197.9000000000001</v>
      </c>
      <c r="U6" s="8">
        <v>24.37</v>
      </c>
      <c r="V6" s="8">
        <v>142.75</v>
      </c>
      <c r="W6" s="8">
        <v>1.56</v>
      </c>
      <c r="X6" s="8">
        <v>49.72</v>
      </c>
      <c r="Y6" s="8">
        <v>11.74</v>
      </c>
      <c r="Z6" s="8">
        <v>15.51</v>
      </c>
      <c r="AA6" s="8">
        <v>18.420000000000002</v>
      </c>
      <c r="AB6" s="8">
        <v>20.98</v>
      </c>
      <c r="AC6" s="8">
        <v>23.7</v>
      </c>
      <c r="AD6" s="8">
        <v>26.6</v>
      </c>
      <c r="AE6" s="8">
        <v>29.27</v>
      </c>
      <c r="AF6" s="8">
        <v>32.799999999999997</v>
      </c>
      <c r="AG6" s="8">
        <v>38.270000000000003</v>
      </c>
      <c r="AH6" s="1">
        <v>0</v>
      </c>
      <c r="AI6" s="8">
        <v>3164</v>
      </c>
      <c r="AJ6" s="8">
        <v>4275</v>
      </c>
      <c r="AK6" s="8">
        <v>483</v>
      </c>
      <c r="AL6" s="8">
        <v>532</v>
      </c>
      <c r="AM6" s="8">
        <v>530</v>
      </c>
      <c r="AN6" s="8">
        <v>514</v>
      </c>
      <c r="AO6" s="8">
        <v>469</v>
      </c>
      <c r="AP6" s="8">
        <v>351</v>
      </c>
      <c r="AQ6" s="8">
        <v>333</v>
      </c>
      <c r="AR6" s="8">
        <v>291</v>
      </c>
      <c r="AS6" s="8">
        <v>256</v>
      </c>
      <c r="AT6" s="8">
        <v>210</v>
      </c>
      <c r="AU6" s="8">
        <v>180</v>
      </c>
      <c r="AV6" s="8">
        <v>156</v>
      </c>
      <c r="AW6" s="8">
        <v>162</v>
      </c>
      <c r="AX6" s="8">
        <v>120</v>
      </c>
      <c r="AY6" s="8">
        <v>113</v>
      </c>
      <c r="AZ6" s="8">
        <v>87</v>
      </c>
      <c r="BA6" s="8">
        <v>97</v>
      </c>
      <c r="BB6" s="8">
        <v>80</v>
      </c>
      <c r="BC6" s="8">
        <v>69</v>
      </c>
      <c r="BD6" s="8">
        <v>58</v>
      </c>
      <c r="BE6" s="8">
        <v>42</v>
      </c>
      <c r="BF6" s="8">
        <v>42</v>
      </c>
      <c r="BG6" s="8">
        <v>35</v>
      </c>
      <c r="BH6" s="8">
        <v>35</v>
      </c>
      <c r="BI6" s="8">
        <v>25</v>
      </c>
      <c r="BJ6" s="8">
        <v>27</v>
      </c>
      <c r="BK6" s="8">
        <v>29</v>
      </c>
      <c r="BL6" s="8">
        <v>30</v>
      </c>
      <c r="BM6" s="8">
        <v>18</v>
      </c>
      <c r="BN6" s="8">
        <v>19</v>
      </c>
      <c r="BO6" s="8">
        <v>9</v>
      </c>
      <c r="BP6" s="8">
        <v>9</v>
      </c>
      <c r="BQ6" s="8">
        <v>6</v>
      </c>
      <c r="BR6" s="8">
        <v>3</v>
      </c>
      <c r="BS6" s="8">
        <v>2</v>
      </c>
      <c r="BT6" s="8">
        <v>3</v>
      </c>
      <c r="BU6" s="8">
        <v>1</v>
      </c>
      <c r="BV6" s="8">
        <v>0</v>
      </c>
      <c r="BW6" s="8">
        <v>0</v>
      </c>
      <c r="BX6" s="8">
        <v>0</v>
      </c>
      <c r="BY6" s="8">
        <v>0</v>
      </c>
      <c r="BZ6" s="8">
        <v>0</v>
      </c>
      <c r="CA6" s="8">
        <v>0</v>
      </c>
      <c r="CB6" s="8">
        <v>0</v>
      </c>
      <c r="CC6" s="8">
        <v>0</v>
      </c>
      <c r="CD6" s="8">
        <v>0</v>
      </c>
      <c r="CE6" s="8">
        <v>0</v>
      </c>
      <c r="CF6" s="8">
        <v>0</v>
      </c>
      <c r="CG6" s="8">
        <v>0</v>
      </c>
      <c r="CH6" s="8">
        <v>0</v>
      </c>
      <c r="CI6" s="8">
        <v>0</v>
      </c>
      <c r="CJ6" s="8">
        <v>0</v>
      </c>
      <c r="CK6" s="8">
        <v>0</v>
      </c>
      <c r="CL6" s="8">
        <v>0</v>
      </c>
      <c r="CM6" s="8">
        <v>0</v>
      </c>
      <c r="CN6" s="8">
        <v>0</v>
      </c>
      <c r="CO6" s="8">
        <v>0</v>
      </c>
      <c r="CP6" s="8">
        <v>0</v>
      </c>
      <c r="CQ6" s="8">
        <v>0</v>
      </c>
      <c r="CR6" s="8">
        <v>0</v>
      </c>
      <c r="CS6" s="8">
        <v>0</v>
      </c>
      <c r="CT6" s="8">
        <v>0</v>
      </c>
      <c r="CU6" s="8">
        <v>0</v>
      </c>
      <c r="CV6" s="8">
        <v>0</v>
      </c>
      <c r="CW6" s="8">
        <v>0</v>
      </c>
      <c r="CX6" s="8">
        <v>0</v>
      </c>
      <c r="CY6" s="8">
        <v>0</v>
      </c>
    </row>
    <row r="7" spans="1:103" hidden="1" x14ac:dyDescent="0.35">
      <c r="A7" s="8">
        <v>4</v>
      </c>
      <c r="B7" s="12">
        <v>160</v>
      </c>
      <c r="C7" s="19">
        <v>0</v>
      </c>
      <c r="D7" s="8">
        <v>17628</v>
      </c>
      <c r="E7" s="8">
        <v>4.75</v>
      </c>
      <c r="F7" s="8">
        <v>5.01</v>
      </c>
      <c r="G7" s="8">
        <v>1.56</v>
      </c>
      <c r="H7" s="20">
        <v>52.72</v>
      </c>
      <c r="I7" s="8">
        <v>3.92</v>
      </c>
      <c r="J7" s="8">
        <v>2.27</v>
      </c>
      <c r="K7" s="8">
        <v>1.76</v>
      </c>
      <c r="L7" s="8">
        <v>2</v>
      </c>
      <c r="M7" s="8">
        <v>2.0499999999999998</v>
      </c>
      <c r="N7" s="8">
        <v>2.2599999999999998</v>
      </c>
      <c r="O7" s="8">
        <v>2.27</v>
      </c>
      <c r="P7" s="8">
        <v>2.74</v>
      </c>
      <c r="Q7" s="8">
        <v>4.68</v>
      </c>
      <c r="R7" s="8">
        <v>6.93</v>
      </c>
      <c r="S7" s="8">
        <v>13.72</v>
      </c>
      <c r="T7" s="8">
        <v>1002.25</v>
      </c>
      <c r="U7" s="8">
        <v>22.53</v>
      </c>
      <c r="V7" s="8">
        <v>160.71</v>
      </c>
      <c r="W7" s="8">
        <v>1.56</v>
      </c>
      <c r="X7" s="8">
        <v>52.72</v>
      </c>
      <c r="Y7" s="8">
        <v>9.98</v>
      </c>
      <c r="Z7" s="8">
        <v>13.83</v>
      </c>
      <c r="AA7" s="8">
        <v>16.690000000000001</v>
      </c>
      <c r="AB7" s="8">
        <v>19.47</v>
      </c>
      <c r="AC7" s="8">
        <v>22.14</v>
      </c>
      <c r="AD7" s="8">
        <v>24.83</v>
      </c>
      <c r="AE7" s="8">
        <v>27.45</v>
      </c>
      <c r="AF7" s="8">
        <v>30.57</v>
      </c>
      <c r="AG7" s="8">
        <v>34.81</v>
      </c>
      <c r="AH7" s="1">
        <v>0</v>
      </c>
      <c r="AI7" s="8">
        <v>4575</v>
      </c>
      <c r="AJ7" s="8">
        <v>6365</v>
      </c>
      <c r="AK7" s="8">
        <v>779</v>
      </c>
      <c r="AL7" s="8">
        <v>913</v>
      </c>
      <c r="AM7" s="8">
        <v>799</v>
      </c>
      <c r="AN7" s="8">
        <v>722</v>
      </c>
      <c r="AO7" s="8">
        <v>624</v>
      </c>
      <c r="AP7" s="8">
        <v>480</v>
      </c>
      <c r="AQ7" s="8">
        <v>377</v>
      </c>
      <c r="AR7" s="8">
        <v>278</v>
      </c>
      <c r="AS7" s="8">
        <v>242</v>
      </c>
      <c r="AT7" s="8">
        <v>196</v>
      </c>
      <c r="AU7" s="8">
        <v>186</v>
      </c>
      <c r="AV7" s="8">
        <v>166</v>
      </c>
      <c r="AW7" s="8">
        <v>123</v>
      </c>
      <c r="AX7" s="8">
        <v>113</v>
      </c>
      <c r="AY7" s="8">
        <v>105</v>
      </c>
      <c r="AZ7" s="8">
        <v>69</v>
      </c>
      <c r="BA7" s="8">
        <v>80</v>
      </c>
      <c r="BB7" s="8">
        <v>55</v>
      </c>
      <c r="BC7" s="8">
        <v>61</v>
      </c>
      <c r="BD7" s="8">
        <v>46</v>
      </c>
      <c r="BE7" s="8">
        <v>40</v>
      </c>
      <c r="BF7" s="8">
        <v>40</v>
      </c>
      <c r="BG7" s="8">
        <v>31</v>
      </c>
      <c r="BH7" s="8">
        <v>29</v>
      </c>
      <c r="BI7" s="8">
        <v>27</v>
      </c>
      <c r="BJ7" s="8">
        <v>19</v>
      </c>
      <c r="BK7" s="8">
        <v>14</v>
      </c>
      <c r="BL7" s="8">
        <v>25</v>
      </c>
      <c r="BM7" s="8">
        <v>18</v>
      </c>
      <c r="BN7" s="8">
        <v>13</v>
      </c>
      <c r="BO7" s="8">
        <v>5</v>
      </c>
      <c r="BP7" s="8">
        <v>4</v>
      </c>
      <c r="BQ7" s="8">
        <v>6</v>
      </c>
      <c r="BR7" s="8">
        <v>2</v>
      </c>
      <c r="BS7" s="8">
        <v>0</v>
      </c>
      <c r="BT7" s="8">
        <v>0</v>
      </c>
      <c r="BU7" s="8">
        <v>0</v>
      </c>
      <c r="BV7" s="8">
        <v>0</v>
      </c>
      <c r="BW7" s="8">
        <v>1</v>
      </c>
      <c r="BX7" s="8">
        <v>0</v>
      </c>
      <c r="BY7" s="8">
        <v>0</v>
      </c>
      <c r="BZ7" s="8">
        <v>0</v>
      </c>
      <c r="CA7" s="8">
        <v>0</v>
      </c>
      <c r="CB7" s="8">
        <v>0</v>
      </c>
      <c r="CC7" s="8">
        <v>0</v>
      </c>
      <c r="CD7" s="8">
        <v>0</v>
      </c>
      <c r="CE7" s="8">
        <v>0</v>
      </c>
      <c r="CF7" s="8">
        <v>0</v>
      </c>
      <c r="CG7" s="8">
        <v>0</v>
      </c>
      <c r="CH7" s="8">
        <v>0</v>
      </c>
      <c r="CI7" s="8">
        <v>0</v>
      </c>
      <c r="CJ7" s="8">
        <v>0</v>
      </c>
      <c r="CK7" s="8">
        <v>0</v>
      </c>
      <c r="CL7" s="8">
        <v>0</v>
      </c>
      <c r="CM7" s="8">
        <v>0</v>
      </c>
      <c r="CN7" s="8">
        <v>0</v>
      </c>
      <c r="CO7" s="8">
        <v>0</v>
      </c>
      <c r="CP7" s="8">
        <v>0</v>
      </c>
      <c r="CQ7" s="8">
        <v>0</v>
      </c>
      <c r="CR7" s="8">
        <v>0</v>
      </c>
      <c r="CS7" s="8">
        <v>0</v>
      </c>
      <c r="CT7" s="8">
        <v>0</v>
      </c>
      <c r="CU7" s="8">
        <v>0</v>
      </c>
      <c r="CV7" s="8">
        <v>0</v>
      </c>
      <c r="CW7" s="8">
        <v>0</v>
      </c>
      <c r="CX7" s="8">
        <v>0</v>
      </c>
      <c r="CY7" s="8">
        <v>0</v>
      </c>
    </row>
    <row r="8" spans="1:103" hidden="1" x14ac:dyDescent="0.35">
      <c r="A8" s="8">
        <v>5</v>
      </c>
      <c r="B8" s="12">
        <v>200</v>
      </c>
      <c r="C8" s="19">
        <v>0</v>
      </c>
      <c r="D8" s="8">
        <v>18869</v>
      </c>
      <c r="E8" s="8">
        <v>4.71</v>
      </c>
      <c r="F8" s="8">
        <v>4.7300000000000004</v>
      </c>
      <c r="G8" s="8">
        <v>1.56</v>
      </c>
      <c r="H8" s="20">
        <v>55.43</v>
      </c>
      <c r="I8" s="8">
        <v>3.9</v>
      </c>
      <c r="J8" s="8">
        <v>2.27</v>
      </c>
      <c r="K8" s="8">
        <v>1.76</v>
      </c>
      <c r="L8" s="8">
        <v>2</v>
      </c>
      <c r="M8" s="8">
        <v>2.0499999999999998</v>
      </c>
      <c r="N8" s="8">
        <v>2.27</v>
      </c>
      <c r="O8" s="8">
        <v>2.27</v>
      </c>
      <c r="P8" s="8">
        <v>3.02</v>
      </c>
      <c r="Q8" s="8">
        <v>4.83</v>
      </c>
      <c r="R8" s="8">
        <v>6.85</v>
      </c>
      <c r="S8" s="8">
        <v>10.64</v>
      </c>
      <c r="T8" s="8">
        <v>933.36</v>
      </c>
      <c r="U8" s="8">
        <v>21.4</v>
      </c>
      <c r="V8" s="8">
        <v>178.06</v>
      </c>
      <c r="W8" s="8">
        <v>1.56</v>
      </c>
      <c r="X8" s="8">
        <v>55.43</v>
      </c>
      <c r="Y8" s="8">
        <v>9.27</v>
      </c>
      <c r="Z8" s="8">
        <v>12.49</v>
      </c>
      <c r="AA8" s="8">
        <v>15.21</v>
      </c>
      <c r="AB8" s="8">
        <v>17.940000000000001</v>
      </c>
      <c r="AC8" s="8">
        <v>20.6</v>
      </c>
      <c r="AD8" s="8">
        <v>23.05</v>
      </c>
      <c r="AE8" s="8">
        <v>25.61</v>
      </c>
      <c r="AF8" s="8">
        <v>28.64</v>
      </c>
      <c r="AG8" s="8">
        <v>35.130000000000003</v>
      </c>
      <c r="AH8" s="1">
        <v>0</v>
      </c>
      <c r="AI8" s="8">
        <v>4565</v>
      </c>
      <c r="AJ8" s="8">
        <v>6709</v>
      </c>
      <c r="AK8" s="8">
        <v>1018</v>
      </c>
      <c r="AL8" s="8">
        <v>1108</v>
      </c>
      <c r="AM8" s="8">
        <v>1000</v>
      </c>
      <c r="AN8" s="8">
        <v>817</v>
      </c>
      <c r="AO8" s="8">
        <v>616</v>
      </c>
      <c r="AP8" s="8">
        <v>538</v>
      </c>
      <c r="AQ8" s="8">
        <v>414</v>
      </c>
      <c r="AR8" s="8">
        <v>315</v>
      </c>
      <c r="AS8" s="8">
        <v>291</v>
      </c>
      <c r="AT8" s="8">
        <v>260</v>
      </c>
      <c r="AU8" s="8">
        <v>184</v>
      </c>
      <c r="AV8" s="8">
        <v>173</v>
      </c>
      <c r="AW8" s="8">
        <v>123</v>
      </c>
      <c r="AX8" s="8">
        <v>110</v>
      </c>
      <c r="AY8" s="8">
        <v>98</v>
      </c>
      <c r="AZ8" s="8">
        <v>62</v>
      </c>
      <c r="BA8" s="8">
        <v>71</v>
      </c>
      <c r="BB8" s="8">
        <v>63</v>
      </c>
      <c r="BC8" s="8">
        <v>61</v>
      </c>
      <c r="BD8" s="8">
        <v>47</v>
      </c>
      <c r="BE8" s="8">
        <v>43</v>
      </c>
      <c r="BF8" s="8">
        <v>32</v>
      </c>
      <c r="BG8" s="8">
        <v>33</v>
      </c>
      <c r="BH8" s="8">
        <v>23</v>
      </c>
      <c r="BI8" s="8">
        <v>21</v>
      </c>
      <c r="BJ8" s="8">
        <v>13</v>
      </c>
      <c r="BK8" s="8">
        <v>13</v>
      </c>
      <c r="BL8" s="8">
        <v>16</v>
      </c>
      <c r="BM8" s="8">
        <v>5</v>
      </c>
      <c r="BN8" s="8">
        <v>8</v>
      </c>
      <c r="BO8" s="8">
        <v>5</v>
      </c>
      <c r="BP8" s="8">
        <v>9</v>
      </c>
      <c r="BQ8" s="8">
        <v>2</v>
      </c>
      <c r="BR8" s="8">
        <v>1</v>
      </c>
      <c r="BS8" s="8">
        <v>0</v>
      </c>
      <c r="BT8" s="8">
        <v>0</v>
      </c>
      <c r="BU8" s="8">
        <v>1</v>
      </c>
      <c r="BV8" s="8">
        <v>0</v>
      </c>
      <c r="BW8" s="8">
        <v>0</v>
      </c>
      <c r="BX8" s="8">
        <v>1</v>
      </c>
      <c r="BY8" s="8">
        <v>0</v>
      </c>
      <c r="BZ8" s="8">
        <v>0</v>
      </c>
      <c r="CA8" s="8">
        <v>0</v>
      </c>
      <c r="CB8" s="8">
        <v>0</v>
      </c>
      <c r="CC8" s="8">
        <v>0</v>
      </c>
      <c r="CD8" s="8">
        <v>0</v>
      </c>
      <c r="CE8" s="8">
        <v>0</v>
      </c>
      <c r="CF8" s="8">
        <v>0</v>
      </c>
      <c r="CG8" s="8">
        <v>0</v>
      </c>
      <c r="CH8" s="8">
        <v>0</v>
      </c>
      <c r="CI8" s="8">
        <v>0</v>
      </c>
      <c r="CJ8" s="8">
        <v>0</v>
      </c>
      <c r="CK8" s="8">
        <v>0</v>
      </c>
      <c r="CL8" s="8">
        <v>0</v>
      </c>
      <c r="CM8" s="8">
        <v>0</v>
      </c>
      <c r="CN8" s="8">
        <v>0</v>
      </c>
      <c r="CO8" s="8">
        <v>0</v>
      </c>
      <c r="CP8" s="8">
        <v>0</v>
      </c>
      <c r="CQ8" s="8">
        <v>0</v>
      </c>
      <c r="CR8" s="8">
        <v>0</v>
      </c>
      <c r="CS8" s="8">
        <v>0</v>
      </c>
      <c r="CT8" s="8">
        <v>0</v>
      </c>
      <c r="CU8" s="8">
        <v>0</v>
      </c>
      <c r="CV8" s="8">
        <v>0</v>
      </c>
      <c r="CW8" s="8">
        <v>0</v>
      </c>
      <c r="CX8" s="8">
        <v>0</v>
      </c>
      <c r="CY8" s="8">
        <v>0</v>
      </c>
    </row>
    <row r="9" spans="1:103" x14ac:dyDescent="0.35">
      <c r="A9" s="8">
        <v>6</v>
      </c>
      <c r="B9" s="12">
        <v>240</v>
      </c>
      <c r="C9" s="19">
        <v>0</v>
      </c>
      <c r="D9" s="19">
        <v>25412</v>
      </c>
      <c r="E9" s="8">
        <v>4.5</v>
      </c>
      <c r="F9" s="8">
        <v>4.38</v>
      </c>
      <c r="G9" s="8">
        <v>1.56</v>
      </c>
      <c r="H9" s="20">
        <v>43.34</v>
      </c>
      <c r="I9" s="20">
        <v>3.76</v>
      </c>
      <c r="J9" s="8">
        <v>2.27</v>
      </c>
      <c r="K9" s="8">
        <v>1.76</v>
      </c>
      <c r="L9" s="8">
        <v>2</v>
      </c>
      <c r="M9" s="8">
        <v>2.0499999999999998</v>
      </c>
      <c r="N9" s="8">
        <v>2.27</v>
      </c>
      <c r="O9" s="8">
        <v>2.27</v>
      </c>
      <c r="P9" s="8">
        <v>3.02</v>
      </c>
      <c r="Q9" s="8">
        <v>4.68</v>
      </c>
      <c r="R9" s="8">
        <v>6.45</v>
      </c>
      <c r="S9" s="8">
        <v>9.5500000000000007</v>
      </c>
      <c r="T9" s="8">
        <v>865.36</v>
      </c>
      <c r="U9" s="20">
        <v>20.260000000000002</v>
      </c>
      <c r="V9" s="8">
        <v>146.63</v>
      </c>
      <c r="W9" s="8">
        <v>1.56</v>
      </c>
      <c r="X9" s="8">
        <v>43.34</v>
      </c>
      <c r="Y9" s="8">
        <v>8.3800000000000008</v>
      </c>
      <c r="Z9" s="8">
        <v>11.77</v>
      </c>
      <c r="AA9" s="8">
        <v>14.55</v>
      </c>
      <c r="AB9" s="8">
        <v>17.05</v>
      </c>
      <c r="AC9" s="20">
        <v>19.95</v>
      </c>
      <c r="AD9" s="8">
        <v>22.32</v>
      </c>
      <c r="AE9" s="8">
        <v>25.04</v>
      </c>
      <c r="AF9" s="8">
        <v>28.75</v>
      </c>
      <c r="AG9" s="8">
        <v>32.33</v>
      </c>
      <c r="AH9" s="1">
        <v>0</v>
      </c>
      <c r="AI9" s="8">
        <v>4964</v>
      </c>
      <c r="AJ9" s="8">
        <v>7668</v>
      </c>
      <c r="AK9" s="8">
        <v>1232</v>
      </c>
      <c r="AL9" s="8">
        <v>1354</v>
      </c>
      <c r="AM9" s="8">
        <v>1184</v>
      </c>
      <c r="AN9" s="8">
        <v>965</v>
      </c>
      <c r="AO9" s="8">
        <v>807</v>
      </c>
      <c r="AP9" s="8">
        <v>564</v>
      </c>
      <c r="AQ9" s="8">
        <v>425</v>
      </c>
      <c r="AR9" s="8">
        <v>312</v>
      </c>
      <c r="AS9" s="8">
        <v>262</v>
      </c>
      <c r="AT9" s="8">
        <v>215</v>
      </c>
      <c r="AU9" s="8">
        <v>186</v>
      </c>
      <c r="AV9" s="8">
        <v>176</v>
      </c>
      <c r="AW9" s="8">
        <v>111</v>
      </c>
      <c r="AX9" s="8">
        <v>116</v>
      </c>
      <c r="AY9" s="8">
        <v>76</v>
      </c>
      <c r="AZ9" s="8">
        <v>74</v>
      </c>
      <c r="BA9" s="8">
        <v>57</v>
      </c>
      <c r="BB9" s="8">
        <v>57</v>
      </c>
      <c r="BC9" s="8">
        <v>49</v>
      </c>
      <c r="BD9" s="8">
        <v>51</v>
      </c>
      <c r="BE9" s="8">
        <v>33</v>
      </c>
      <c r="BF9" s="8">
        <v>28</v>
      </c>
      <c r="BG9" s="8">
        <v>19</v>
      </c>
      <c r="BH9" s="8">
        <v>23</v>
      </c>
      <c r="BI9" s="8">
        <v>10</v>
      </c>
      <c r="BJ9" s="8">
        <v>15</v>
      </c>
      <c r="BK9" s="8">
        <v>16</v>
      </c>
      <c r="BL9" s="8">
        <v>24</v>
      </c>
      <c r="BM9" s="8">
        <v>12</v>
      </c>
      <c r="BN9" s="8">
        <v>8</v>
      </c>
      <c r="BO9" s="8">
        <v>5</v>
      </c>
      <c r="BP9" s="8">
        <v>2</v>
      </c>
      <c r="BQ9" s="8">
        <v>1</v>
      </c>
      <c r="BR9" s="8">
        <v>2</v>
      </c>
      <c r="BS9" s="8">
        <v>0</v>
      </c>
      <c r="BT9" s="8">
        <v>0</v>
      </c>
      <c r="BU9" s="8">
        <v>0</v>
      </c>
      <c r="BV9" s="8">
        <v>0</v>
      </c>
      <c r="BW9" s="8">
        <v>0</v>
      </c>
      <c r="BX9" s="8">
        <v>0</v>
      </c>
      <c r="BY9" s="8">
        <v>0</v>
      </c>
      <c r="BZ9" s="8">
        <v>0</v>
      </c>
      <c r="CA9" s="8">
        <v>0</v>
      </c>
      <c r="CB9" s="8">
        <v>0</v>
      </c>
      <c r="CC9" s="8">
        <v>0</v>
      </c>
      <c r="CD9" s="8">
        <v>0</v>
      </c>
      <c r="CE9" s="8">
        <v>0</v>
      </c>
      <c r="CF9" s="8">
        <v>0</v>
      </c>
      <c r="CG9" s="8">
        <v>0</v>
      </c>
      <c r="CH9" s="8">
        <v>0</v>
      </c>
      <c r="CI9" s="8">
        <v>0</v>
      </c>
      <c r="CJ9" s="8">
        <v>0</v>
      </c>
      <c r="CK9" s="8">
        <v>0</v>
      </c>
      <c r="CL9" s="8">
        <v>0</v>
      </c>
      <c r="CM9" s="8">
        <v>0</v>
      </c>
      <c r="CN9" s="8">
        <v>0</v>
      </c>
      <c r="CO9" s="8">
        <v>0</v>
      </c>
      <c r="CP9" s="8">
        <v>0</v>
      </c>
      <c r="CQ9" s="8">
        <v>0</v>
      </c>
      <c r="CR9" s="8">
        <v>0</v>
      </c>
      <c r="CS9" s="8">
        <v>0</v>
      </c>
      <c r="CT9" s="8">
        <v>0</v>
      </c>
      <c r="CU9" s="8">
        <v>0</v>
      </c>
      <c r="CV9" s="8">
        <v>0</v>
      </c>
      <c r="CW9" s="8">
        <v>0</v>
      </c>
      <c r="CX9" s="8">
        <v>0</v>
      </c>
      <c r="CY9" s="8">
        <v>0</v>
      </c>
    </row>
    <row r="10" spans="1:103" x14ac:dyDescent="0.35">
      <c r="A10" s="8">
        <v>7</v>
      </c>
      <c r="B10" s="12">
        <v>280</v>
      </c>
      <c r="C10" s="19">
        <v>0</v>
      </c>
      <c r="D10" s="8"/>
      <c r="E10" s="8">
        <v>4.57</v>
      </c>
      <c r="F10" s="8">
        <v>4.4400000000000004</v>
      </c>
      <c r="G10" s="8">
        <v>1.56</v>
      </c>
      <c r="H10" s="20">
        <v>45.44</v>
      </c>
      <c r="I10" s="20">
        <v>3.8</v>
      </c>
      <c r="J10" s="8">
        <v>2.27</v>
      </c>
      <c r="K10" s="8">
        <v>1.76</v>
      </c>
      <c r="L10" s="8">
        <v>2</v>
      </c>
      <c r="M10" s="8">
        <v>2.0499999999999998</v>
      </c>
      <c r="N10" s="8">
        <v>2.27</v>
      </c>
      <c r="O10" s="8">
        <v>2.34</v>
      </c>
      <c r="P10" s="8">
        <v>3.14</v>
      </c>
      <c r="Q10" s="8">
        <v>4.76</v>
      </c>
      <c r="R10" s="8">
        <v>6.57</v>
      </c>
      <c r="S10" s="8">
        <v>9.75</v>
      </c>
      <c r="T10" s="8">
        <v>894.22</v>
      </c>
      <c r="U10" s="20">
        <v>20.7</v>
      </c>
      <c r="V10" s="8">
        <v>159.56</v>
      </c>
      <c r="W10" s="8">
        <v>1.56</v>
      </c>
      <c r="X10" s="8">
        <v>45.44</v>
      </c>
      <c r="Y10" s="8">
        <v>8.5500000000000007</v>
      </c>
      <c r="Z10" s="8">
        <v>11.86</v>
      </c>
      <c r="AA10" s="8">
        <v>14.63</v>
      </c>
      <c r="AB10" s="8">
        <v>17.420000000000002</v>
      </c>
      <c r="AC10" s="20">
        <v>19.850000000000001</v>
      </c>
      <c r="AD10" s="8">
        <v>22.61</v>
      </c>
      <c r="AE10" s="8">
        <v>25.44</v>
      </c>
      <c r="AF10" s="8">
        <v>29.16</v>
      </c>
      <c r="AG10" s="8">
        <v>34.15</v>
      </c>
      <c r="AH10" s="1">
        <v>0</v>
      </c>
      <c r="AI10" s="8">
        <v>4818</v>
      </c>
      <c r="AJ10" s="8">
        <v>7453</v>
      </c>
      <c r="AK10" s="8">
        <v>1267</v>
      </c>
      <c r="AL10" s="8">
        <v>1413</v>
      </c>
      <c r="AM10" s="8">
        <v>1184</v>
      </c>
      <c r="AN10" s="8">
        <v>937</v>
      </c>
      <c r="AO10" s="8">
        <v>787</v>
      </c>
      <c r="AP10" s="8">
        <v>571</v>
      </c>
      <c r="AQ10" s="8">
        <v>443</v>
      </c>
      <c r="AR10" s="8">
        <v>324</v>
      </c>
      <c r="AS10" s="8">
        <v>269</v>
      </c>
      <c r="AT10" s="8">
        <v>251</v>
      </c>
      <c r="AU10" s="8">
        <v>186</v>
      </c>
      <c r="AV10" s="8">
        <v>161</v>
      </c>
      <c r="AW10" s="8">
        <v>113</v>
      </c>
      <c r="AX10" s="8">
        <v>102</v>
      </c>
      <c r="AY10" s="8">
        <v>92</v>
      </c>
      <c r="AZ10" s="8">
        <v>80</v>
      </c>
      <c r="BA10" s="8">
        <v>71</v>
      </c>
      <c r="BB10" s="8">
        <v>53</v>
      </c>
      <c r="BC10" s="8">
        <v>40</v>
      </c>
      <c r="BD10" s="8">
        <v>46</v>
      </c>
      <c r="BE10" s="8">
        <v>44</v>
      </c>
      <c r="BF10" s="8">
        <v>23</v>
      </c>
      <c r="BG10" s="8">
        <v>26</v>
      </c>
      <c r="BH10" s="8">
        <v>21</v>
      </c>
      <c r="BI10" s="8">
        <v>13</v>
      </c>
      <c r="BJ10" s="8">
        <v>15</v>
      </c>
      <c r="BK10" s="8">
        <v>10</v>
      </c>
      <c r="BL10" s="8">
        <v>18</v>
      </c>
      <c r="BM10" s="8">
        <v>13</v>
      </c>
      <c r="BN10" s="8">
        <v>12</v>
      </c>
      <c r="BO10" s="8">
        <v>4</v>
      </c>
      <c r="BP10" s="8">
        <v>2</v>
      </c>
      <c r="BQ10" s="8">
        <v>4</v>
      </c>
      <c r="BR10" s="8">
        <v>2</v>
      </c>
      <c r="BS10" s="8">
        <v>1</v>
      </c>
      <c r="BT10" s="8">
        <v>0</v>
      </c>
      <c r="BU10" s="8">
        <v>0</v>
      </c>
      <c r="BV10" s="8">
        <v>0</v>
      </c>
      <c r="BW10" s="8">
        <v>0</v>
      </c>
      <c r="BX10" s="8">
        <v>0</v>
      </c>
      <c r="BY10" s="8">
        <v>0</v>
      </c>
      <c r="BZ10" s="8">
        <v>0</v>
      </c>
      <c r="CA10" s="8">
        <v>0</v>
      </c>
      <c r="CB10" s="8">
        <v>0</v>
      </c>
      <c r="CC10" s="8">
        <v>0</v>
      </c>
      <c r="CD10" s="8">
        <v>0</v>
      </c>
      <c r="CE10" s="8">
        <v>0</v>
      </c>
      <c r="CF10" s="8">
        <v>0</v>
      </c>
      <c r="CG10" s="8">
        <v>0</v>
      </c>
      <c r="CH10" s="8">
        <v>0</v>
      </c>
      <c r="CI10" s="8">
        <v>0</v>
      </c>
      <c r="CJ10" s="8">
        <v>0</v>
      </c>
      <c r="CK10" s="8">
        <v>0</v>
      </c>
      <c r="CL10" s="8">
        <v>0</v>
      </c>
      <c r="CM10" s="8">
        <v>0</v>
      </c>
      <c r="CN10" s="8">
        <v>0</v>
      </c>
      <c r="CO10" s="8">
        <v>0</v>
      </c>
      <c r="CP10" s="8">
        <v>0</v>
      </c>
      <c r="CQ10" s="8">
        <v>0</v>
      </c>
      <c r="CR10" s="8">
        <v>0</v>
      </c>
      <c r="CS10" s="8">
        <v>0</v>
      </c>
      <c r="CT10" s="8">
        <v>0</v>
      </c>
      <c r="CU10" s="8">
        <v>0</v>
      </c>
      <c r="CV10" s="8">
        <v>0</v>
      </c>
      <c r="CW10" s="8">
        <v>0</v>
      </c>
      <c r="CX10" s="8">
        <v>0</v>
      </c>
      <c r="CY10" s="8">
        <v>0</v>
      </c>
    </row>
    <row r="11" spans="1:103" x14ac:dyDescent="0.35">
      <c r="A11" s="8">
        <v>8</v>
      </c>
      <c r="B11" s="12">
        <v>320</v>
      </c>
      <c r="C11" s="19">
        <v>0</v>
      </c>
      <c r="D11" s="8">
        <v>24268</v>
      </c>
      <c r="E11" s="8">
        <v>4.47</v>
      </c>
      <c r="F11" s="8">
        <v>4.29</v>
      </c>
      <c r="G11" s="8">
        <v>1.56</v>
      </c>
      <c r="H11" s="20">
        <v>52.66</v>
      </c>
      <c r="I11" s="20">
        <v>3.74</v>
      </c>
      <c r="J11" s="8">
        <v>2.27</v>
      </c>
      <c r="K11" s="8">
        <v>1.76</v>
      </c>
      <c r="L11" s="8">
        <v>2</v>
      </c>
      <c r="M11" s="8">
        <v>2.0499999999999998</v>
      </c>
      <c r="N11" s="8">
        <v>2.27</v>
      </c>
      <c r="O11" s="8">
        <v>2.34</v>
      </c>
      <c r="P11" s="8">
        <v>3.14</v>
      </c>
      <c r="Q11" s="8">
        <v>4.71</v>
      </c>
      <c r="R11" s="8">
        <v>6.41</v>
      </c>
      <c r="S11" s="8">
        <v>9.4</v>
      </c>
      <c r="T11" s="8">
        <v>889.97</v>
      </c>
      <c r="U11" s="20">
        <v>21.08</v>
      </c>
      <c r="V11" s="8">
        <v>194.68</v>
      </c>
      <c r="W11" s="8">
        <v>1.56</v>
      </c>
      <c r="X11" s="8">
        <v>52.66</v>
      </c>
      <c r="Y11" s="8">
        <v>8.25</v>
      </c>
      <c r="Z11" s="8">
        <v>11.44</v>
      </c>
      <c r="AA11" s="8">
        <v>14.48</v>
      </c>
      <c r="AB11" s="8">
        <v>17.05</v>
      </c>
      <c r="AC11" s="20">
        <v>19.68</v>
      </c>
      <c r="AD11" s="8">
        <v>22.7</v>
      </c>
      <c r="AE11" s="8">
        <v>26.12</v>
      </c>
      <c r="AF11" s="8">
        <v>29.84</v>
      </c>
      <c r="AG11" s="8">
        <v>35.82</v>
      </c>
      <c r="AH11" s="1">
        <v>0</v>
      </c>
      <c r="AI11" s="8">
        <v>5117</v>
      </c>
      <c r="AJ11" s="8">
        <v>8004</v>
      </c>
      <c r="AK11" s="8">
        <v>1419</v>
      </c>
      <c r="AL11" s="8">
        <v>1481</v>
      </c>
      <c r="AM11" s="8">
        <v>1349</v>
      </c>
      <c r="AN11" s="8">
        <v>1054</v>
      </c>
      <c r="AO11" s="8">
        <v>832</v>
      </c>
      <c r="AP11" s="8">
        <v>587</v>
      </c>
      <c r="AQ11" s="8">
        <v>465</v>
      </c>
      <c r="AR11" s="8">
        <v>344</v>
      </c>
      <c r="AS11" s="8">
        <v>284</v>
      </c>
      <c r="AT11" s="8">
        <v>211</v>
      </c>
      <c r="AU11" s="8">
        <v>174</v>
      </c>
      <c r="AV11" s="8">
        <v>156</v>
      </c>
      <c r="AW11" s="8">
        <v>122</v>
      </c>
      <c r="AX11" s="8">
        <v>114</v>
      </c>
      <c r="AY11" s="8">
        <v>93</v>
      </c>
      <c r="AZ11" s="8">
        <v>75</v>
      </c>
      <c r="BA11" s="8">
        <v>66</v>
      </c>
      <c r="BB11" s="8">
        <v>51</v>
      </c>
      <c r="BC11" s="8">
        <v>47</v>
      </c>
      <c r="BD11" s="8">
        <v>33</v>
      </c>
      <c r="BE11" s="8">
        <v>25</v>
      </c>
      <c r="BF11" s="8">
        <v>25</v>
      </c>
      <c r="BG11" s="8">
        <v>23</v>
      </c>
      <c r="BH11" s="8">
        <v>19</v>
      </c>
      <c r="BI11" s="8">
        <v>20</v>
      </c>
      <c r="BJ11" s="8">
        <v>13</v>
      </c>
      <c r="BK11" s="8">
        <v>9</v>
      </c>
      <c r="BL11" s="8">
        <v>16</v>
      </c>
      <c r="BM11" s="8">
        <v>17</v>
      </c>
      <c r="BN11" s="8">
        <v>4</v>
      </c>
      <c r="BO11" s="8">
        <v>6</v>
      </c>
      <c r="BP11" s="8">
        <v>2</v>
      </c>
      <c r="BQ11" s="8">
        <v>7</v>
      </c>
      <c r="BR11" s="8">
        <v>1</v>
      </c>
      <c r="BS11" s="8">
        <v>2</v>
      </c>
      <c r="BT11" s="8">
        <v>0</v>
      </c>
      <c r="BU11" s="8">
        <v>0</v>
      </c>
      <c r="BV11" s="8">
        <v>0</v>
      </c>
      <c r="BW11" s="8">
        <v>1</v>
      </c>
      <c r="BX11" s="8">
        <v>0</v>
      </c>
      <c r="BY11" s="8">
        <v>0</v>
      </c>
      <c r="BZ11" s="8">
        <v>0</v>
      </c>
      <c r="CA11" s="8">
        <v>0</v>
      </c>
      <c r="CB11" s="8">
        <v>0</v>
      </c>
      <c r="CC11" s="8">
        <v>0</v>
      </c>
      <c r="CD11" s="8">
        <v>0</v>
      </c>
      <c r="CE11" s="8">
        <v>0</v>
      </c>
      <c r="CF11" s="8">
        <v>0</v>
      </c>
      <c r="CG11" s="8">
        <v>0</v>
      </c>
      <c r="CH11" s="8">
        <v>0</v>
      </c>
      <c r="CI11" s="8">
        <v>0</v>
      </c>
      <c r="CJ11" s="8">
        <v>0</v>
      </c>
      <c r="CK11" s="8">
        <v>0</v>
      </c>
      <c r="CL11" s="8">
        <v>0</v>
      </c>
      <c r="CM11" s="8">
        <v>0</v>
      </c>
      <c r="CN11" s="8">
        <v>0</v>
      </c>
      <c r="CO11" s="8">
        <v>0</v>
      </c>
      <c r="CP11" s="8">
        <v>0</v>
      </c>
      <c r="CQ11" s="8">
        <v>0</v>
      </c>
      <c r="CR11" s="8">
        <v>0</v>
      </c>
      <c r="CS11" s="8">
        <v>0</v>
      </c>
      <c r="CT11" s="8">
        <v>0</v>
      </c>
      <c r="CU11" s="8">
        <v>0</v>
      </c>
      <c r="CV11" s="8">
        <v>0</v>
      </c>
      <c r="CW11" s="8">
        <v>0</v>
      </c>
      <c r="CX11" s="8">
        <v>0</v>
      </c>
      <c r="CY11" s="8">
        <v>0</v>
      </c>
    </row>
    <row r="12" spans="1:103" x14ac:dyDescent="0.35">
      <c r="A12" s="8">
        <v>9</v>
      </c>
      <c r="B12" s="12">
        <v>360</v>
      </c>
      <c r="C12" s="19">
        <v>0</v>
      </c>
      <c r="D12" s="8">
        <v>23955</v>
      </c>
      <c r="E12" s="8">
        <v>4.3899999999999997</v>
      </c>
      <c r="F12" s="8">
        <v>4.0999999999999996</v>
      </c>
      <c r="G12" s="8">
        <v>1.56</v>
      </c>
      <c r="H12" s="20">
        <v>48.46</v>
      </c>
      <c r="I12" s="20">
        <v>3.61</v>
      </c>
      <c r="J12" s="8">
        <v>2.06</v>
      </c>
      <c r="K12" s="8">
        <v>1.76</v>
      </c>
      <c r="L12" s="8">
        <v>2</v>
      </c>
      <c r="M12" s="8">
        <v>2.0499999999999998</v>
      </c>
      <c r="N12" s="8">
        <v>2.27</v>
      </c>
      <c r="O12" s="8">
        <v>2.34</v>
      </c>
      <c r="P12" s="8">
        <v>3.22</v>
      </c>
      <c r="Q12" s="8">
        <v>4.68</v>
      </c>
      <c r="R12" s="8">
        <v>6.25</v>
      </c>
      <c r="S12" s="8">
        <v>9.0399999999999991</v>
      </c>
      <c r="T12" s="8">
        <v>810.83</v>
      </c>
      <c r="U12" s="20">
        <v>19.52</v>
      </c>
      <c r="V12" s="8">
        <v>159.79</v>
      </c>
      <c r="W12" s="8">
        <v>1.56</v>
      </c>
      <c r="X12" s="8">
        <v>48.46</v>
      </c>
      <c r="Y12" s="8">
        <v>7.7</v>
      </c>
      <c r="Z12" s="8">
        <v>10.72</v>
      </c>
      <c r="AA12" s="8">
        <v>13.71</v>
      </c>
      <c r="AB12" s="8">
        <v>16.309999999999999</v>
      </c>
      <c r="AC12" s="20">
        <v>18.79</v>
      </c>
      <c r="AD12" s="8">
        <v>21.43</v>
      </c>
      <c r="AE12" s="8">
        <v>24.27</v>
      </c>
      <c r="AF12" s="8">
        <v>27.74</v>
      </c>
      <c r="AG12" s="8">
        <v>31.52</v>
      </c>
      <c r="AH12" s="1">
        <v>0</v>
      </c>
      <c r="AI12" s="8">
        <v>5283</v>
      </c>
      <c r="AJ12" s="8">
        <v>8152</v>
      </c>
      <c r="AK12" s="8">
        <v>1523</v>
      </c>
      <c r="AL12" s="8">
        <v>1631</v>
      </c>
      <c r="AM12" s="8">
        <v>1460</v>
      </c>
      <c r="AN12" s="8">
        <v>1076</v>
      </c>
      <c r="AO12" s="8">
        <v>912</v>
      </c>
      <c r="AP12" s="8">
        <v>606</v>
      </c>
      <c r="AQ12" s="8">
        <v>447</v>
      </c>
      <c r="AR12" s="8">
        <v>346</v>
      </c>
      <c r="AS12" s="8">
        <v>262</v>
      </c>
      <c r="AT12" s="8">
        <v>215</v>
      </c>
      <c r="AU12" s="8">
        <v>149</v>
      </c>
      <c r="AV12" s="8">
        <v>157</v>
      </c>
      <c r="AW12" s="8">
        <v>114</v>
      </c>
      <c r="AX12" s="8">
        <v>87</v>
      </c>
      <c r="AY12" s="8">
        <v>91</v>
      </c>
      <c r="AZ12" s="8">
        <v>84</v>
      </c>
      <c r="BA12" s="8">
        <v>46</v>
      </c>
      <c r="BB12" s="8">
        <v>56</v>
      </c>
      <c r="BC12" s="8">
        <v>52</v>
      </c>
      <c r="BD12" s="8">
        <v>37</v>
      </c>
      <c r="BE12" s="8">
        <v>25</v>
      </c>
      <c r="BF12" s="8">
        <v>24</v>
      </c>
      <c r="BG12" s="8">
        <v>19</v>
      </c>
      <c r="BH12" s="8">
        <v>13</v>
      </c>
      <c r="BI12" s="8">
        <v>24</v>
      </c>
      <c r="BJ12" s="8">
        <v>20</v>
      </c>
      <c r="BK12" s="8">
        <v>7</v>
      </c>
      <c r="BL12" s="8">
        <v>13</v>
      </c>
      <c r="BM12" s="8">
        <v>7</v>
      </c>
      <c r="BN12" s="8">
        <v>8</v>
      </c>
      <c r="BO12" s="8">
        <v>5</v>
      </c>
      <c r="BP12" s="8">
        <v>1</v>
      </c>
      <c r="BQ12" s="8">
        <v>2</v>
      </c>
      <c r="BR12" s="8">
        <v>0</v>
      </c>
      <c r="BS12" s="8">
        <v>0</v>
      </c>
      <c r="BT12" s="8">
        <v>0</v>
      </c>
      <c r="BU12" s="8">
        <v>1</v>
      </c>
      <c r="BV12" s="8">
        <v>0</v>
      </c>
      <c r="BW12" s="8">
        <v>0</v>
      </c>
      <c r="BX12" s="8">
        <v>0</v>
      </c>
      <c r="BY12" s="8">
        <v>0</v>
      </c>
      <c r="BZ12" s="8">
        <v>0</v>
      </c>
      <c r="CA12" s="8">
        <v>0</v>
      </c>
      <c r="CB12" s="8">
        <v>0</v>
      </c>
      <c r="CC12" s="8">
        <v>0</v>
      </c>
      <c r="CD12" s="8">
        <v>0</v>
      </c>
      <c r="CE12" s="8">
        <v>0</v>
      </c>
      <c r="CF12" s="8">
        <v>0</v>
      </c>
      <c r="CG12" s="8">
        <v>0</v>
      </c>
      <c r="CH12" s="8">
        <v>0</v>
      </c>
      <c r="CI12" s="8">
        <v>0</v>
      </c>
      <c r="CJ12" s="8">
        <v>0</v>
      </c>
      <c r="CK12" s="8">
        <v>0</v>
      </c>
      <c r="CL12" s="8">
        <v>0</v>
      </c>
      <c r="CM12" s="8">
        <v>0</v>
      </c>
      <c r="CN12" s="8">
        <v>0</v>
      </c>
      <c r="CO12" s="8">
        <v>0</v>
      </c>
      <c r="CP12" s="8">
        <v>0</v>
      </c>
      <c r="CQ12" s="8">
        <v>0</v>
      </c>
      <c r="CR12" s="8">
        <v>0</v>
      </c>
      <c r="CS12" s="8">
        <v>0</v>
      </c>
      <c r="CT12" s="8">
        <v>0</v>
      </c>
      <c r="CU12" s="8">
        <v>0</v>
      </c>
      <c r="CV12" s="8">
        <v>0</v>
      </c>
      <c r="CW12" s="8">
        <v>0</v>
      </c>
      <c r="CX12" s="8">
        <v>0</v>
      </c>
      <c r="CY12" s="8">
        <v>0</v>
      </c>
    </row>
    <row r="13" spans="1:103" x14ac:dyDescent="0.35">
      <c r="A13" s="8">
        <v>10</v>
      </c>
      <c r="B13" s="12">
        <v>400</v>
      </c>
      <c r="C13" s="19">
        <v>0</v>
      </c>
      <c r="D13" s="8">
        <v>23892</v>
      </c>
      <c r="E13" s="8">
        <v>4.25</v>
      </c>
      <c r="F13" s="8">
        <v>3.85</v>
      </c>
      <c r="G13" s="8">
        <v>1.56</v>
      </c>
      <c r="H13" s="20">
        <v>39.18</v>
      </c>
      <c r="I13" s="20">
        <v>3.59</v>
      </c>
      <c r="J13" s="8">
        <v>2.27</v>
      </c>
      <c r="K13" s="8">
        <v>1.76</v>
      </c>
      <c r="L13" s="8">
        <v>2</v>
      </c>
      <c r="M13" s="8">
        <v>2.0499999999999998</v>
      </c>
      <c r="N13" s="8">
        <v>2.27</v>
      </c>
      <c r="O13" s="8">
        <v>2.34</v>
      </c>
      <c r="P13" s="8">
        <v>3.02</v>
      </c>
      <c r="Q13" s="8">
        <v>4.51</v>
      </c>
      <c r="R13" s="8">
        <v>6.08</v>
      </c>
      <c r="S13" s="8">
        <v>8.75</v>
      </c>
      <c r="T13" s="8">
        <v>713.65</v>
      </c>
      <c r="U13" s="20">
        <v>18.079999999999998</v>
      </c>
      <c r="V13" s="8">
        <v>139.25</v>
      </c>
      <c r="W13" s="8">
        <v>1.56</v>
      </c>
      <c r="X13" s="8">
        <v>39.18</v>
      </c>
      <c r="Y13" s="8">
        <v>7.3</v>
      </c>
      <c r="Z13" s="8">
        <v>9.92</v>
      </c>
      <c r="AA13" s="8">
        <v>12.49</v>
      </c>
      <c r="AB13" s="8">
        <v>14.88</v>
      </c>
      <c r="AC13" s="20">
        <v>17.25</v>
      </c>
      <c r="AD13" s="8">
        <v>19.93</v>
      </c>
      <c r="AE13" s="8">
        <v>22.53</v>
      </c>
      <c r="AF13" s="8">
        <v>25.87</v>
      </c>
      <c r="AG13" s="8">
        <v>29.62</v>
      </c>
      <c r="AH13" s="1">
        <v>0</v>
      </c>
      <c r="AI13" s="8">
        <v>5499</v>
      </c>
      <c r="AJ13" s="8">
        <v>8748</v>
      </c>
      <c r="AK13" s="8">
        <v>1623</v>
      </c>
      <c r="AL13" s="8">
        <v>1652</v>
      </c>
      <c r="AM13" s="8">
        <v>1468</v>
      </c>
      <c r="AN13" s="8">
        <v>1141</v>
      </c>
      <c r="AO13" s="8">
        <v>876</v>
      </c>
      <c r="AP13" s="8">
        <v>637</v>
      </c>
      <c r="AQ13" s="8">
        <v>456</v>
      </c>
      <c r="AR13" s="8">
        <v>363</v>
      </c>
      <c r="AS13" s="8">
        <v>270</v>
      </c>
      <c r="AT13" s="8">
        <v>196</v>
      </c>
      <c r="AU13" s="8">
        <v>168</v>
      </c>
      <c r="AV13" s="8">
        <v>141</v>
      </c>
      <c r="AW13" s="8">
        <v>112</v>
      </c>
      <c r="AX13" s="8">
        <v>100</v>
      </c>
      <c r="AY13" s="8">
        <v>88</v>
      </c>
      <c r="AZ13" s="8">
        <v>55</v>
      </c>
      <c r="BA13" s="8">
        <v>49</v>
      </c>
      <c r="BB13" s="8">
        <v>50</v>
      </c>
      <c r="BC13" s="8">
        <v>34</v>
      </c>
      <c r="BD13" s="8">
        <v>31</v>
      </c>
      <c r="BE13" s="8">
        <v>26</v>
      </c>
      <c r="BF13" s="8">
        <v>18</v>
      </c>
      <c r="BG13" s="8">
        <v>18</v>
      </c>
      <c r="BH13" s="8">
        <v>11</v>
      </c>
      <c r="BI13" s="8">
        <v>15</v>
      </c>
      <c r="BJ13" s="8">
        <v>17</v>
      </c>
      <c r="BK13" s="8">
        <v>7</v>
      </c>
      <c r="BL13" s="8">
        <v>5</v>
      </c>
      <c r="BM13" s="8">
        <v>9</v>
      </c>
      <c r="BN13" s="8">
        <v>3</v>
      </c>
      <c r="BO13" s="8">
        <v>3</v>
      </c>
      <c r="BP13" s="8">
        <v>3</v>
      </c>
      <c r="BQ13" s="8">
        <v>0</v>
      </c>
      <c r="BR13" s="8">
        <v>0</v>
      </c>
      <c r="BS13" s="8">
        <v>0</v>
      </c>
      <c r="BT13" s="8">
        <v>0</v>
      </c>
      <c r="BU13" s="8">
        <v>0</v>
      </c>
      <c r="BV13" s="8">
        <v>0</v>
      </c>
      <c r="BW13" s="8">
        <v>0</v>
      </c>
      <c r="BX13" s="8">
        <v>0</v>
      </c>
      <c r="BY13" s="8">
        <v>0</v>
      </c>
      <c r="BZ13" s="8">
        <v>0</v>
      </c>
      <c r="CA13" s="8">
        <v>0</v>
      </c>
      <c r="CB13" s="8">
        <v>0</v>
      </c>
      <c r="CC13" s="8">
        <v>0</v>
      </c>
      <c r="CD13" s="8">
        <v>0</v>
      </c>
      <c r="CE13" s="8">
        <v>0</v>
      </c>
      <c r="CF13" s="8">
        <v>0</v>
      </c>
      <c r="CG13" s="8">
        <v>0</v>
      </c>
      <c r="CH13" s="8">
        <v>0</v>
      </c>
      <c r="CI13" s="8">
        <v>0</v>
      </c>
      <c r="CJ13" s="8">
        <v>0</v>
      </c>
      <c r="CK13" s="8">
        <v>0</v>
      </c>
      <c r="CL13" s="8">
        <v>0</v>
      </c>
      <c r="CM13" s="8">
        <v>0</v>
      </c>
      <c r="CN13" s="8">
        <v>0</v>
      </c>
      <c r="CO13" s="8">
        <v>0</v>
      </c>
      <c r="CP13" s="8">
        <v>0</v>
      </c>
      <c r="CQ13" s="8">
        <v>0</v>
      </c>
      <c r="CR13" s="8">
        <v>0</v>
      </c>
      <c r="CS13" s="8">
        <v>0</v>
      </c>
      <c r="CT13" s="8">
        <v>0</v>
      </c>
      <c r="CU13" s="8">
        <v>0</v>
      </c>
      <c r="CV13" s="8">
        <v>0</v>
      </c>
      <c r="CW13" s="8">
        <v>0</v>
      </c>
      <c r="CX13" s="8">
        <v>0</v>
      </c>
      <c r="CY13" s="8">
        <v>0</v>
      </c>
    </row>
    <row r="14" spans="1:103" x14ac:dyDescent="0.35">
      <c r="A14" s="8">
        <v>11</v>
      </c>
      <c r="B14" s="12">
        <v>440</v>
      </c>
      <c r="C14" s="19">
        <v>0</v>
      </c>
      <c r="D14" s="8">
        <v>24965</v>
      </c>
      <c r="E14" s="8">
        <v>4.3600000000000003</v>
      </c>
      <c r="F14" s="8">
        <v>4</v>
      </c>
      <c r="G14" s="8">
        <v>1.56</v>
      </c>
      <c r="I14" s="20">
        <v>3.59</v>
      </c>
      <c r="J14" s="8">
        <v>2.06</v>
      </c>
      <c r="K14" s="8">
        <v>1.76</v>
      </c>
      <c r="L14" s="8">
        <v>2</v>
      </c>
      <c r="M14" s="8">
        <v>2.0499999999999998</v>
      </c>
      <c r="N14" s="8">
        <v>2.27</v>
      </c>
      <c r="O14" s="8">
        <v>2.46</v>
      </c>
      <c r="P14" s="8">
        <v>3.26</v>
      </c>
      <c r="Q14" s="8">
        <v>4.6399999999999997</v>
      </c>
      <c r="R14" s="8">
        <v>6.21</v>
      </c>
      <c r="S14" s="8">
        <v>9</v>
      </c>
      <c r="T14" s="8">
        <v>804.92</v>
      </c>
      <c r="U14" s="20">
        <v>24.82</v>
      </c>
      <c r="V14" s="8">
        <v>1172.58</v>
      </c>
      <c r="W14" s="8">
        <v>1.56</v>
      </c>
      <c r="X14" s="8">
        <v>96.97</v>
      </c>
      <c r="Y14" s="8">
        <v>7.67</v>
      </c>
      <c r="Z14" s="8">
        <v>10.69</v>
      </c>
      <c r="AA14" s="8">
        <v>13.35</v>
      </c>
      <c r="AB14" s="8">
        <v>16.010000000000002</v>
      </c>
      <c r="AC14" s="20">
        <v>18.59</v>
      </c>
      <c r="AD14" s="8">
        <v>21.78</v>
      </c>
      <c r="AE14" s="8">
        <v>25.36</v>
      </c>
      <c r="AF14" s="8">
        <v>30.24</v>
      </c>
      <c r="AG14" s="8">
        <v>36.869999999999997</v>
      </c>
      <c r="AH14" s="1">
        <v>0</v>
      </c>
      <c r="AI14" s="8">
        <v>5169</v>
      </c>
      <c r="AJ14" s="8">
        <v>8088</v>
      </c>
      <c r="AK14" s="8">
        <v>1699</v>
      </c>
      <c r="AL14" s="8">
        <v>1724</v>
      </c>
      <c r="AM14" s="8">
        <v>1420</v>
      </c>
      <c r="AN14" s="8">
        <v>1061</v>
      </c>
      <c r="AO14" s="8">
        <v>901</v>
      </c>
      <c r="AP14" s="8">
        <v>605</v>
      </c>
      <c r="AQ14" s="8">
        <v>457</v>
      </c>
      <c r="AR14" s="8">
        <v>342</v>
      </c>
      <c r="AS14" s="8">
        <v>294</v>
      </c>
      <c r="AT14" s="8">
        <v>229</v>
      </c>
      <c r="AU14" s="8">
        <v>166</v>
      </c>
      <c r="AV14" s="8">
        <v>147</v>
      </c>
      <c r="AW14" s="8">
        <v>108</v>
      </c>
      <c r="AX14" s="8">
        <v>110</v>
      </c>
      <c r="AY14" s="8">
        <v>84</v>
      </c>
      <c r="AZ14" s="8">
        <v>59</v>
      </c>
      <c r="BA14" s="8">
        <v>46</v>
      </c>
      <c r="BB14" s="8">
        <v>36</v>
      </c>
      <c r="BC14" s="8">
        <v>48</v>
      </c>
      <c r="BD14" s="8">
        <v>33</v>
      </c>
      <c r="BE14" s="8">
        <v>23</v>
      </c>
      <c r="BF14" s="8">
        <v>20</v>
      </c>
      <c r="BG14" s="8">
        <v>14</v>
      </c>
      <c r="BH14" s="8">
        <v>16</v>
      </c>
      <c r="BI14" s="8">
        <v>7</v>
      </c>
      <c r="BJ14" s="8">
        <v>13</v>
      </c>
      <c r="BK14" s="8">
        <v>5</v>
      </c>
      <c r="BL14" s="8">
        <v>17</v>
      </c>
      <c r="BM14" s="8">
        <v>9</v>
      </c>
      <c r="BN14" s="8">
        <v>8</v>
      </c>
      <c r="BO14" s="8">
        <v>4</v>
      </c>
      <c r="BP14" s="8">
        <v>2</v>
      </c>
      <c r="BQ14" s="8">
        <v>0</v>
      </c>
      <c r="BR14" s="8">
        <v>0</v>
      </c>
      <c r="BS14" s="8">
        <v>0</v>
      </c>
      <c r="BT14" s="8">
        <v>0</v>
      </c>
      <c r="BU14" s="8">
        <v>0</v>
      </c>
      <c r="BV14" s="8">
        <v>0</v>
      </c>
      <c r="BW14" s="8">
        <v>0</v>
      </c>
      <c r="BX14" s="8">
        <v>0</v>
      </c>
      <c r="BY14" s="8">
        <v>0</v>
      </c>
      <c r="BZ14" s="8">
        <v>0</v>
      </c>
      <c r="CA14" s="8">
        <v>0</v>
      </c>
      <c r="CB14" s="8">
        <v>0</v>
      </c>
      <c r="CC14" s="8">
        <v>0</v>
      </c>
      <c r="CD14" s="8">
        <v>0</v>
      </c>
      <c r="CE14" s="8">
        <v>0</v>
      </c>
      <c r="CF14" s="8">
        <v>0</v>
      </c>
      <c r="CG14" s="8">
        <v>0</v>
      </c>
      <c r="CH14" s="8">
        <v>0</v>
      </c>
      <c r="CI14" s="8">
        <v>0</v>
      </c>
      <c r="CJ14" s="8">
        <v>0</v>
      </c>
      <c r="CK14" s="8">
        <v>0</v>
      </c>
      <c r="CL14" s="8">
        <v>1</v>
      </c>
      <c r="CM14" s="8">
        <v>0</v>
      </c>
      <c r="CN14" s="8">
        <v>0</v>
      </c>
      <c r="CO14" s="8">
        <v>0</v>
      </c>
      <c r="CP14" s="8">
        <v>0</v>
      </c>
      <c r="CQ14" s="8">
        <v>0</v>
      </c>
      <c r="CR14" s="8">
        <v>0</v>
      </c>
      <c r="CS14" s="8">
        <v>0</v>
      </c>
      <c r="CT14" s="8">
        <v>0</v>
      </c>
      <c r="CU14" s="8">
        <v>0</v>
      </c>
      <c r="CV14" s="8">
        <v>0</v>
      </c>
      <c r="CW14" s="8">
        <v>0</v>
      </c>
      <c r="CX14" s="8">
        <v>0</v>
      </c>
      <c r="CY14" s="8">
        <v>0</v>
      </c>
    </row>
    <row r="15" spans="1:103" x14ac:dyDescent="0.35">
      <c r="A15" s="8">
        <v>12</v>
      </c>
      <c r="B15" s="12">
        <v>480</v>
      </c>
      <c r="C15" s="19">
        <v>0</v>
      </c>
      <c r="D15" s="8">
        <v>23436</v>
      </c>
      <c r="E15" s="8">
        <v>4.47</v>
      </c>
      <c r="F15" s="8">
        <v>3.94</v>
      </c>
      <c r="G15" s="8">
        <v>1.56</v>
      </c>
      <c r="H15" s="20">
        <v>42.26</v>
      </c>
      <c r="I15" s="20">
        <v>3.67</v>
      </c>
      <c r="J15" s="8">
        <v>2.0499999999999998</v>
      </c>
      <c r="K15" s="8">
        <v>1.76</v>
      </c>
      <c r="L15" s="8">
        <v>2</v>
      </c>
      <c r="M15" s="8">
        <v>2.0499999999999998</v>
      </c>
      <c r="N15" s="8">
        <v>2.27</v>
      </c>
      <c r="O15" s="8">
        <v>2.54</v>
      </c>
      <c r="P15" s="8">
        <v>3.67</v>
      </c>
      <c r="Q15" s="8">
        <v>4.96</v>
      </c>
      <c r="R15" s="8">
        <v>6.45</v>
      </c>
      <c r="S15" s="8">
        <v>9.1999999999999993</v>
      </c>
      <c r="T15" s="8">
        <v>725.5</v>
      </c>
      <c r="U15" s="20">
        <v>18.16</v>
      </c>
      <c r="V15" s="8">
        <v>145.49</v>
      </c>
      <c r="W15" s="8">
        <v>1.56</v>
      </c>
      <c r="X15" s="8">
        <v>42.26</v>
      </c>
      <c r="Y15" s="8">
        <v>7.26</v>
      </c>
      <c r="Z15" s="8">
        <v>9.84</v>
      </c>
      <c r="AA15" s="8">
        <v>12.21</v>
      </c>
      <c r="AB15" s="8">
        <v>14.69</v>
      </c>
      <c r="AC15" s="20">
        <v>17.02</v>
      </c>
      <c r="AD15" s="8">
        <v>19.57</v>
      </c>
      <c r="AE15" s="8">
        <v>22.05</v>
      </c>
      <c r="AF15" s="8">
        <v>25.66</v>
      </c>
      <c r="AG15" s="8">
        <v>32.17</v>
      </c>
      <c r="AH15" s="1">
        <v>0</v>
      </c>
      <c r="AI15" s="8">
        <v>4760</v>
      </c>
      <c r="AJ15" s="8">
        <v>7667</v>
      </c>
      <c r="AK15" s="8">
        <v>1632</v>
      </c>
      <c r="AL15" s="8">
        <v>1735</v>
      </c>
      <c r="AM15" s="8">
        <v>1533</v>
      </c>
      <c r="AN15" s="8">
        <v>1163</v>
      </c>
      <c r="AO15" s="8">
        <v>958</v>
      </c>
      <c r="AP15" s="8">
        <v>636</v>
      </c>
      <c r="AQ15" s="8">
        <v>497</v>
      </c>
      <c r="AR15" s="8">
        <v>395</v>
      </c>
      <c r="AS15" s="8">
        <v>274</v>
      </c>
      <c r="AT15" s="8">
        <v>233</v>
      </c>
      <c r="AU15" s="8">
        <v>171</v>
      </c>
      <c r="AV15" s="8">
        <v>133</v>
      </c>
      <c r="AW15" s="8">
        <v>113</v>
      </c>
      <c r="AX15" s="8">
        <v>100</v>
      </c>
      <c r="AY15" s="8">
        <v>74</v>
      </c>
      <c r="AZ15" s="8">
        <v>68</v>
      </c>
      <c r="BA15" s="8">
        <v>61</v>
      </c>
      <c r="BB15" s="8">
        <v>40</v>
      </c>
      <c r="BC15" s="8">
        <v>43</v>
      </c>
      <c r="BD15" s="8">
        <v>34</v>
      </c>
      <c r="BE15" s="8">
        <v>20</v>
      </c>
      <c r="BF15" s="8">
        <v>16</v>
      </c>
      <c r="BG15" s="8">
        <v>17</v>
      </c>
      <c r="BH15" s="8">
        <v>9</v>
      </c>
      <c r="BI15" s="8">
        <v>10</v>
      </c>
      <c r="BJ15" s="8">
        <v>6</v>
      </c>
      <c r="BK15" s="8">
        <v>7</v>
      </c>
      <c r="BL15" s="8">
        <v>8</v>
      </c>
      <c r="BM15" s="8">
        <v>5</v>
      </c>
      <c r="BN15" s="8">
        <v>11</v>
      </c>
      <c r="BO15" s="8">
        <v>3</v>
      </c>
      <c r="BP15" s="8">
        <v>3</v>
      </c>
      <c r="BQ15" s="8">
        <v>0</v>
      </c>
      <c r="BR15" s="8">
        <v>1</v>
      </c>
      <c r="BS15" s="8">
        <v>0</v>
      </c>
      <c r="BT15" s="8">
        <v>0</v>
      </c>
      <c r="BU15" s="8">
        <v>0</v>
      </c>
      <c r="BV15" s="8">
        <v>0</v>
      </c>
      <c r="BW15" s="8">
        <v>0</v>
      </c>
      <c r="BX15" s="8">
        <v>0</v>
      </c>
      <c r="BY15" s="8">
        <v>0</v>
      </c>
      <c r="BZ15" s="8">
        <v>0</v>
      </c>
      <c r="CA15" s="8">
        <v>0</v>
      </c>
      <c r="CB15" s="8">
        <v>0</v>
      </c>
      <c r="CC15" s="8">
        <v>0</v>
      </c>
      <c r="CD15" s="8">
        <v>0</v>
      </c>
      <c r="CE15" s="8">
        <v>0</v>
      </c>
      <c r="CF15" s="8">
        <v>0</v>
      </c>
      <c r="CG15" s="8">
        <v>0</v>
      </c>
      <c r="CH15" s="8">
        <v>0</v>
      </c>
      <c r="CI15" s="8">
        <v>0</v>
      </c>
      <c r="CJ15" s="8">
        <v>0</v>
      </c>
      <c r="CK15" s="8">
        <v>0</v>
      </c>
      <c r="CL15" s="8">
        <v>0</v>
      </c>
      <c r="CM15" s="8">
        <v>0</v>
      </c>
      <c r="CN15" s="8">
        <v>0</v>
      </c>
      <c r="CO15" s="8">
        <v>0</v>
      </c>
      <c r="CP15" s="8">
        <v>0</v>
      </c>
      <c r="CQ15" s="8">
        <v>0</v>
      </c>
      <c r="CR15" s="8">
        <v>0</v>
      </c>
      <c r="CS15" s="8">
        <v>0</v>
      </c>
      <c r="CT15" s="8">
        <v>0</v>
      </c>
      <c r="CU15" s="8">
        <v>0</v>
      </c>
      <c r="CV15" s="8">
        <v>0</v>
      </c>
      <c r="CW15" s="8">
        <v>0</v>
      </c>
      <c r="CX15" s="8">
        <v>0</v>
      </c>
      <c r="CY15" s="8">
        <v>0</v>
      </c>
    </row>
    <row r="16" spans="1:103" x14ac:dyDescent="0.35">
      <c r="A16" s="8">
        <v>13</v>
      </c>
      <c r="B16" s="12">
        <v>520</v>
      </c>
      <c r="C16" s="19">
        <v>0</v>
      </c>
      <c r="D16" s="8">
        <v>23505</v>
      </c>
      <c r="E16" s="8">
        <v>4.42</v>
      </c>
      <c r="F16" s="8">
        <v>3.89</v>
      </c>
      <c r="G16" s="8">
        <v>1.56</v>
      </c>
      <c r="H16" s="20">
        <v>43.91</v>
      </c>
      <c r="I16" s="20">
        <v>3.63</v>
      </c>
      <c r="J16" s="8">
        <v>2.0499999999999998</v>
      </c>
      <c r="K16" s="8">
        <v>1.76</v>
      </c>
      <c r="L16" s="8">
        <v>2</v>
      </c>
      <c r="M16" s="8">
        <v>2.0499999999999998</v>
      </c>
      <c r="N16" s="8">
        <v>2.27</v>
      </c>
      <c r="O16" s="8">
        <v>2.54</v>
      </c>
      <c r="P16" s="8">
        <v>3.63</v>
      </c>
      <c r="Q16" s="8">
        <v>4.88</v>
      </c>
      <c r="R16" s="8">
        <v>6.33</v>
      </c>
      <c r="S16" s="8">
        <v>8.9</v>
      </c>
      <c r="T16" s="8">
        <v>741.12</v>
      </c>
      <c r="U16" s="20">
        <v>18.43</v>
      </c>
      <c r="V16" s="8">
        <v>153.21</v>
      </c>
      <c r="W16" s="8">
        <v>1.56</v>
      </c>
      <c r="X16" s="8">
        <v>43.91</v>
      </c>
      <c r="Y16" s="8">
        <v>7.17</v>
      </c>
      <c r="Z16" s="8">
        <v>9.75</v>
      </c>
      <c r="AA16" s="8">
        <v>12.29</v>
      </c>
      <c r="AB16" s="8">
        <v>14.68</v>
      </c>
      <c r="AC16" s="20">
        <v>17.2</v>
      </c>
      <c r="AD16" s="8">
        <v>20.05</v>
      </c>
      <c r="AE16" s="8">
        <v>23.03</v>
      </c>
      <c r="AF16" s="8">
        <v>26.58</v>
      </c>
      <c r="AG16" s="8">
        <v>31.98</v>
      </c>
      <c r="AH16" s="1">
        <v>0</v>
      </c>
      <c r="AI16" s="8">
        <v>4951</v>
      </c>
      <c r="AJ16" s="8">
        <v>8055</v>
      </c>
      <c r="AK16" s="8">
        <v>1805</v>
      </c>
      <c r="AL16" s="8">
        <v>1948</v>
      </c>
      <c r="AM16" s="8">
        <v>1545</v>
      </c>
      <c r="AN16" s="8">
        <v>1258</v>
      </c>
      <c r="AO16" s="8">
        <v>959</v>
      </c>
      <c r="AP16" s="8">
        <v>689</v>
      </c>
      <c r="AQ16" s="8">
        <v>482</v>
      </c>
      <c r="AR16" s="8">
        <v>337</v>
      </c>
      <c r="AS16" s="8">
        <v>290</v>
      </c>
      <c r="AT16" s="8">
        <v>232</v>
      </c>
      <c r="AU16" s="8">
        <v>157</v>
      </c>
      <c r="AV16" s="8">
        <v>171</v>
      </c>
      <c r="AW16" s="8">
        <v>116</v>
      </c>
      <c r="AX16" s="8">
        <v>86</v>
      </c>
      <c r="AY16" s="8">
        <v>73</v>
      </c>
      <c r="AZ16" s="8">
        <v>54</v>
      </c>
      <c r="BA16" s="8">
        <v>49</v>
      </c>
      <c r="BB16" s="8">
        <v>39</v>
      </c>
      <c r="BC16" s="8">
        <v>36</v>
      </c>
      <c r="BD16" s="8">
        <v>33</v>
      </c>
      <c r="BE16" s="8">
        <v>18</v>
      </c>
      <c r="BF16" s="8">
        <v>25</v>
      </c>
      <c r="BG16" s="8">
        <v>19</v>
      </c>
      <c r="BH16" s="8">
        <v>17</v>
      </c>
      <c r="BI16" s="8">
        <v>11</v>
      </c>
      <c r="BJ16" s="8">
        <v>14</v>
      </c>
      <c r="BK16" s="8">
        <v>3</v>
      </c>
      <c r="BL16" s="8">
        <v>9</v>
      </c>
      <c r="BM16" s="8">
        <v>11</v>
      </c>
      <c r="BN16" s="8">
        <v>7</v>
      </c>
      <c r="BO16" s="8">
        <v>2</v>
      </c>
      <c r="BP16" s="8">
        <v>1</v>
      </c>
      <c r="BQ16" s="8">
        <v>2</v>
      </c>
      <c r="BR16" s="8">
        <v>1</v>
      </c>
      <c r="BS16" s="8">
        <v>0</v>
      </c>
      <c r="BT16" s="8">
        <v>0</v>
      </c>
      <c r="BU16" s="8">
        <v>0</v>
      </c>
      <c r="BV16" s="8">
        <v>0</v>
      </c>
      <c r="BW16" s="8">
        <v>0</v>
      </c>
      <c r="BX16" s="8">
        <v>0</v>
      </c>
      <c r="BY16" s="8">
        <v>0</v>
      </c>
      <c r="BZ16" s="8">
        <v>0</v>
      </c>
      <c r="CA16" s="8">
        <v>0</v>
      </c>
      <c r="CB16" s="8">
        <v>0</v>
      </c>
      <c r="CC16" s="8">
        <v>0</v>
      </c>
      <c r="CD16" s="8">
        <v>0</v>
      </c>
      <c r="CE16" s="8">
        <v>0</v>
      </c>
      <c r="CF16" s="8">
        <v>0</v>
      </c>
      <c r="CG16" s="8">
        <v>0</v>
      </c>
      <c r="CH16" s="8">
        <v>0</v>
      </c>
      <c r="CI16" s="8">
        <v>0</v>
      </c>
      <c r="CJ16" s="8">
        <v>0</v>
      </c>
      <c r="CK16" s="8">
        <v>0</v>
      </c>
      <c r="CL16" s="8">
        <v>0</v>
      </c>
      <c r="CM16" s="8">
        <v>0</v>
      </c>
      <c r="CN16" s="8">
        <v>0</v>
      </c>
      <c r="CO16" s="8">
        <v>0</v>
      </c>
      <c r="CP16" s="8">
        <v>0</v>
      </c>
      <c r="CQ16" s="8">
        <v>0</v>
      </c>
      <c r="CR16" s="8">
        <v>0</v>
      </c>
      <c r="CS16" s="8">
        <v>0</v>
      </c>
      <c r="CT16" s="8">
        <v>0</v>
      </c>
      <c r="CU16" s="8">
        <v>0</v>
      </c>
      <c r="CV16" s="8">
        <v>0</v>
      </c>
      <c r="CW16" s="8">
        <v>0</v>
      </c>
      <c r="CX16" s="8">
        <v>0</v>
      </c>
      <c r="CY16" s="8">
        <v>0</v>
      </c>
    </row>
    <row r="17" spans="1:103" x14ac:dyDescent="0.35">
      <c r="A17" s="8">
        <v>14</v>
      </c>
      <c r="B17" s="12">
        <v>560</v>
      </c>
      <c r="C17" s="19">
        <v>0</v>
      </c>
      <c r="D17" s="8">
        <v>23978</v>
      </c>
      <c r="E17" s="8">
        <v>4.45</v>
      </c>
      <c r="F17" s="8">
        <v>3.82</v>
      </c>
      <c r="G17" s="8">
        <v>1.56</v>
      </c>
      <c r="H17" s="20">
        <v>38.08</v>
      </c>
      <c r="I17" s="20">
        <v>3.65</v>
      </c>
      <c r="J17" s="8">
        <v>2.06</v>
      </c>
      <c r="K17" s="8">
        <v>1.76</v>
      </c>
      <c r="L17" s="8">
        <v>2</v>
      </c>
      <c r="M17" s="8">
        <v>2.0499999999999998</v>
      </c>
      <c r="N17" s="8">
        <v>2.27</v>
      </c>
      <c r="O17" s="8">
        <v>2.62</v>
      </c>
      <c r="P17" s="8">
        <v>3.74</v>
      </c>
      <c r="Q17" s="8">
        <v>4.91</v>
      </c>
      <c r="R17" s="8">
        <v>6.41</v>
      </c>
      <c r="S17" s="8">
        <v>9.15</v>
      </c>
      <c r="T17" s="8">
        <v>690.01</v>
      </c>
      <c r="U17" s="20">
        <v>17.190000000000001</v>
      </c>
      <c r="V17" s="8">
        <v>125.31</v>
      </c>
      <c r="W17" s="8">
        <v>1.56</v>
      </c>
      <c r="X17" s="8">
        <v>38.08</v>
      </c>
      <c r="Y17" s="8">
        <v>7.02</v>
      </c>
      <c r="Z17" s="8">
        <v>9.4700000000000006</v>
      </c>
      <c r="AA17" s="8">
        <v>11.67</v>
      </c>
      <c r="AB17" s="8">
        <v>13.86</v>
      </c>
      <c r="AC17" s="20">
        <v>16.260000000000002</v>
      </c>
      <c r="AD17" s="8">
        <v>18.77</v>
      </c>
      <c r="AE17" s="8">
        <v>21.46</v>
      </c>
      <c r="AF17" s="8">
        <v>24.52</v>
      </c>
      <c r="AG17" s="8">
        <v>29.04</v>
      </c>
      <c r="AH17" s="1">
        <v>0</v>
      </c>
      <c r="AI17" s="8">
        <v>4675</v>
      </c>
      <c r="AJ17" s="8">
        <v>7797</v>
      </c>
      <c r="AK17" s="8">
        <v>1793</v>
      </c>
      <c r="AL17" s="8">
        <v>1984</v>
      </c>
      <c r="AM17" s="8">
        <v>1567</v>
      </c>
      <c r="AN17" s="8">
        <v>1232</v>
      </c>
      <c r="AO17" s="8">
        <v>910</v>
      </c>
      <c r="AP17" s="8">
        <v>638</v>
      </c>
      <c r="AQ17" s="8">
        <v>558</v>
      </c>
      <c r="AR17" s="8">
        <v>390</v>
      </c>
      <c r="AS17" s="8">
        <v>278</v>
      </c>
      <c r="AT17" s="8">
        <v>230</v>
      </c>
      <c r="AU17" s="8">
        <v>192</v>
      </c>
      <c r="AV17" s="8">
        <v>128</v>
      </c>
      <c r="AW17" s="8">
        <v>111</v>
      </c>
      <c r="AX17" s="8">
        <v>76</v>
      </c>
      <c r="AY17" s="8">
        <v>78</v>
      </c>
      <c r="AZ17" s="8">
        <v>69</v>
      </c>
      <c r="BA17" s="8">
        <v>52</v>
      </c>
      <c r="BB17" s="8">
        <v>38</v>
      </c>
      <c r="BC17" s="8">
        <v>41</v>
      </c>
      <c r="BD17" s="8">
        <v>25</v>
      </c>
      <c r="BE17" s="8">
        <v>22</v>
      </c>
      <c r="BF17" s="8">
        <v>21</v>
      </c>
      <c r="BG17" s="8">
        <v>18</v>
      </c>
      <c r="BH17" s="8">
        <v>12</v>
      </c>
      <c r="BI17" s="8">
        <v>6</v>
      </c>
      <c r="BJ17" s="8">
        <v>7</v>
      </c>
      <c r="BK17" s="8">
        <v>8</v>
      </c>
      <c r="BL17" s="8">
        <v>9</v>
      </c>
      <c r="BM17" s="8">
        <v>5</v>
      </c>
      <c r="BN17" s="8">
        <v>5</v>
      </c>
      <c r="BO17" s="8">
        <v>2</v>
      </c>
      <c r="BP17" s="8">
        <v>1</v>
      </c>
      <c r="BQ17" s="8">
        <v>0</v>
      </c>
      <c r="BR17" s="8">
        <v>0</v>
      </c>
      <c r="BS17" s="8">
        <v>0</v>
      </c>
      <c r="BT17" s="8">
        <v>0</v>
      </c>
      <c r="BU17" s="8">
        <v>0</v>
      </c>
      <c r="BV17" s="8">
        <v>0</v>
      </c>
      <c r="BW17" s="8">
        <v>0</v>
      </c>
      <c r="BX17" s="8">
        <v>0</v>
      </c>
      <c r="BY17" s="8">
        <v>0</v>
      </c>
      <c r="BZ17" s="8">
        <v>0</v>
      </c>
      <c r="CA17" s="8">
        <v>0</v>
      </c>
      <c r="CB17" s="8">
        <v>0</v>
      </c>
      <c r="CC17" s="8">
        <v>0</v>
      </c>
      <c r="CD17" s="8">
        <v>0</v>
      </c>
      <c r="CE17" s="8">
        <v>0</v>
      </c>
      <c r="CF17" s="8">
        <v>0</v>
      </c>
      <c r="CG17" s="8">
        <v>0</v>
      </c>
      <c r="CH17" s="8">
        <v>0</v>
      </c>
      <c r="CI17" s="8">
        <v>0</v>
      </c>
      <c r="CJ17" s="8">
        <v>0</v>
      </c>
      <c r="CK17" s="8">
        <v>0</v>
      </c>
      <c r="CL17" s="8">
        <v>0</v>
      </c>
      <c r="CM17" s="8">
        <v>0</v>
      </c>
      <c r="CN17" s="8">
        <v>0</v>
      </c>
      <c r="CO17" s="8">
        <v>0</v>
      </c>
      <c r="CP17" s="8">
        <v>0</v>
      </c>
      <c r="CQ17" s="8">
        <v>0</v>
      </c>
      <c r="CR17" s="8">
        <v>0</v>
      </c>
      <c r="CS17" s="8">
        <v>0</v>
      </c>
      <c r="CT17" s="8">
        <v>0</v>
      </c>
      <c r="CU17" s="8">
        <v>0</v>
      </c>
      <c r="CV17" s="8">
        <v>0</v>
      </c>
      <c r="CW17" s="8">
        <v>0</v>
      </c>
      <c r="CX17" s="8">
        <v>0</v>
      </c>
      <c r="CY17" s="8">
        <v>0</v>
      </c>
    </row>
    <row r="18" spans="1:103" x14ac:dyDescent="0.35">
      <c r="A18" s="8">
        <v>15</v>
      </c>
      <c r="B18" s="12">
        <v>600</v>
      </c>
      <c r="C18" s="19">
        <v>0</v>
      </c>
      <c r="D18" s="8">
        <v>24568</v>
      </c>
      <c r="E18" s="8">
        <v>4.3600000000000003</v>
      </c>
      <c r="F18" s="8">
        <v>3.68</v>
      </c>
      <c r="G18" s="8">
        <v>1.56</v>
      </c>
      <c r="H18" s="20">
        <v>37.58</v>
      </c>
      <c r="I18" s="20">
        <v>3.59</v>
      </c>
      <c r="J18" s="8">
        <v>2.0499999999999998</v>
      </c>
      <c r="K18" s="8">
        <v>1.76</v>
      </c>
      <c r="L18" s="8">
        <v>2</v>
      </c>
      <c r="M18" s="8">
        <v>2.0499999999999998</v>
      </c>
      <c r="N18" s="8">
        <v>2.27</v>
      </c>
      <c r="O18" s="8">
        <v>2.56</v>
      </c>
      <c r="P18" s="8">
        <v>3.63</v>
      </c>
      <c r="Q18" s="8">
        <v>4.88</v>
      </c>
      <c r="R18" s="8">
        <v>6.33</v>
      </c>
      <c r="S18" s="8">
        <v>8.75</v>
      </c>
      <c r="T18" s="8">
        <v>667.87</v>
      </c>
      <c r="U18" s="20">
        <v>16.43</v>
      </c>
      <c r="V18" s="8">
        <v>115.12</v>
      </c>
      <c r="W18" s="8">
        <v>1.56</v>
      </c>
      <c r="X18" s="8">
        <v>37.58</v>
      </c>
      <c r="Y18" s="8">
        <v>6.73</v>
      </c>
      <c r="Z18" s="8">
        <v>8.99</v>
      </c>
      <c r="AA18" s="8">
        <v>11.12</v>
      </c>
      <c r="AB18" s="8">
        <v>13.46</v>
      </c>
      <c r="AC18" s="20">
        <v>15.67</v>
      </c>
      <c r="AD18" s="8">
        <v>17.940000000000001</v>
      </c>
      <c r="AE18" s="8">
        <v>20.96</v>
      </c>
      <c r="AF18" s="8">
        <v>23.63</v>
      </c>
      <c r="AG18" s="8">
        <v>27.46</v>
      </c>
      <c r="AH18" s="1">
        <v>0</v>
      </c>
      <c r="AI18" s="8">
        <v>5140</v>
      </c>
      <c r="AJ18" s="8">
        <v>8399</v>
      </c>
      <c r="AK18" s="8">
        <v>1959</v>
      </c>
      <c r="AL18" s="8">
        <v>1971</v>
      </c>
      <c r="AM18" s="8">
        <v>1708</v>
      </c>
      <c r="AN18" s="8">
        <v>1353</v>
      </c>
      <c r="AO18" s="8">
        <v>1017</v>
      </c>
      <c r="AP18" s="8">
        <v>718</v>
      </c>
      <c r="AQ18" s="8">
        <v>506</v>
      </c>
      <c r="AR18" s="8">
        <v>406</v>
      </c>
      <c r="AS18" s="8">
        <v>269</v>
      </c>
      <c r="AT18" s="8">
        <v>216</v>
      </c>
      <c r="AU18" s="8">
        <v>161</v>
      </c>
      <c r="AV18" s="8">
        <v>147</v>
      </c>
      <c r="AW18" s="8">
        <v>118</v>
      </c>
      <c r="AX18" s="8">
        <v>90</v>
      </c>
      <c r="AY18" s="8">
        <v>78</v>
      </c>
      <c r="AZ18" s="8">
        <v>63</v>
      </c>
      <c r="BA18" s="8">
        <v>33</v>
      </c>
      <c r="BB18" s="8">
        <v>39</v>
      </c>
      <c r="BC18" s="8">
        <v>42</v>
      </c>
      <c r="BD18" s="8">
        <v>28</v>
      </c>
      <c r="BE18" s="8">
        <v>24</v>
      </c>
      <c r="BF18" s="8">
        <v>22</v>
      </c>
      <c r="BG18" s="8">
        <v>12</v>
      </c>
      <c r="BH18" s="8">
        <v>14</v>
      </c>
      <c r="BI18" s="8">
        <v>4</v>
      </c>
      <c r="BJ18" s="8">
        <v>10</v>
      </c>
      <c r="BK18" s="8">
        <v>6</v>
      </c>
      <c r="BL18" s="8">
        <v>6</v>
      </c>
      <c r="BM18" s="8">
        <v>6</v>
      </c>
      <c r="BN18" s="8">
        <v>2</v>
      </c>
      <c r="BO18" s="8">
        <v>1</v>
      </c>
      <c r="BP18" s="8">
        <v>0</v>
      </c>
      <c r="BQ18" s="8">
        <v>0</v>
      </c>
      <c r="BR18" s="8">
        <v>0</v>
      </c>
      <c r="BS18" s="8">
        <v>0</v>
      </c>
      <c r="BT18" s="8">
        <v>0</v>
      </c>
      <c r="BU18" s="8">
        <v>0</v>
      </c>
      <c r="BV18" s="8">
        <v>0</v>
      </c>
      <c r="BW18" s="8">
        <v>0</v>
      </c>
      <c r="BX18" s="8">
        <v>0</v>
      </c>
      <c r="BY18" s="8">
        <v>0</v>
      </c>
      <c r="BZ18" s="8">
        <v>0</v>
      </c>
      <c r="CA18" s="8">
        <v>0</v>
      </c>
      <c r="CB18" s="8">
        <v>0</v>
      </c>
      <c r="CC18" s="8">
        <v>0</v>
      </c>
      <c r="CD18" s="8">
        <v>0</v>
      </c>
      <c r="CE18" s="8">
        <v>0</v>
      </c>
      <c r="CF18" s="8">
        <v>0</v>
      </c>
      <c r="CG18" s="8">
        <v>0</v>
      </c>
      <c r="CH18" s="8">
        <v>0</v>
      </c>
      <c r="CI18" s="8">
        <v>0</v>
      </c>
      <c r="CJ18" s="8">
        <v>0</v>
      </c>
      <c r="CK18" s="8">
        <v>0</v>
      </c>
      <c r="CL18" s="8">
        <v>0</v>
      </c>
      <c r="CM18" s="8">
        <v>0</v>
      </c>
      <c r="CN18" s="8">
        <v>0</v>
      </c>
      <c r="CO18" s="8">
        <v>0</v>
      </c>
      <c r="CP18" s="8">
        <v>0</v>
      </c>
      <c r="CQ18" s="8">
        <v>0</v>
      </c>
      <c r="CR18" s="8">
        <v>0</v>
      </c>
      <c r="CS18" s="8">
        <v>0</v>
      </c>
      <c r="CT18" s="8">
        <v>0</v>
      </c>
      <c r="CU18" s="8">
        <v>0</v>
      </c>
      <c r="CV18" s="8">
        <v>0</v>
      </c>
      <c r="CW18" s="8">
        <v>0</v>
      </c>
      <c r="CX18" s="8">
        <v>0</v>
      </c>
      <c r="CY18" s="8">
        <v>0</v>
      </c>
    </row>
    <row r="19" spans="1:103" x14ac:dyDescent="0.35">
      <c r="A19" s="8">
        <v>16</v>
      </c>
      <c r="B19" s="12">
        <v>640</v>
      </c>
      <c r="C19" s="19">
        <v>0</v>
      </c>
      <c r="D19" s="8">
        <v>24671</v>
      </c>
      <c r="E19" s="8">
        <v>4.29</v>
      </c>
      <c r="F19" s="8">
        <v>3.61</v>
      </c>
      <c r="G19" s="8">
        <v>1.56</v>
      </c>
      <c r="H19" s="20">
        <v>50.07</v>
      </c>
      <c r="I19" s="20">
        <v>3.54</v>
      </c>
      <c r="J19" s="8">
        <v>2.06</v>
      </c>
      <c r="K19" s="8">
        <v>1.76</v>
      </c>
      <c r="L19" s="8">
        <v>2</v>
      </c>
      <c r="M19" s="8">
        <v>2.0499999999999998</v>
      </c>
      <c r="N19" s="8">
        <v>2.27</v>
      </c>
      <c r="O19" s="8">
        <v>2.54</v>
      </c>
      <c r="P19" s="8">
        <v>3.59</v>
      </c>
      <c r="Q19" s="8">
        <v>4.76</v>
      </c>
      <c r="R19" s="8">
        <v>6.1</v>
      </c>
      <c r="S19" s="8">
        <v>8.6300000000000008</v>
      </c>
      <c r="T19" s="8">
        <v>644.25</v>
      </c>
      <c r="U19" s="20">
        <v>16.739999999999998</v>
      </c>
      <c r="V19" s="8">
        <v>159.06</v>
      </c>
      <c r="W19" s="8">
        <v>1.56</v>
      </c>
      <c r="X19" s="8">
        <v>50.07</v>
      </c>
      <c r="Y19" s="8">
        <v>6.58</v>
      </c>
      <c r="Z19" s="8">
        <v>8.9499999999999993</v>
      </c>
      <c r="AA19" s="8">
        <v>11.12</v>
      </c>
      <c r="AB19" s="8">
        <v>13.3</v>
      </c>
      <c r="AC19" s="20">
        <v>15.6</v>
      </c>
      <c r="AD19" s="8">
        <v>17.98</v>
      </c>
      <c r="AE19" s="8">
        <v>20.36</v>
      </c>
      <c r="AF19" s="8">
        <v>23.6</v>
      </c>
      <c r="AG19" s="8">
        <v>27.89</v>
      </c>
      <c r="AH19" s="1">
        <v>0</v>
      </c>
      <c r="AI19" s="8">
        <v>5249</v>
      </c>
      <c r="AJ19" s="8">
        <v>8385</v>
      </c>
      <c r="AK19" s="8">
        <v>2042</v>
      </c>
      <c r="AL19" s="8">
        <v>2134</v>
      </c>
      <c r="AM19" s="8">
        <v>1745</v>
      </c>
      <c r="AN19" s="8">
        <v>1307</v>
      </c>
      <c r="AO19" s="8">
        <v>911</v>
      </c>
      <c r="AP19" s="8">
        <v>671</v>
      </c>
      <c r="AQ19" s="8">
        <v>502</v>
      </c>
      <c r="AR19" s="8">
        <v>361</v>
      </c>
      <c r="AS19" s="8">
        <v>290</v>
      </c>
      <c r="AT19" s="8">
        <v>212</v>
      </c>
      <c r="AU19" s="8">
        <v>173</v>
      </c>
      <c r="AV19" s="8">
        <v>142</v>
      </c>
      <c r="AW19" s="8">
        <v>87</v>
      </c>
      <c r="AX19" s="8">
        <v>98</v>
      </c>
      <c r="AY19" s="8">
        <v>64</v>
      </c>
      <c r="AZ19" s="8">
        <v>62</v>
      </c>
      <c r="BA19" s="8">
        <v>53</v>
      </c>
      <c r="BB19" s="8">
        <v>34</v>
      </c>
      <c r="BC19" s="8">
        <v>24</v>
      </c>
      <c r="BD19" s="8">
        <v>26</v>
      </c>
      <c r="BE19" s="8">
        <v>24</v>
      </c>
      <c r="BF19" s="8">
        <v>15</v>
      </c>
      <c r="BG19" s="8">
        <v>5</v>
      </c>
      <c r="BH19" s="8">
        <v>18</v>
      </c>
      <c r="BI19" s="8">
        <v>10</v>
      </c>
      <c r="BJ19" s="8">
        <v>6</v>
      </c>
      <c r="BK19" s="8">
        <v>5</v>
      </c>
      <c r="BL19" s="8">
        <v>10</v>
      </c>
      <c r="BM19" s="8">
        <v>2</v>
      </c>
      <c r="BN19" s="8">
        <v>1</v>
      </c>
      <c r="BO19" s="8">
        <v>1</v>
      </c>
      <c r="BP19" s="8">
        <v>1</v>
      </c>
      <c r="BQ19" s="8">
        <v>0</v>
      </c>
      <c r="BR19" s="8">
        <v>0</v>
      </c>
      <c r="BS19" s="8">
        <v>0</v>
      </c>
      <c r="BT19" s="8">
        <v>0</v>
      </c>
      <c r="BU19" s="8">
        <v>0</v>
      </c>
      <c r="BV19" s="8">
        <v>1</v>
      </c>
      <c r="BW19" s="8">
        <v>0</v>
      </c>
      <c r="BX19" s="8">
        <v>0</v>
      </c>
      <c r="BY19" s="8">
        <v>0</v>
      </c>
      <c r="BZ19" s="8">
        <v>0</v>
      </c>
      <c r="CA19" s="8">
        <v>0</v>
      </c>
      <c r="CB19" s="8">
        <v>0</v>
      </c>
      <c r="CC19" s="8">
        <v>0</v>
      </c>
      <c r="CD19" s="8">
        <v>0</v>
      </c>
      <c r="CE19" s="8">
        <v>0</v>
      </c>
      <c r="CF19" s="8">
        <v>0</v>
      </c>
      <c r="CG19" s="8">
        <v>0</v>
      </c>
      <c r="CH19" s="8">
        <v>0</v>
      </c>
      <c r="CI19" s="8">
        <v>0</v>
      </c>
      <c r="CJ19" s="8">
        <v>0</v>
      </c>
      <c r="CK19" s="8">
        <v>0</v>
      </c>
      <c r="CL19" s="8">
        <v>0</v>
      </c>
      <c r="CM19" s="8">
        <v>0</v>
      </c>
      <c r="CN19" s="8">
        <v>0</v>
      </c>
      <c r="CO19" s="8">
        <v>0</v>
      </c>
      <c r="CP19" s="8">
        <v>0</v>
      </c>
      <c r="CQ19" s="8">
        <v>0</v>
      </c>
      <c r="CR19" s="8">
        <v>0</v>
      </c>
      <c r="CS19" s="8">
        <v>0</v>
      </c>
      <c r="CT19" s="8">
        <v>0</v>
      </c>
      <c r="CU19" s="8">
        <v>0</v>
      </c>
      <c r="CV19" s="8">
        <v>0</v>
      </c>
      <c r="CW19" s="8">
        <v>0</v>
      </c>
      <c r="CX19" s="8">
        <v>0</v>
      </c>
      <c r="CY19" s="8">
        <v>0</v>
      </c>
    </row>
    <row r="20" spans="1:103" x14ac:dyDescent="0.35">
      <c r="A20" s="8">
        <v>17</v>
      </c>
      <c r="B20" s="12">
        <v>680</v>
      </c>
      <c r="C20" s="19">
        <v>0</v>
      </c>
      <c r="D20" s="8">
        <v>24356</v>
      </c>
      <c r="E20" s="8">
        <v>4.3499999999999996</v>
      </c>
      <c r="F20" s="8">
        <v>3.53</v>
      </c>
      <c r="G20" s="8">
        <v>1.56</v>
      </c>
      <c r="H20" s="20">
        <v>39.659999999999997</v>
      </c>
      <c r="I20" s="20">
        <v>3.59</v>
      </c>
      <c r="J20" s="8">
        <v>2.0499999999999998</v>
      </c>
      <c r="K20" s="8">
        <v>1.76</v>
      </c>
      <c r="L20" s="8">
        <v>2.0499999999999998</v>
      </c>
      <c r="M20" s="8">
        <v>2.0499999999999998</v>
      </c>
      <c r="N20" s="8">
        <v>2.27</v>
      </c>
      <c r="O20" s="8">
        <v>2.74</v>
      </c>
      <c r="P20" s="8">
        <v>3.83</v>
      </c>
      <c r="Q20" s="8">
        <v>4.88</v>
      </c>
      <c r="R20" s="8">
        <v>6.32</v>
      </c>
      <c r="S20" s="8">
        <v>8.59</v>
      </c>
      <c r="T20" s="8">
        <v>608.69000000000005</v>
      </c>
      <c r="U20" s="20">
        <v>15.78</v>
      </c>
      <c r="V20" s="8">
        <v>119.82</v>
      </c>
      <c r="W20" s="8">
        <v>1.56</v>
      </c>
      <c r="X20" s="8">
        <v>39.659999999999997</v>
      </c>
      <c r="Y20" s="8">
        <v>6.41</v>
      </c>
      <c r="Z20" s="8">
        <v>8.4700000000000006</v>
      </c>
      <c r="AA20" s="8">
        <v>10.42</v>
      </c>
      <c r="AB20" s="8">
        <v>12.38</v>
      </c>
      <c r="AC20" s="20">
        <v>14.65</v>
      </c>
      <c r="AD20" s="8">
        <v>16.97</v>
      </c>
      <c r="AE20" s="8">
        <v>19.68</v>
      </c>
      <c r="AF20" s="8">
        <v>23.07</v>
      </c>
      <c r="AG20" s="8">
        <v>26.13</v>
      </c>
      <c r="AH20" s="1">
        <v>0</v>
      </c>
      <c r="AI20" s="8">
        <v>4750</v>
      </c>
      <c r="AJ20" s="8">
        <v>8183</v>
      </c>
      <c r="AK20" s="8">
        <v>2175</v>
      </c>
      <c r="AL20" s="8">
        <v>2151</v>
      </c>
      <c r="AM20" s="8">
        <v>1759</v>
      </c>
      <c r="AN20" s="8">
        <v>1413</v>
      </c>
      <c r="AO20" s="8">
        <v>1011</v>
      </c>
      <c r="AP20" s="8">
        <v>718</v>
      </c>
      <c r="AQ20" s="8">
        <v>492</v>
      </c>
      <c r="AR20" s="8">
        <v>416</v>
      </c>
      <c r="AS20" s="8">
        <v>290</v>
      </c>
      <c r="AT20" s="8">
        <v>203</v>
      </c>
      <c r="AU20" s="8">
        <v>165</v>
      </c>
      <c r="AV20" s="8">
        <v>123</v>
      </c>
      <c r="AW20" s="8">
        <v>107</v>
      </c>
      <c r="AX20" s="8">
        <v>79</v>
      </c>
      <c r="AY20" s="8">
        <v>60</v>
      </c>
      <c r="AZ20" s="8">
        <v>44</v>
      </c>
      <c r="BA20" s="8">
        <v>45</v>
      </c>
      <c r="BB20" s="8">
        <v>27</v>
      </c>
      <c r="BC20" s="8">
        <v>26</v>
      </c>
      <c r="BD20" s="8">
        <v>26</v>
      </c>
      <c r="BE20" s="8">
        <v>18</v>
      </c>
      <c r="BF20" s="8">
        <v>23</v>
      </c>
      <c r="BG20" s="8">
        <v>16</v>
      </c>
      <c r="BH20" s="8">
        <v>14</v>
      </c>
      <c r="BI20" s="8">
        <v>3</v>
      </c>
      <c r="BJ20" s="8">
        <v>5</v>
      </c>
      <c r="BK20" s="8">
        <v>6</v>
      </c>
      <c r="BL20" s="8">
        <v>2</v>
      </c>
      <c r="BM20" s="8">
        <v>2</v>
      </c>
      <c r="BN20" s="8">
        <v>2</v>
      </c>
      <c r="BO20" s="8">
        <v>0</v>
      </c>
      <c r="BP20" s="8">
        <v>2</v>
      </c>
      <c r="BQ20" s="8">
        <v>0</v>
      </c>
      <c r="BR20" s="8">
        <v>0</v>
      </c>
      <c r="BS20" s="8">
        <v>0</v>
      </c>
      <c r="BT20" s="8">
        <v>0</v>
      </c>
      <c r="BU20" s="8">
        <v>0</v>
      </c>
      <c r="BV20" s="8">
        <v>0</v>
      </c>
      <c r="BW20" s="8">
        <v>0</v>
      </c>
      <c r="BX20" s="8">
        <v>0</v>
      </c>
      <c r="BY20" s="8">
        <v>0</v>
      </c>
      <c r="BZ20" s="8">
        <v>0</v>
      </c>
      <c r="CA20" s="8">
        <v>0</v>
      </c>
      <c r="CB20" s="8">
        <v>0</v>
      </c>
      <c r="CC20" s="8">
        <v>0</v>
      </c>
      <c r="CD20" s="8">
        <v>0</v>
      </c>
      <c r="CE20" s="8">
        <v>0</v>
      </c>
      <c r="CF20" s="8">
        <v>0</v>
      </c>
      <c r="CG20" s="8">
        <v>0</v>
      </c>
      <c r="CH20" s="8">
        <v>0</v>
      </c>
      <c r="CI20" s="8">
        <v>0</v>
      </c>
      <c r="CJ20" s="8">
        <v>0</v>
      </c>
      <c r="CK20" s="8">
        <v>0</v>
      </c>
      <c r="CL20" s="8">
        <v>0</v>
      </c>
      <c r="CM20" s="8">
        <v>0</v>
      </c>
      <c r="CN20" s="8">
        <v>0</v>
      </c>
      <c r="CO20" s="8">
        <v>0</v>
      </c>
      <c r="CP20" s="8">
        <v>0</v>
      </c>
      <c r="CQ20" s="8">
        <v>0</v>
      </c>
      <c r="CR20" s="8">
        <v>0</v>
      </c>
      <c r="CS20" s="8">
        <v>0</v>
      </c>
      <c r="CT20" s="8">
        <v>0</v>
      </c>
      <c r="CU20" s="8">
        <v>0</v>
      </c>
      <c r="CV20" s="8">
        <v>0</v>
      </c>
      <c r="CW20" s="8">
        <v>0</v>
      </c>
      <c r="CX20" s="8">
        <v>0</v>
      </c>
      <c r="CY20" s="8">
        <v>0</v>
      </c>
    </row>
    <row r="21" spans="1:103" x14ac:dyDescent="0.35">
      <c r="A21" s="8">
        <v>18</v>
      </c>
      <c r="B21" s="12">
        <v>720</v>
      </c>
      <c r="C21" s="19">
        <v>0</v>
      </c>
      <c r="D21" s="8">
        <v>24818</v>
      </c>
      <c r="E21" s="8">
        <v>4.26</v>
      </c>
      <c r="F21" s="8">
        <v>3.38</v>
      </c>
      <c r="G21" s="8">
        <v>1.56</v>
      </c>
      <c r="H21" s="20">
        <v>34.47</v>
      </c>
      <c r="I21" s="20">
        <v>3.52</v>
      </c>
      <c r="J21" s="8">
        <v>2.06</v>
      </c>
      <c r="K21" s="8">
        <v>1.76</v>
      </c>
      <c r="L21" s="8">
        <v>2</v>
      </c>
      <c r="M21" s="8">
        <v>2.0499999999999998</v>
      </c>
      <c r="N21" s="8">
        <v>2.27</v>
      </c>
      <c r="O21" s="8">
        <v>2.66</v>
      </c>
      <c r="P21" s="8">
        <v>3.71</v>
      </c>
      <c r="Q21" s="8">
        <v>4.88</v>
      </c>
      <c r="R21" s="8">
        <v>6.18</v>
      </c>
      <c r="S21" s="8">
        <v>8.3800000000000008</v>
      </c>
      <c r="T21" s="8">
        <v>557.84</v>
      </c>
      <c r="U21" s="20">
        <v>14.71</v>
      </c>
      <c r="V21" s="8">
        <v>99.95</v>
      </c>
      <c r="W21" s="8">
        <v>1.56</v>
      </c>
      <c r="X21" s="8">
        <v>34.47</v>
      </c>
      <c r="Y21" s="8">
        <v>6.13</v>
      </c>
      <c r="Z21" s="8">
        <v>8.02</v>
      </c>
      <c r="AA21" s="8">
        <v>9.7899999999999991</v>
      </c>
      <c r="AB21" s="8">
        <v>11.73</v>
      </c>
      <c r="AC21" s="20">
        <v>13.83</v>
      </c>
      <c r="AD21" s="8">
        <v>16.149999999999999</v>
      </c>
      <c r="AE21" s="8">
        <v>18.309999999999999</v>
      </c>
      <c r="AF21" s="8">
        <v>20.95</v>
      </c>
      <c r="AG21" s="8">
        <v>24.8</v>
      </c>
      <c r="AH21" s="1">
        <v>0</v>
      </c>
      <c r="AI21" s="8">
        <v>4988</v>
      </c>
      <c r="AJ21" s="8">
        <v>8443</v>
      </c>
      <c r="AK21" s="8">
        <v>2163</v>
      </c>
      <c r="AL21" s="8">
        <v>2128</v>
      </c>
      <c r="AM21" s="8">
        <v>1835</v>
      </c>
      <c r="AN21" s="8">
        <v>1383</v>
      </c>
      <c r="AO21" s="8">
        <v>1075</v>
      </c>
      <c r="AP21" s="8">
        <v>768</v>
      </c>
      <c r="AQ21" s="8">
        <v>494</v>
      </c>
      <c r="AR21" s="8">
        <v>347</v>
      </c>
      <c r="AS21" s="8">
        <v>273</v>
      </c>
      <c r="AT21" s="8">
        <v>208</v>
      </c>
      <c r="AU21" s="8">
        <v>130</v>
      </c>
      <c r="AV21" s="8">
        <v>126</v>
      </c>
      <c r="AW21" s="8">
        <v>80</v>
      </c>
      <c r="AX21" s="8">
        <v>84</v>
      </c>
      <c r="AY21" s="8">
        <v>59</v>
      </c>
      <c r="AZ21" s="8">
        <v>56</v>
      </c>
      <c r="BA21" s="8">
        <v>37</v>
      </c>
      <c r="BB21" s="8">
        <v>38</v>
      </c>
      <c r="BC21" s="8">
        <v>24</v>
      </c>
      <c r="BD21" s="8">
        <v>17</v>
      </c>
      <c r="BE21" s="8">
        <v>18</v>
      </c>
      <c r="BF21" s="8">
        <v>10</v>
      </c>
      <c r="BG21" s="8">
        <v>6</v>
      </c>
      <c r="BH21" s="8">
        <v>9</v>
      </c>
      <c r="BI21" s="8">
        <v>5</v>
      </c>
      <c r="BJ21" s="8">
        <v>6</v>
      </c>
      <c r="BK21" s="8">
        <v>4</v>
      </c>
      <c r="BL21" s="8">
        <v>1</v>
      </c>
      <c r="BM21" s="8">
        <v>1</v>
      </c>
      <c r="BN21" s="8">
        <v>2</v>
      </c>
      <c r="BO21" s="8">
        <v>0</v>
      </c>
      <c r="BP21" s="8">
        <v>0</v>
      </c>
      <c r="BQ21" s="8">
        <v>0</v>
      </c>
      <c r="BR21" s="8">
        <v>0</v>
      </c>
      <c r="BS21" s="8">
        <v>0</v>
      </c>
      <c r="BT21" s="8">
        <v>0</v>
      </c>
      <c r="BU21" s="8">
        <v>0</v>
      </c>
      <c r="BV21" s="8">
        <v>0</v>
      </c>
      <c r="BW21" s="8">
        <v>0</v>
      </c>
      <c r="BX21" s="8">
        <v>0</v>
      </c>
      <c r="BY21" s="8">
        <v>0</v>
      </c>
      <c r="BZ21" s="8">
        <v>0</v>
      </c>
      <c r="CA21" s="8">
        <v>0</v>
      </c>
      <c r="CB21" s="8">
        <v>0</v>
      </c>
      <c r="CC21" s="8">
        <v>0</v>
      </c>
      <c r="CD21" s="8">
        <v>0</v>
      </c>
      <c r="CE21" s="8">
        <v>0</v>
      </c>
      <c r="CF21" s="8">
        <v>0</v>
      </c>
      <c r="CG21" s="8">
        <v>0</v>
      </c>
      <c r="CH21" s="8">
        <v>0</v>
      </c>
      <c r="CI21" s="8">
        <v>0</v>
      </c>
      <c r="CJ21" s="8">
        <v>0</v>
      </c>
      <c r="CK21" s="8">
        <v>0</v>
      </c>
      <c r="CL21" s="8">
        <v>0</v>
      </c>
      <c r="CM21" s="8">
        <v>0</v>
      </c>
      <c r="CN21" s="8">
        <v>0</v>
      </c>
      <c r="CO21" s="8">
        <v>0</v>
      </c>
      <c r="CP21" s="8">
        <v>0</v>
      </c>
      <c r="CQ21" s="8">
        <v>0</v>
      </c>
      <c r="CR21" s="8">
        <v>0</v>
      </c>
      <c r="CS21" s="8">
        <v>0</v>
      </c>
      <c r="CT21" s="8">
        <v>0</v>
      </c>
      <c r="CU21" s="8">
        <v>0</v>
      </c>
      <c r="CV21" s="8">
        <v>0</v>
      </c>
      <c r="CW21" s="8">
        <v>0</v>
      </c>
      <c r="CX21" s="8">
        <v>0</v>
      </c>
      <c r="CY21" s="8">
        <v>0</v>
      </c>
    </row>
    <row r="22" spans="1:103" x14ac:dyDescent="0.35">
      <c r="A22" s="8">
        <v>19</v>
      </c>
      <c r="B22" s="12">
        <v>760</v>
      </c>
      <c r="C22" s="19">
        <v>0</v>
      </c>
      <c r="D22" s="8">
        <v>24368</v>
      </c>
      <c r="E22" s="8">
        <v>4.34</v>
      </c>
      <c r="F22" s="8">
        <v>3.44</v>
      </c>
      <c r="G22" s="8">
        <v>1.56</v>
      </c>
      <c r="H22" s="20">
        <v>38.67</v>
      </c>
      <c r="I22" s="20">
        <v>3.58</v>
      </c>
      <c r="J22" s="8">
        <v>2.06</v>
      </c>
      <c r="K22" s="8">
        <v>1.76</v>
      </c>
      <c r="L22" s="8">
        <v>2.0499999999999998</v>
      </c>
      <c r="M22" s="8">
        <v>2.14</v>
      </c>
      <c r="N22" s="8">
        <v>2.27</v>
      </c>
      <c r="O22" s="8">
        <v>2.74</v>
      </c>
      <c r="P22" s="8">
        <v>3.91</v>
      </c>
      <c r="Q22" s="8">
        <v>4.93</v>
      </c>
      <c r="R22" s="8">
        <v>6.25</v>
      </c>
      <c r="S22" s="8">
        <v>8.5399999999999991</v>
      </c>
      <c r="T22" s="8">
        <v>575.9</v>
      </c>
      <c r="U22" s="20">
        <v>15.27</v>
      </c>
      <c r="V22" s="8">
        <v>115.28</v>
      </c>
      <c r="W22" s="8">
        <v>1.56</v>
      </c>
      <c r="X22" s="8">
        <v>38.67</v>
      </c>
      <c r="Y22" s="8">
        <v>6.21</v>
      </c>
      <c r="Z22" s="8">
        <v>8.2200000000000006</v>
      </c>
      <c r="AA22" s="8">
        <v>9.99</v>
      </c>
      <c r="AB22" s="8">
        <v>12.05</v>
      </c>
      <c r="AC22" s="20">
        <v>14.06</v>
      </c>
      <c r="AD22" s="8">
        <v>16.29</v>
      </c>
      <c r="AE22" s="8">
        <v>19.18</v>
      </c>
      <c r="AF22" s="8">
        <v>22.55</v>
      </c>
      <c r="AG22" s="8">
        <v>25.37</v>
      </c>
      <c r="AH22" s="1">
        <v>0</v>
      </c>
      <c r="AI22" s="8">
        <v>4612</v>
      </c>
      <c r="AJ22" s="8">
        <v>8150</v>
      </c>
      <c r="AK22" s="8">
        <v>2164</v>
      </c>
      <c r="AL22" s="8">
        <v>2325</v>
      </c>
      <c r="AM22" s="8">
        <v>1874</v>
      </c>
      <c r="AN22" s="8">
        <v>1337</v>
      </c>
      <c r="AO22" s="8">
        <v>1039</v>
      </c>
      <c r="AP22" s="8">
        <v>765</v>
      </c>
      <c r="AQ22" s="8">
        <v>526</v>
      </c>
      <c r="AR22" s="8">
        <v>366</v>
      </c>
      <c r="AS22" s="8">
        <v>251</v>
      </c>
      <c r="AT22" s="8">
        <v>217</v>
      </c>
      <c r="AU22" s="8">
        <v>160</v>
      </c>
      <c r="AV22" s="8">
        <v>126</v>
      </c>
      <c r="AW22" s="8">
        <v>98</v>
      </c>
      <c r="AX22" s="8">
        <v>69</v>
      </c>
      <c r="AY22" s="8">
        <v>49</v>
      </c>
      <c r="AZ22" s="8">
        <v>49</v>
      </c>
      <c r="BA22" s="8">
        <v>35</v>
      </c>
      <c r="BB22" s="8">
        <v>24</v>
      </c>
      <c r="BC22" s="8">
        <v>28</v>
      </c>
      <c r="BD22" s="8">
        <v>23</v>
      </c>
      <c r="BE22" s="8">
        <v>19</v>
      </c>
      <c r="BF22" s="8">
        <v>18</v>
      </c>
      <c r="BG22" s="8">
        <v>19</v>
      </c>
      <c r="BH22" s="8">
        <v>4</v>
      </c>
      <c r="BI22" s="8">
        <v>7</v>
      </c>
      <c r="BJ22" s="8">
        <v>5</v>
      </c>
      <c r="BK22" s="8">
        <v>2</v>
      </c>
      <c r="BL22" s="8">
        <v>3</v>
      </c>
      <c r="BM22" s="8">
        <v>0</v>
      </c>
      <c r="BN22" s="8">
        <v>2</v>
      </c>
      <c r="BO22" s="8">
        <v>0</v>
      </c>
      <c r="BP22" s="8">
        <v>2</v>
      </c>
      <c r="BQ22" s="8">
        <v>0</v>
      </c>
      <c r="BR22" s="8">
        <v>0</v>
      </c>
      <c r="BS22" s="8">
        <v>0</v>
      </c>
      <c r="BT22" s="8">
        <v>0</v>
      </c>
      <c r="BU22" s="8">
        <v>0</v>
      </c>
      <c r="BV22" s="8">
        <v>0</v>
      </c>
      <c r="BW22" s="8">
        <v>0</v>
      </c>
      <c r="BX22" s="8">
        <v>0</v>
      </c>
      <c r="BY22" s="8">
        <v>0</v>
      </c>
      <c r="BZ22" s="8">
        <v>0</v>
      </c>
      <c r="CA22" s="8">
        <v>0</v>
      </c>
      <c r="CB22" s="8">
        <v>0</v>
      </c>
      <c r="CC22" s="8">
        <v>0</v>
      </c>
      <c r="CD22" s="8">
        <v>0</v>
      </c>
      <c r="CE22" s="8">
        <v>0</v>
      </c>
      <c r="CF22" s="8">
        <v>0</v>
      </c>
      <c r="CG22" s="8">
        <v>0</v>
      </c>
      <c r="CH22" s="8">
        <v>0</v>
      </c>
      <c r="CI22" s="8">
        <v>0</v>
      </c>
      <c r="CJ22" s="8">
        <v>0</v>
      </c>
      <c r="CK22" s="8">
        <v>0</v>
      </c>
      <c r="CL22" s="8">
        <v>0</v>
      </c>
      <c r="CM22" s="8">
        <v>0</v>
      </c>
      <c r="CN22" s="8">
        <v>0</v>
      </c>
      <c r="CO22" s="8">
        <v>0</v>
      </c>
      <c r="CP22" s="8">
        <v>0</v>
      </c>
      <c r="CQ22" s="8">
        <v>0</v>
      </c>
      <c r="CR22" s="8">
        <v>0</v>
      </c>
      <c r="CS22" s="8">
        <v>0</v>
      </c>
      <c r="CT22" s="8">
        <v>0</v>
      </c>
      <c r="CU22" s="8">
        <v>0</v>
      </c>
      <c r="CV22" s="8">
        <v>0</v>
      </c>
      <c r="CW22" s="8">
        <v>0</v>
      </c>
      <c r="CX22" s="8">
        <v>0</v>
      </c>
      <c r="CY22" s="8">
        <v>0</v>
      </c>
    </row>
    <row r="23" spans="1:103" x14ac:dyDescent="0.35">
      <c r="A23" s="8">
        <v>20</v>
      </c>
      <c r="B23" s="12">
        <v>800</v>
      </c>
      <c r="C23" s="19">
        <v>0</v>
      </c>
      <c r="D23" s="8">
        <v>24965</v>
      </c>
      <c r="E23" s="8">
        <v>4.34</v>
      </c>
      <c r="F23" s="8">
        <v>3.37</v>
      </c>
      <c r="G23" s="8">
        <v>1.56</v>
      </c>
      <c r="H23" s="20">
        <v>35.770000000000003</v>
      </c>
      <c r="I23" s="20">
        <v>3.58</v>
      </c>
      <c r="J23" s="8">
        <v>2.0499999999999998</v>
      </c>
      <c r="K23" s="8">
        <v>1.76</v>
      </c>
      <c r="L23" s="8">
        <v>2.0499999999999998</v>
      </c>
      <c r="M23" s="8">
        <v>2.14</v>
      </c>
      <c r="N23" s="8">
        <v>2.27</v>
      </c>
      <c r="O23" s="8">
        <v>2.82</v>
      </c>
      <c r="P23" s="8">
        <v>3.91</v>
      </c>
      <c r="Q23" s="8">
        <v>4.99</v>
      </c>
      <c r="R23" s="8">
        <v>6.33</v>
      </c>
      <c r="S23" s="8">
        <v>8.5</v>
      </c>
      <c r="T23" s="8">
        <v>563.01</v>
      </c>
      <c r="U23" s="20">
        <v>14.74</v>
      </c>
      <c r="V23" s="8">
        <v>109.49</v>
      </c>
      <c r="W23" s="8">
        <v>1.56</v>
      </c>
      <c r="X23" s="8">
        <v>35.770000000000003</v>
      </c>
      <c r="Y23" s="8">
        <v>6.08</v>
      </c>
      <c r="Z23" s="8">
        <v>7.9</v>
      </c>
      <c r="AA23" s="8">
        <v>9.6</v>
      </c>
      <c r="AB23" s="8">
        <v>11.49</v>
      </c>
      <c r="AC23" s="20">
        <v>13.35</v>
      </c>
      <c r="AD23" s="8">
        <v>15.77</v>
      </c>
      <c r="AE23" s="8">
        <v>17.91</v>
      </c>
      <c r="AF23" s="8">
        <v>21.13</v>
      </c>
      <c r="AG23" s="8">
        <v>25.28</v>
      </c>
      <c r="AH23" s="1">
        <v>0</v>
      </c>
      <c r="AI23" s="8">
        <v>4674</v>
      </c>
      <c r="AJ23" s="8">
        <v>8228</v>
      </c>
      <c r="AK23" s="8">
        <v>2272</v>
      </c>
      <c r="AL23" s="8">
        <v>2340</v>
      </c>
      <c r="AM23" s="8">
        <v>1946</v>
      </c>
      <c r="AN23" s="8">
        <v>1478</v>
      </c>
      <c r="AO23" s="8">
        <v>1107</v>
      </c>
      <c r="AP23" s="8">
        <v>777</v>
      </c>
      <c r="AQ23" s="8">
        <v>567</v>
      </c>
      <c r="AR23" s="8">
        <v>365</v>
      </c>
      <c r="AS23" s="8">
        <v>279</v>
      </c>
      <c r="AT23" s="8">
        <v>232</v>
      </c>
      <c r="AU23" s="8">
        <v>141</v>
      </c>
      <c r="AV23" s="8">
        <v>117</v>
      </c>
      <c r="AW23" s="8">
        <v>91</v>
      </c>
      <c r="AX23" s="8">
        <v>80</v>
      </c>
      <c r="AY23" s="8">
        <v>67</v>
      </c>
      <c r="AZ23" s="8">
        <v>39</v>
      </c>
      <c r="BA23" s="8">
        <v>35</v>
      </c>
      <c r="BB23" s="8">
        <v>28</v>
      </c>
      <c r="BC23" s="8">
        <v>27</v>
      </c>
      <c r="BD23" s="8">
        <v>11</v>
      </c>
      <c r="BE23" s="8">
        <v>15</v>
      </c>
      <c r="BF23" s="8">
        <v>14</v>
      </c>
      <c r="BG23" s="8">
        <v>9</v>
      </c>
      <c r="BH23" s="8">
        <v>3</v>
      </c>
      <c r="BI23" s="8">
        <v>5</v>
      </c>
      <c r="BJ23" s="8">
        <v>2</v>
      </c>
      <c r="BK23" s="8">
        <v>4</v>
      </c>
      <c r="BL23" s="8">
        <v>6</v>
      </c>
      <c r="BM23" s="8">
        <v>5</v>
      </c>
      <c r="BN23" s="8">
        <v>1</v>
      </c>
      <c r="BO23" s="8">
        <v>0</v>
      </c>
      <c r="BP23" s="8">
        <v>0</v>
      </c>
      <c r="BQ23" s="8">
        <v>0</v>
      </c>
      <c r="BR23" s="8">
        <v>0</v>
      </c>
      <c r="BS23" s="8">
        <v>0</v>
      </c>
      <c r="BT23" s="8">
        <v>0</v>
      </c>
      <c r="BU23" s="8">
        <v>0</v>
      </c>
      <c r="BV23" s="8">
        <v>0</v>
      </c>
      <c r="BW23" s="8">
        <v>0</v>
      </c>
      <c r="BX23" s="8">
        <v>0</v>
      </c>
      <c r="BY23" s="8">
        <v>0</v>
      </c>
      <c r="BZ23" s="8">
        <v>0</v>
      </c>
      <c r="CA23" s="8">
        <v>0</v>
      </c>
      <c r="CB23" s="8">
        <v>0</v>
      </c>
      <c r="CC23" s="8">
        <v>0</v>
      </c>
      <c r="CD23" s="8">
        <v>0</v>
      </c>
      <c r="CE23" s="8">
        <v>0</v>
      </c>
      <c r="CF23" s="8">
        <v>0</v>
      </c>
      <c r="CG23" s="8">
        <v>0</v>
      </c>
      <c r="CH23" s="8">
        <v>0</v>
      </c>
      <c r="CI23" s="8">
        <v>0</v>
      </c>
      <c r="CJ23" s="8">
        <v>0</v>
      </c>
      <c r="CK23" s="8">
        <v>0</v>
      </c>
      <c r="CL23" s="8">
        <v>0</v>
      </c>
      <c r="CM23" s="8">
        <v>0</v>
      </c>
      <c r="CN23" s="8">
        <v>0</v>
      </c>
      <c r="CO23" s="8">
        <v>0</v>
      </c>
      <c r="CP23" s="8">
        <v>0</v>
      </c>
      <c r="CQ23" s="8">
        <v>0</v>
      </c>
      <c r="CR23" s="8">
        <v>0</v>
      </c>
      <c r="CS23" s="8">
        <v>0</v>
      </c>
      <c r="CT23" s="8">
        <v>0</v>
      </c>
      <c r="CU23" s="8">
        <v>0</v>
      </c>
      <c r="CV23" s="8">
        <v>0</v>
      </c>
      <c r="CW23" s="8">
        <v>0</v>
      </c>
      <c r="CX23" s="8">
        <v>0</v>
      </c>
      <c r="CY23" s="8">
        <v>0</v>
      </c>
    </row>
    <row r="24" spans="1:103" x14ac:dyDescent="0.35">
      <c r="A24" s="8">
        <v>21</v>
      </c>
      <c r="B24" s="12">
        <v>840</v>
      </c>
      <c r="C24" s="19">
        <v>0</v>
      </c>
      <c r="D24" s="8">
        <v>24692</v>
      </c>
      <c r="E24" s="8">
        <v>4.34</v>
      </c>
      <c r="F24" s="8">
        <v>3.31</v>
      </c>
      <c r="G24" s="8">
        <v>1.56</v>
      </c>
      <c r="H24" s="20">
        <v>38.950000000000003</v>
      </c>
      <c r="I24" s="20">
        <v>3.58</v>
      </c>
      <c r="J24" s="8">
        <v>2.0499999999999998</v>
      </c>
      <c r="K24" s="8">
        <v>1.76</v>
      </c>
      <c r="L24" s="8">
        <v>2.0499999999999998</v>
      </c>
      <c r="M24" s="8">
        <v>2.17</v>
      </c>
      <c r="N24" s="8">
        <v>2.34</v>
      </c>
      <c r="O24" s="8">
        <v>2.94</v>
      </c>
      <c r="P24" s="8">
        <v>3.91</v>
      </c>
      <c r="Q24" s="8">
        <v>5.03</v>
      </c>
      <c r="R24" s="8">
        <v>6.33</v>
      </c>
      <c r="S24" s="8">
        <v>8.3800000000000008</v>
      </c>
      <c r="T24" s="8">
        <v>533.54999999999995</v>
      </c>
      <c r="U24" s="20">
        <v>14.22</v>
      </c>
      <c r="V24" s="8">
        <v>103.22</v>
      </c>
      <c r="W24" s="8">
        <v>1.56</v>
      </c>
      <c r="X24" s="8">
        <v>38.950000000000003</v>
      </c>
      <c r="Y24" s="8">
        <v>5.96</v>
      </c>
      <c r="Z24" s="8">
        <v>7.73</v>
      </c>
      <c r="AA24" s="8">
        <v>9.3000000000000007</v>
      </c>
      <c r="AB24" s="8">
        <v>11.01</v>
      </c>
      <c r="AC24" s="20">
        <v>13.03</v>
      </c>
      <c r="AD24" s="8">
        <v>15.12</v>
      </c>
      <c r="AE24" s="8">
        <v>17.54</v>
      </c>
      <c r="AF24" s="8">
        <v>20.56</v>
      </c>
      <c r="AG24" s="8">
        <v>24.59</v>
      </c>
      <c r="AH24" s="1">
        <v>0</v>
      </c>
      <c r="AI24" s="8">
        <v>4586</v>
      </c>
      <c r="AJ24" s="8">
        <v>7988</v>
      </c>
      <c r="AK24" s="8">
        <v>2418</v>
      </c>
      <c r="AL24" s="8">
        <v>2290</v>
      </c>
      <c r="AM24" s="8">
        <v>1920</v>
      </c>
      <c r="AN24" s="8">
        <v>1500</v>
      </c>
      <c r="AO24" s="8">
        <v>1146</v>
      </c>
      <c r="AP24" s="8">
        <v>783</v>
      </c>
      <c r="AQ24" s="8">
        <v>538</v>
      </c>
      <c r="AR24" s="8">
        <v>399</v>
      </c>
      <c r="AS24" s="8">
        <v>255</v>
      </c>
      <c r="AT24" s="8">
        <v>190</v>
      </c>
      <c r="AU24" s="8">
        <v>151</v>
      </c>
      <c r="AV24" s="8">
        <v>117</v>
      </c>
      <c r="AW24" s="8">
        <v>102</v>
      </c>
      <c r="AX24" s="8">
        <v>61</v>
      </c>
      <c r="AY24" s="8">
        <v>49</v>
      </c>
      <c r="AZ24" s="8">
        <v>53</v>
      </c>
      <c r="BA24" s="8">
        <v>27</v>
      </c>
      <c r="BB24" s="8">
        <v>31</v>
      </c>
      <c r="BC24" s="8">
        <v>15</v>
      </c>
      <c r="BD24" s="8">
        <v>19</v>
      </c>
      <c r="BE24" s="8">
        <v>14</v>
      </c>
      <c r="BF24" s="8">
        <v>8</v>
      </c>
      <c r="BG24" s="8">
        <v>11</v>
      </c>
      <c r="BH24" s="8">
        <v>6</v>
      </c>
      <c r="BI24" s="8">
        <v>3</v>
      </c>
      <c r="BJ24" s="8">
        <v>5</v>
      </c>
      <c r="BK24" s="8">
        <v>1</v>
      </c>
      <c r="BL24" s="8">
        <v>3</v>
      </c>
      <c r="BM24" s="8">
        <v>2</v>
      </c>
      <c r="BN24" s="8">
        <v>0</v>
      </c>
      <c r="BO24" s="8">
        <v>0</v>
      </c>
      <c r="BP24" s="8">
        <v>1</v>
      </c>
      <c r="BQ24" s="8">
        <v>0</v>
      </c>
      <c r="BR24" s="8">
        <v>0</v>
      </c>
      <c r="BS24" s="8">
        <v>0</v>
      </c>
      <c r="BT24" s="8">
        <v>0</v>
      </c>
      <c r="BU24" s="8">
        <v>0</v>
      </c>
      <c r="BV24" s="8">
        <v>0</v>
      </c>
      <c r="BW24" s="8">
        <v>0</v>
      </c>
      <c r="BX24" s="8">
        <v>0</v>
      </c>
      <c r="BY24" s="8">
        <v>0</v>
      </c>
      <c r="BZ24" s="8">
        <v>0</v>
      </c>
      <c r="CA24" s="8">
        <v>0</v>
      </c>
      <c r="CB24" s="8">
        <v>0</v>
      </c>
      <c r="CC24" s="8">
        <v>0</v>
      </c>
      <c r="CD24" s="8">
        <v>0</v>
      </c>
      <c r="CE24" s="8">
        <v>0</v>
      </c>
      <c r="CF24" s="8">
        <v>0</v>
      </c>
      <c r="CG24" s="8">
        <v>0</v>
      </c>
      <c r="CH24" s="8">
        <v>0</v>
      </c>
      <c r="CI24" s="8">
        <v>0</v>
      </c>
      <c r="CJ24" s="8">
        <v>0</v>
      </c>
      <c r="CK24" s="8">
        <v>0</v>
      </c>
      <c r="CL24" s="8">
        <v>0</v>
      </c>
      <c r="CM24" s="8">
        <v>0</v>
      </c>
      <c r="CN24" s="8">
        <v>0</v>
      </c>
      <c r="CO24" s="8">
        <v>0</v>
      </c>
      <c r="CP24" s="8">
        <v>0</v>
      </c>
      <c r="CQ24" s="8">
        <v>0</v>
      </c>
      <c r="CR24" s="8">
        <v>0</v>
      </c>
      <c r="CS24" s="8">
        <v>0</v>
      </c>
      <c r="CT24" s="8">
        <v>0</v>
      </c>
      <c r="CU24" s="8">
        <v>0</v>
      </c>
      <c r="CV24" s="8">
        <v>0</v>
      </c>
      <c r="CW24" s="8">
        <v>0</v>
      </c>
      <c r="CX24" s="8">
        <v>0</v>
      </c>
      <c r="CY24" s="8">
        <v>0</v>
      </c>
    </row>
    <row r="25" spans="1:103" x14ac:dyDescent="0.35">
      <c r="A25" s="8">
        <v>22</v>
      </c>
      <c r="B25" s="12">
        <v>880</v>
      </c>
      <c r="C25" s="19">
        <v>0</v>
      </c>
      <c r="D25" s="8">
        <v>24902</v>
      </c>
      <c r="E25" s="8">
        <v>4.34</v>
      </c>
      <c r="F25" s="8">
        <v>3.23</v>
      </c>
      <c r="G25" s="8">
        <v>1.56</v>
      </c>
      <c r="H25" s="20">
        <v>32.83</v>
      </c>
      <c r="I25" s="20">
        <v>3.58</v>
      </c>
      <c r="J25" s="8">
        <v>2.06</v>
      </c>
      <c r="K25" s="8">
        <v>1.76</v>
      </c>
      <c r="L25" s="8">
        <v>2.0499999999999998</v>
      </c>
      <c r="M25" s="8">
        <v>2.17</v>
      </c>
      <c r="N25" s="8">
        <v>2.34</v>
      </c>
      <c r="O25" s="8">
        <v>2.94</v>
      </c>
      <c r="P25" s="8">
        <v>3.99</v>
      </c>
      <c r="Q25" s="8">
        <v>5.08</v>
      </c>
      <c r="R25" s="8">
        <v>6.33</v>
      </c>
      <c r="S25" s="8">
        <v>8.4499999999999993</v>
      </c>
      <c r="T25" s="8">
        <v>507.89</v>
      </c>
      <c r="U25" s="20">
        <v>13.45</v>
      </c>
      <c r="V25" s="8">
        <v>92.56</v>
      </c>
      <c r="W25" s="8">
        <v>1.56</v>
      </c>
      <c r="X25" s="8">
        <v>32.83</v>
      </c>
      <c r="Y25" s="8">
        <v>5.85</v>
      </c>
      <c r="Z25" s="8">
        <v>7.5</v>
      </c>
      <c r="AA25" s="8">
        <v>8.9499999999999993</v>
      </c>
      <c r="AB25" s="8">
        <v>10.52</v>
      </c>
      <c r="AC25" s="20">
        <v>12.33</v>
      </c>
      <c r="AD25" s="8">
        <v>14.31</v>
      </c>
      <c r="AE25" s="8">
        <v>16.2</v>
      </c>
      <c r="AF25" s="8">
        <v>18.78</v>
      </c>
      <c r="AG25" s="8">
        <v>22.76</v>
      </c>
      <c r="AH25" s="1">
        <v>0</v>
      </c>
      <c r="AI25" s="8">
        <v>4452</v>
      </c>
      <c r="AJ25" s="8">
        <v>8034</v>
      </c>
      <c r="AK25" s="8">
        <v>2488</v>
      </c>
      <c r="AL25" s="8">
        <v>2376</v>
      </c>
      <c r="AM25" s="8">
        <v>1992</v>
      </c>
      <c r="AN25" s="8">
        <v>1516</v>
      </c>
      <c r="AO25" s="8">
        <v>1143</v>
      </c>
      <c r="AP25" s="8">
        <v>848</v>
      </c>
      <c r="AQ25" s="8">
        <v>575</v>
      </c>
      <c r="AR25" s="8">
        <v>362</v>
      </c>
      <c r="AS25" s="8">
        <v>266</v>
      </c>
      <c r="AT25" s="8">
        <v>204</v>
      </c>
      <c r="AU25" s="8">
        <v>134</v>
      </c>
      <c r="AV25" s="8">
        <v>137</v>
      </c>
      <c r="AW25" s="8">
        <v>93</v>
      </c>
      <c r="AX25" s="8">
        <v>86</v>
      </c>
      <c r="AY25" s="8">
        <v>49</v>
      </c>
      <c r="AZ25" s="8">
        <v>28</v>
      </c>
      <c r="BA25" s="8">
        <v>32</v>
      </c>
      <c r="BB25" s="8">
        <v>19</v>
      </c>
      <c r="BC25" s="8">
        <v>14</v>
      </c>
      <c r="BD25" s="8">
        <v>21</v>
      </c>
      <c r="BE25" s="8">
        <v>6</v>
      </c>
      <c r="BF25" s="8">
        <v>6</v>
      </c>
      <c r="BG25" s="8">
        <v>4</v>
      </c>
      <c r="BH25" s="8">
        <v>6</v>
      </c>
      <c r="BI25" s="8">
        <v>2</v>
      </c>
      <c r="BJ25" s="8">
        <v>1</v>
      </c>
      <c r="BK25" s="8">
        <v>0</v>
      </c>
      <c r="BL25" s="8">
        <v>4</v>
      </c>
      <c r="BM25" s="8">
        <v>4</v>
      </c>
      <c r="BN25" s="8">
        <v>0</v>
      </c>
      <c r="BO25" s="8">
        <v>0</v>
      </c>
      <c r="BP25" s="8">
        <v>0</v>
      </c>
      <c r="BQ25" s="8">
        <v>0</v>
      </c>
      <c r="BR25" s="8">
        <v>0</v>
      </c>
      <c r="BS25" s="8">
        <v>0</v>
      </c>
      <c r="BT25" s="8">
        <v>0</v>
      </c>
      <c r="BU25" s="8">
        <v>0</v>
      </c>
      <c r="BV25" s="8">
        <v>0</v>
      </c>
      <c r="BW25" s="8">
        <v>0</v>
      </c>
      <c r="BX25" s="8">
        <v>0</v>
      </c>
      <c r="BY25" s="8">
        <v>0</v>
      </c>
      <c r="BZ25" s="8">
        <v>0</v>
      </c>
      <c r="CA25" s="8">
        <v>0</v>
      </c>
      <c r="CB25" s="8">
        <v>0</v>
      </c>
      <c r="CC25" s="8">
        <v>0</v>
      </c>
      <c r="CD25" s="8">
        <v>0</v>
      </c>
      <c r="CE25" s="8">
        <v>0</v>
      </c>
      <c r="CF25" s="8">
        <v>0</v>
      </c>
      <c r="CG25" s="8">
        <v>0</v>
      </c>
      <c r="CH25" s="8">
        <v>0</v>
      </c>
      <c r="CI25" s="8">
        <v>0</v>
      </c>
      <c r="CJ25" s="8">
        <v>0</v>
      </c>
      <c r="CK25" s="8">
        <v>0</v>
      </c>
      <c r="CL25" s="8">
        <v>0</v>
      </c>
      <c r="CM25" s="8">
        <v>0</v>
      </c>
      <c r="CN25" s="8">
        <v>0</v>
      </c>
      <c r="CO25" s="8">
        <v>0</v>
      </c>
      <c r="CP25" s="8">
        <v>0</v>
      </c>
      <c r="CQ25" s="8">
        <v>0</v>
      </c>
      <c r="CR25" s="8">
        <v>0</v>
      </c>
      <c r="CS25" s="8">
        <v>0</v>
      </c>
      <c r="CT25" s="8">
        <v>0</v>
      </c>
      <c r="CU25" s="8">
        <v>0</v>
      </c>
      <c r="CV25" s="8">
        <v>0</v>
      </c>
      <c r="CW25" s="8">
        <v>0</v>
      </c>
      <c r="CX25" s="8">
        <v>0</v>
      </c>
      <c r="CY25" s="8">
        <v>0</v>
      </c>
    </row>
    <row r="26" spans="1:103" x14ac:dyDescent="0.35">
      <c r="A26" s="8">
        <v>23</v>
      </c>
      <c r="B26" s="12">
        <v>920</v>
      </c>
      <c r="C26" s="19">
        <v>0</v>
      </c>
      <c r="D26" s="8">
        <v>25186</v>
      </c>
      <c r="E26" s="8">
        <v>4.3</v>
      </c>
      <c r="F26" s="8">
        <v>3.16</v>
      </c>
      <c r="G26" s="8">
        <v>1.56</v>
      </c>
      <c r="H26" s="20">
        <v>33.35</v>
      </c>
      <c r="I26" s="20">
        <v>3.55</v>
      </c>
      <c r="J26" s="8">
        <v>2.0499999999999998</v>
      </c>
      <c r="K26" s="8">
        <v>1.76</v>
      </c>
      <c r="L26" s="8">
        <v>2.0499999999999998</v>
      </c>
      <c r="M26" s="8">
        <v>2.17</v>
      </c>
      <c r="N26" s="8">
        <v>2.34</v>
      </c>
      <c r="O26" s="8">
        <v>2.94</v>
      </c>
      <c r="P26" s="8">
        <v>3.94</v>
      </c>
      <c r="Q26" s="8">
        <v>4.99</v>
      </c>
      <c r="R26" s="8">
        <v>6.25</v>
      </c>
      <c r="S26" s="8">
        <v>8.42</v>
      </c>
      <c r="T26" s="8">
        <v>485.95</v>
      </c>
      <c r="U26" s="20">
        <v>12.99</v>
      </c>
      <c r="V26" s="8">
        <v>88.84</v>
      </c>
      <c r="W26" s="8">
        <v>1.56</v>
      </c>
      <c r="X26" s="8">
        <v>33.35</v>
      </c>
      <c r="Y26" s="8">
        <v>5.73</v>
      </c>
      <c r="Z26" s="8">
        <v>7.38</v>
      </c>
      <c r="AA26" s="8">
        <v>8.9</v>
      </c>
      <c r="AB26" s="8">
        <v>10.119999999999999</v>
      </c>
      <c r="AC26" s="20">
        <v>11.72</v>
      </c>
      <c r="AD26" s="8">
        <v>13.43</v>
      </c>
      <c r="AE26" s="8">
        <v>15.68</v>
      </c>
      <c r="AF26" s="8">
        <v>18.149999999999999</v>
      </c>
      <c r="AG26" s="8">
        <v>21.98</v>
      </c>
      <c r="AH26" s="1">
        <v>0</v>
      </c>
      <c r="AI26" s="8">
        <v>4630</v>
      </c>
      <c r="AJ26" s="8">
        <v>8113</v>
      </c>
      <c r="AK26" s="8">
        <v>2471</v>
      </c>
      <c r="AL26" s="8">
        <v>2482</v>
      </c>
      <c r="AM26" s="8">
        <v>1997</v>
      </c>
      <c r="AN26" s="8">
        <v>1499</v>
      </c>
      <c r="AO26" s="8">
        <v>1113</v>
      </c>
      <c r="AP26" s="8">
        <v>762</v>
      </c>
      <c r="AQ26" s="8">
        <v>648</v>
      </c>
      <c r="AR26" s="8">
        <v>388</v>
      </c>
      <c r="AS26" s="8">
        <v>289</v>
      </c>
      <c r="AT26" s="8">
        <v>214</v>
      </c>
      <c r="AU26" s="8">
        <v>140</v>
      </c>
      <c r="AV26" s="8">
        <v>112</v>
      </c>
      <c r="AW26" s="8">
        <v>65</v>
      </c>
      <c r="AX26" s="8">
        <v>68</v>
      </c>
      <c r="AY26" s="8">
        <v>56</v>
      </c>
      <c r="AZ26" s="8">
        <v>37</v>
      </c>
      <c r="BA26" s="8">
        <v>28</v>
      </c>
      <c r="BB26" s="8">
        <v>28</v>
      </c>
      <c r="BC26" s="8">
        <v>5</v>
      </c>
      <c r="BD26" s="8">
        <v>13</v>
      </c>
      <c r="BE26" s="8">
        <v>11</v>
      </c>
      <c r="BF26" s="8">
        <v>1</v>
      </c>
      <c r="BG26" s="8">
        <v>3</v>
      </c>
      <c r="BH26" s="8">
        <v>2</v>
      </c>
      <c r="BI26" s="8">
        <v>1</v>
      </c>
      <c r="BJ26" s="8">
        <v>4</v>
      </c>
      <c r="BK26" s="8">
        <v>1</v>
      </c>
      <c r="BL26" s="8">
        <v>2</v>
      </c>
      <c r="BM26" s="8">
        <v>3</v>
      </c>
      <c r="BN26" s="8">
        <v>0</v>
      </c>
      <c r="BO26" s="8">
        <v>0</v>
      </c>
      <c r="BP26" s="8">
        <v>0</v>
      </c>
      <c r="BQ26" s="8">
        <v>0</v>
      </c>
      <c r="BR26" s="8">
        <v>0</v>
      </c>
      <c r="BS26" s="8">
        <v>0</v>
      </c>
      <c r="BT26" s="8">
        <v>0</v>
      </c>
      <c r="BU26" s="8">
        <v>0</v>
      </c>
      <c r="BV26" s="8">
        <v>0</v>
      </c>
      <c r="BW26" s="8">
        <v>0</v>
      </c>
      <c r="BX26" s="8">
        <v>0</v>
      </c>
      <c r="BY26" s="8">
        <v>0</v>
      </c>
      <c r="BZ26" s="8">
        <v>0</v>
      </c>
      <c r="CA26" s="8">
        <v>0</v>
      </c>
      <c r="CB26" s="8">
        <v>0</v>
      </c>
      <c r="CC26" s="8">
        <v>0</v>
      </c>
      <c r="CD26" s="8">
        <v>0</v>
      </c>
      <c r="CE26" s="8">
        <v>0</v>
      </c>
      <c r="CF26" s="8">
        <v>0</v>
      </c>
      <c r="CG26" s="8">
        <v>0</v>
      </c>
      <c r="CH26" s="8">
        <v>0</v>
      </c>
      <c r="CI26" s="8">
        <v>0</v>
      </c>
      <c r="CJ26" s="8">
        <v>0</v>
      </c>
      <c r="CK26" s="8">
        <v>0</v>
      </c>
      <c r="CL26" s="8">
        <v>0</v>
      </c>
      <c r="CM26" s="8">
        <v>0</v>
      </c>
      <c r="CN26" s="8">
        <v>0</v>
      </c>
      <c r="CO26" s="8">
        <v>0</v>
      </c>
      <c r="CP26" s="8">
        <v>0</v>
      </c>
      <c r="CQ26" s="8">
        <v>0</v>
      </c>
      <c r="CR26" s="8">
        <v>0</v>
      </c>
      <c r="CS26" s="8">
        <v>0</v>
      </c>
      <c r="CT26" s="8">
        <v>0</v>
      </c>
      <c r="CU26" s="8">
        <v>0</v>
      </c>
      <c r="CV26" s="8">
        <v>0</v>
      </c>
      <c r="CW26" s="8">
        <v>0</v>
      </c>
      <c r="CX26" s="8">
        <v>0</v>
      </c>
      <c r="CY26" s="8">
        <v>0</v>
      </c>
    </row>
    <row r="27" spans="1:103" x14ac:dyDescent="0.35">
      <c r="A27" s="8">
        <v>24</v>
      </c>
      <c r="B27" s="12">
        <v>960</v>
      </c>
      <c r="C27" s="19">
        <v>0</v>
      </c>
      <c r="D27" s="8">
        <v>25117</v>
      </c>
      <c r="E27" s="8">
        <v>4.3600000000000003</v>
      </c>
      <c r="F27" s="8">
        <v>3.18</v>
      </c>
      <c r="G27" s="8">
        <v>1.56</v>
      </c>
      <c r="H27" s="20">
        <v>30.58</v>
      </c>
      <c r="I27" s="20">
        <v>3.59</v>
      </c>
      <c r="J27" s="8">
        <v>2.06</v>
      </c>
      <c r="K27" s="8">
        <v>1.76</v>
      </c>
      <c r="L27" s="8">
        <v>2.0499999999999998</v>
      </c>
      <c r="M27" s="8">
        <v>2.17</v>
      </c>
      <c r="N27" s="8">
        <v>2.42</v>
      </c>
      <c r="O27" s="8">
        <v>3.02</v>
      </c>
      <c r="P27" s="8">
        <v>4.0599999999999996</v>
      </c>
      <c r="Q27" s="8">
        <v>5.16</v>
      </c>
      <c r="R27" s="8">
        <v>6.45</v>
      </c>
      <c r="S27" s="8">
        <v>8.43</v>
      </c>
      <c r="T27" s="8">
        <v>496.8</v>
      </c>
      <c r="U27" s="20">
        <v>12.88</v>
      </c>
      <c r="V27" s="8">
        <v>78.33</v>
      </c>
      <c r="W27" s="8">
        <v>1.56</v>
      </c>
      <c r="X27" s="8">
        <v>30.58</v>
      </c>
      <c r="Y27" s="8">
        <v>5.76</v>
      </c>
      <c r="Z27" s="8">
        <v>7.38</v>
      </c>
      <c r="AA27" s="8">
        <v>8.67</v>
      </c>
      <c r="AB27" s="8">
        <v>10.16</v>
      </c>
      <c r="AC27" s="20">
        <v>11.69</v>
      </c>
      <c r="AD27" s="8">
        <v>13.46</v>
      </c>
      <c r="AE27" s="8">
        <v>15.69</v>
      </c>
      <c r="AF27" s="8">
        <v>18.14</v>
      </c>
      <c r="AG27" s="8">
        <v>22.27</v>
      </c>
      <c r="AH27" s="1">
        <v>0</v>
      </c>
      <c r="AI27" s="8">
        <v>4371</v>
      </c>
      <c r="AJ27" s="8">
        <v>8142</v>
      </c>
      <c r="AK27" s="8">
        <v>2393</v>
      </c>
      <c r="AL27" s="8">
        <v>2374</v>
      </c>
      <c r="AM27" s="8">
        <v>2021</v>
      </c>
      <c r="AN27" s="8">
        <v>1639</v>
      </c>
      <c r="AO27" s="8">
        <v>1281</v>
      </c>
      <c r="AP27" s="8">
        <v>837</v>
      </c>
      <c r="AQ27" s="8">
        <v>553</v>
      </c>
      <c r="AR27" s="8">
        <v>411</v>
      </c>
      <c r="AS27" s="8">
        <v>294</v>
      </c>
      <c r="AT27" s="8">
        <v>198</v>
      </c>
      <c r="AU27" s="8">
        <v>153</v>
      </c>
      <c r="AV27" s="8">
        <v>110</v>
      </c>
      <c r="AW27" s="8">
        <v>81</v>
      </c>
      <c r="AX27" s="8">
        <v>67</v>
      </c>
      <c r="AY27" s="8">
        <v>54</v>
      </c>
      <c r="AZ27" s="8">
        <v>35</v>
      </c>
      <c r="BA27" s="8">
        <v>25</v>
      </c>
      <c r="BB27" s="8">
        <v>14</v>
      </c>
      <c r="BC27" s="8">
        <v>15</v>
      </c>
      <c r="BD27" s="8">
        <v>12</v>
      </c>
      <c r="BE27" s="8">
        <v>9</v>
      </c>
      <c r="BF27" s="8">
        <v>12</v>
      </c>
      <c r="BG27" s="8">
        <v>6</v>
      </c>
      <c r="BH27" s="8">
        <v>2</v>
      </c>
      <c r="BI27" s="8">
        <v>3</v>
      </c>
      <c r="BJ27" s="8">
        <v>2</v>
      </c>
      <c r="BK27" s="8">
        <v>2</v>
      </c>
      <c r="BL27" s="8">
        <v>1</v>
      </c>
      <c r="BM27" s="8">
        <v>0</v>
      </c>
      <c r="BN27" s="8">
        <v>0</v>
      </c>
      <c r="BO27" s="8">
        <v>0</v>
      </c>
      <c r="BP27" s="8">
        <v>0</v>
      </c>
      <c r="BQ27" s="8">
        <v>0</v>
      </c>
      <c r="BR27" s="8">
        <v>0</v>
      </c>
      <c r="BS27" s="8">
        <v>0</v>
      </c>
      <c r="BT27" s="8">
        <v>0</v>
      </c>
      <c r="BU27" s="8">
        <v>0</v>
      </c>
      <c r="BV27" s="8">
        <v>0</v>
      </c>
      <c r="BW27" s="8">
        <v>0</v>
      </c>
      <c r="BX27" s="8">
        <v>0</v>
      </c>
      <c r="BY27" s="8">
        <v>0</v>
      </c>
      <c r="BZ27" s="8">
        <v>0</v>
      </c>
      <c r="CA27" s="8">
        <v>0</v>
      </c>
      <c r="CB27" s="8">
        <v>0</v>
      </c>
      <c r="CC27" s="8">
        <v>0</v>
      </c>
      <c r="CD27" s="8">
        <v>0</v>
      </c>
      <c r="CE27" s="8">
        <v>0</v>
      </c>
      <c r="CF27" s="8">
        <v>0</v>
      </c>
      <c r="CG27" s="8">
        <v>0</v>
      </c>
      <c r="CH27" s="8">
        <v>0</v>
      </c>
      <c r="CI27" s="8">
        <v>0</v>
      </c>
      <c r="CJ27" s="8">
        <v>0</v>
      </c>
      <c r="CK27" s="8">
        <v>0</v>
      </c>
      <c r="CL27" s="8">
        <v>0</v>
      </c>
      <c r="CM27" s="8">
        <v>0</v>
      </c>
      <c r="CN27" s="8">
        <v>0</v>
      </c>
      <c r="CO27" s="8">
        <v>0</v>
      </c>
      <c r="CP27" s="8">
        <v>0</v>
      </c>
      <c r="CQ27" s="8">
        <v>0</v>
      </c>
      <c r="CR27" s="8">
        <v>0</v>
      </c>
      <c r="CS27" s="8">
        <v>0</v>
      </c>
      <c r="CT27" s="8">
        <v>0</v>
      </c>
      <c r="CU27" s="8">
        <v>0</v>
      </c>
      <c r="CV27" s="8">
        <v>0</v>
      </c>
      <c r="CW27" s="8">
        <v>0</v>
      </c>
      <c r="CX27" s="8">
        <v>0</v>
      </c>
      <c r="CY27" s="8">
        <v>0</v>
      </c>
    </row>
    <row r="28" spans="1:103" x14ac:dyDescent="0.35">
      <c r="A28" s="8">
        <v>25</v>
      </c>
      <c r="B28" s="12">
        <v>1000</v>
      </c>
      <c r="C28" s="19">
        <v>0</v>
      </c>
      <c r="D28" s="8">
        <v>24991</v>
      </c>
      <c r="E28" s="8">
        <v>4.34</v>
      </c>
      <c r="F28" s="8">
        <v>3.14</v>
      </c>
      <c r="G28" s="8">
        <v>1.56</v>
      </c>
      <c r="H28" s="20">
        <v>26.19</v>
      </c>
      <c r="I28" s="20">
        <v>3.58</v>
      </c>
      <c r="J28" s="8">
        <v>2.0499999999999998</v>
      </c>
      <c r="K28" s="8">
        <v>1.76</v>
      </c>
      <c r="L28" s="8">
        <v>2.0499999999999998</v>
      </c>
      <c r="M28" s="8">
        <v>2.17</v>
      </c>
      <c r="N28" s="8">
        <v>2.42</v>
      </c>
      <c r="O28" s="8">
        <v>2.97</v>
      </c>
      <c r="P28" s="8">
        <v>4.07</v>
      </c>
      <c r="Q28" s="8">
        <v>5.1100000000000003</v>
      </c>
      <c r="R28" s="8">
        <v>6.36</v>
      </c>
      <c r="S28" s="8">
        <v>8.4700000000000006</v>
      </c>
      <c r="T28" s="8">
        <v>474.59</v>
      </c>
      <c r="U28" s="20">
        <v>12.17</v>
      </c>
      <c r="V28" s="8">
        <v>61.11</v>
      </c>
      <c r="W28" s="8">
        <v>1.56</v>
      </c>
      <c r="X28" s="8">
        <v>26.19</v>
      </c>
      <c r="Y28" s="8">
        <v>5.68</v>
      </c>
      <c r="Z28" s="8">
        <v>7.22</v>
      </c>
      <c r="AA28" s="8">
        <v>8.6199999999999992</v>
      </c>
      <c r="AB28" s="8">
        <v>10.039999999999999</v>
      </c>
      <c r="AC28" s="20">
        <v>11.44</v>
      </c>
      <c r="AD28" s="8">
        <v>13.06</v>
      </c>
      <c r="AE28" s="8">
        <v>14.83</v>
      </c>
      <c r="AF28" s="8">
        <v>16.97</v>
      </c>
      <c r="AG28" s="8">
        <v>19.989999999999998</v>
      </c>
      <c r="AH28" s="1">
        <v>0</v>
      </c>
      <c r="AI28" s="8">
        <v>4520</v>
      </c>
      <c r="AJ28" s="8">
        <v>7975</v>
      </c>
      <c r="AK28" s="8">
        <v>2328</v>
      </c>
      <c r="AL28" s="8">
        <v>2427</v>
      </c>
      <c r="AM28" s="8">
        <v>2112</v>
      </c>
      <c r="AN28" s="8">
        <v>1565</v>
      </c>
      <c r="AO28" s="8">
        <v>1161</v>
      </c>
      <c r="AP28" s="8">
        <v>843</v>
      </c>
      <c r="AQ28" s="8">
        <v>521</v>
      </c>
      <c r="AR28" s="8">
        <v>427</v>
      </c>
      <c r="AS28" s="8">
        <v>298</v>
      </c>
      <c r="AT28" s="8">
        <v>208</v>
      </c>
      <c r="AU28" s="8">
        <v>163</v>
      </c>
      <c r="AV28" s="8">
        <v>119</v>
      </c>
      <c r="AW28" s="8">
        <v>76</v>
      </c>
      <c r="AX28" s="8">
        <v>78</v>
      </c>
      <c r="AY28" s="8">
        <v>52</v>
      </c>
      <c r="AZ28" s="8">
        <v>31</v>
      </c>
      <c r="BA28" s="8">
        <v>26</v>
      </c>
      <c r="BB28" s="8">
        <v>25</v>
      </c>
      <c r="BC28" s="8">
        <v>8</v>
      </c>
      <c r="BD28" s="8">
        <v>8</v>
      </c>
      <c r="BE28" s="8">
        <v>8</v>
      </c>
      <c r="BF28" s="8">
        <v>8</v>
      </c>
      <c r="BG28" s="8">
        <v>3</v>
      </c>
      <c r="BH28" s="8">
        <v>1</v>
      </c>
      <c r="BI28" s="8">
        <v>0</v>
      </c>
      <c r="BJ28" s="8">
        <v>0</v>
      </c>
      <c r="BK28" s="8">
        <v>0</v>
      </c>
      <c r="BL28" s="8">
        <v>0</v>
      </c>
      <c r="BM28" s="8">
        <v>0</v>
      </c>
      <c r="BN28" s="8">
        <v>0</v>
      </c>
      <c r="BO28" s="8">
        <v>0</v>
      </c>
      <c r="BP28" s="8">
        <v>0</v>
      </c>
      <c r="BQ28" s="8">
        <v>0</v>
      </c>
      <c r="BR28" s="8">
        <v>0</v>
      </c>
      <c r="BS28" s="8">
        <v>0</v>
      </c>
      <c r="BT28" s="8">
        <v>0</v>
      </c>
      <c r="BU28" s="8">
        <v>0</v>
      </c>
      <c r="BV28" s="8">
        <v>0</v>
      </c>
      <c r="BW28" s="8">
        <v>0</v>
      </c>
      <c r="BX28" s="8">
        <v>0</v>
      </c>
      <c r="BY28" s="8">
        <v>0</v>
      </c>
      <c r="BZ28" s="8">
        <v>0</v>
      </c>
      <c r="CA28" s="8">
        <v>0</v>
      </c>
      <c r="CB28" s="8">
        <v>0</v>
      </c>
      <c r="CC28" s="8">
        <v>0</v>
      </c>
      <c r="CD28" s="8">
        <v>0</v>
      </c>
      <c r="CE28" s="8">
        <v>0</v>
      </c>
      <c r="CF28" s="8">
        <v>0</v>
      </c>
      <c r="CG28" s="8">
        <v>0</v>
      </c>
      <c r="CH28" s="8">
        <v>0</v>
      </c>
      <c r="CI28" s="8">
        <v>0</v>
      </c>
      <c r="CJ28" s="8">
        <v>0</v>
      </c>
      <c r="CK28" s="8">
        <v>0</v>
      </c>
      <c r="CL28" s="8">
        <v>0</v>
      </c>
      <c r="CM28" s="8">
        <v>0</v>
      </c>
      <c r="CN28" s="8">
        <v>0</v>
      </c>
      <c r="CO28" s="8">
        <v>0</v>
      </c>
      <c r="CP28" s="8">
        <v>0</v>
      </c>
      <c r="CQ28" s="8">
        <v>0</v>
      </c>
      <c r="CR28" s="8">
        <v>0</v>
      </c>
      <c r="CS28" s="8">
        <v>0</v>
      </c>
      <c r="CT28" s="8">
        <v>0</v>
      </c>
      <c r="CU28" s="8">
        <v>0</v>
      </c>
      <c r="CV28" s="8">
        <v>0</v>
      </c>
      <c r="CW28" s="8">
        <v>0</v>
      </c>
      <c r="CX28" s="8">
        <v>0</v>
      </c>
      <c r="CY28" s="8">
        <v>0</v>
      </c>
    </row>
    <row r="29" spans="1:103" x14ac:dyDescent="0.35">
      <c r="A29" s="8">
        <v>26</v>
      </c>
      <c r="B29" s="12">
        <v>1040</v>
      </c>
      <c r="C29" s="19">
        <v>0</v>
      </c>
      <c r="D29" s="8">
        <v>24412</v>
      </c>
      <c r="E29" s="8">
        <v>4.4000000000000004</v>
      </c>
      <c r="F29" s="8">
        <v>3.13</v>
      </c>
      <c r="G29" s="8">
        <v>1.56</v>
      </c>
      <c r="H29" s="20">
        <v>27.24</v>
      </c>
      <c r="I29" s="20">
        <v>3.62</v>
      </c>
      <c r="J29" s="8">
        <v>2.0499999999999998</v>
      </c>
      <c r="K29" s="8">
        <v>2</v>
      </c>
      <c r="L29" s="8">
        <v>2.0499999999999998</v>
      </c>
      <c r="M29" s="8">
        <v>2.2599999999999998</v>
      </c>
      <c r="N29" s="8">
        <v>2.46</v>
      </c>
      <c r="O29" s="8">
        <v>3.14</v>
      </c>
      <c r="P29" s="8">
        <v>4.16</v>
      </c>
      <c r="Q29" s="8">
        <v>5.2</v>
      </c>
      <c r="R29" s="8">
        <v>6.45</v>
      </c>
      <c r="S29" s="8">
        <v>8.4700000000000006</v>
      </c>
      <c r="T29" s="8">
        <v>463.88</v>
      </c>
      <c r="U29" s="20">
        <v>11.97</v>
      </c>
      <c r="V29" s="8">
        <v>60.07</v>
      </c>
      <c r="W29" s="8">
        <v>1.56</v>
      </c>
      <c r="X29" s="8">
        <v>27.24</v>
      </c>
      <c r="Y29" s="8">
        <v>5.65</v>
      </c>
      <c r="Z29" s="8">
        <v>7.18</v>
      </c>
      <c r="AA29" s="8">
        <v>8.4700000000000006</v>
      </c>
      <c r="AB29" s="8">
        <v>9.8699999999999992</v>
      </c>
      <c r="AC29" s="20">
        <v>11.33</v>
      </c>
      <c r="AD29" s="8">
        <v>12.86</v>
      </c>
      <c r="AE29" s="8">
        <v>14.63</v>
      </c>
      <c r="AF29" s="8">
        <v>16.68</v>
      </c>
      <c r="AG29" s="8">
        <v>18.79</v>
      </c>
      <c r="AH29" s="1">
        <v>0</v>
      </c>
      <c r="AI29" s="8">
        <v>4127</v>
      </c>
      <c r="AJ29" s="8">
        <v>7660</v>
      </c>
      <c r="AK29" s="8">
        <v>2458</v>
      </c>
      <c r="AL29" s="8">
        <v>2407</v>
      </c>
      <c r="AM29" s="8">
        <v>2097</v>
      </c>
      <c r="AN29" s="8">
        <v>1561</v>
      </c>
      <c r="AO29" s="8">
        <v>1226</v>
      </c>
      <c r="AP29" s="8">
        <v>832</v>
      </c>
      <c r="AQ29" s="8">
        <v>551</v>
      </c>
      <c r="AR29" s="8">
        <v>382</v>
      </c>
      <c r="AS29" s="8">
        <v>311</v>
      </c>
      <c r="AT29" s="8">
        <v>204</v>
      </c>
      <c r="AU29" s="8">
        <v>152</v>
      </c>
      <c r="AV29" s="8">
        <v>123</v>
      </c>
      <c r="AW29" s="8">
        <v>100</v>
      </c>
      <c r="AX29" s="8">
        <v>64</v>
      </c>
      <c r="AY29" s="8">
        <v>49</v>
      </c>
      <c r="AZ29" s="8">
        <v>49</v>
      </c>
      <c r="BA29" s="8">
        <v>21</v>
      </c>
      <c r="BB29" s="8">
        <v>9</v>
      </c>
      <c r="BC29" s="8">
        <v>10</v>
      </c>
      <c r="BD29" s="8">
        <v>3</v>
      </c>
      <c r="BE29" s="8">
        <v>4</v>
      </c>
      <c r="BF29" s="8">
        <v>3</v>
      </c>
      <c r="BG29" s="8">
        <v>3</v>
      </c>
      <c r="BH29" s="8">
        <v>5</v>
      </c>
      <c r="BI29" s="8">
        <v>1</v>
      </c>
      <c r="BJ29" s="8">
        <v>0</v>
      </c>
      <c r="BK29" s="8">
        <v>0</v>
      </c>
      <c r="BL29" s="8">
        <v>0</v>
      </c>
      <c r="BM29" s="8">
        <v>0</v>
      </c>
      <c r="BN29" s="8">
        <v>0</v>
      </c>
      <c r="BO29" s="8">
        <v>0</v>
      </c>
      <c r="BP29" s="8">
        <v>0</v>
      </c>
      <c r="BQ29" s="8">
        <v>0</v>
      </c>
      <c r="BR29" s="8">
        <v>0</v>
      </c>
      <c r="BS29" s="8">
        <v>0</v>
      </c>
      <c r="BT29" s="8">
        <v>0</v>
      </c>
      <c r="BU29" s="8">
        <v>0</v>
      </c>
      <c r="BV29" s="8">
        <v>0</v>
      </c>
      <c r="BW29" s="8">
        <v>0</v>
      </c>
      <c r="BX29" s="8">
        <v>0</v>
      </c>
      <c r="BY29" s="8">
        <v>0</v>
      </c>
      <c r="BZ29" s="8">
        <v>0</v>
      </c>
      <c r="CA29" s="8">
        <v>0</v>
      </c>
      <c r="CB29" s="8">
        <v>0</v>
      </c>
      <c r="CC29" s="8">
        <v>0</v>
      </c>
      <c r="CD29" s="8">
        <v>0</v>
      </c>
      <c r="CE29" s="8">
        <v>0</v>
      </c>
      <c r="CF29" s="8">
        <v>0</v>
      </c>
      <c r="CG29" s="8">
        <v>0</v>
      </c>
      <c r="CH29" s="8">
        <v>0</v>
      </c>
      <c r="CI29" s="8">
        <v>0</v>
      </c>
      <c r="CJ29" s="8">
        <v>0</v>
      </c>
      <c r="CK29" s="8">
        <v>0</v>
      </c>
      <c r="CL29" s="8">
        <v>0</v>
      </c>
      <c r="CM29" s="8">
        <v>0</v>
      </c>
      <c r="CN29" s="8">
        <v>0</v>
      </c>
      <c r="CO29" s="8">
        <v>0</v>
      </c>
      <c r="CP29" s="8">
        <v>0</v>
      </c>
      <c r="CQ29" s="8">
        <v>0</v>
      </c>
      <c r="CR29" s="8">
        <v>0</v>
      </c>
      <c r="CS29" s="8">
        <v>0</v>
      </c>
      <c r="CT29" s="8">
        <v>0</v>
      </c>
      <c r="CU29" s="8">
        <v>0</v>
      </c>
      <c r="CV29" s="8">
        <v>0</v>
      </c>
      <c r="CW29" s="8">
        <v>0</v>
      </c>
      <c r="CX29" s="8">
        <v>0</v>
      </c>
      <c r="CY29" s="8">
        <v>0</v>
      </c>
    </row>
    <row r="30" spans="1:103" x14ac:dyDescent="0.35">
      <c r="A30" s="8">
        <v>27</v>
      </c>
      <c r="B30" s="12">
        <v>1080</v>
      </c>
      <c r="C30" s="19">
        <v>0</v>
      </c>
      <c r="D30" s="8">
        <v>24785</v>
      </c>
      <c r="E30" s="8">
        <v>4.3099999999999996</v>
      </c>
      <c r="F30" s="8">
        <v>3.07</v>
      </c>
      <c r="G30" s="8">
        <v>1.56</v>
      </c>
      <c r="H30" s="20">
        <v>29.35</v>
      </c>
      <c r="I30" s="20">
        <v>3.56</v>
      </c>
      <c r="J30" s="8">
        <v>2.06</v>
      </c>
      <c r="K30" s="8">
        <v>1.76</v>
      </c>
      <c r="L30" s="8">
        <v>2.0499999999999998</v>
      </c>
      <c r="M30" s="8">
        <v>2.17</v>
      </c>
      <c r="N30" s="8">
        <v>2.46</v>
      </c>
      <c r="O30" s="8">
        <v>3.02</v>
      </c>
      <c r="P30" s="8">
        <v>4.03</v>
      </c>
      <c r="Q30" s="8">
        <v>5.08</v>
      </c>
      <c r="R30" s="8">
        <v>6.33</v>
      </c>
      <c r="S30" s="8">
        <v>8.34</v>
      </c>
      <c r="T30" s="8">
        <v>449.47</v>
      </c>
      <c r="U30" s="20">
        <v>12.05</v>
      </c>
      <c r="V30" s="8">
        <v>68.64</v>
      </c>
      <c r="W30" s="8">
        <v>1.56</v>
      </c>
      <c r="X30" s="8">
        <v>29.35</v>
      </c>
      <c r="Y30" s="8">
        <v>5.56</v>
      </c>
      <c r="Z30" s="8">
        <v>7.1</v>
      </c>
      <c r="AA30" s="8">
        <v>8.42</v>
      </c>
      <c r="AB30" s="8">
        <v>9.84</v>
      </c>
      <c r="AC30" s="20">
        <v>11.21</v>
      </c>
      <c r="AD30" s="8">
        <v>12.58</v>
      </c>
      <c r="AE30" s="8">
        <v>14.23</v>
      </c>
      <c r="AF30" s="8">
        <v>16.350000000000001</v>
      </c>
      <c r="AG30" s="8">
        <v>20.23</v>
      </c>
      <c r="AH30" s="1">
        <v>0</v>
      </c>
      <c r="AI30" s="8">
        <v>4331</v>
      </c>
      <c r="AJ30" s="8">
        <v>8021</v>
      </c>
      <c r="AK30" s="8">
        <v>2389</v>
      </c>
      <c r="AL30" s="8">
        <v>2450</v>
      </c>
      <c r="AM30" s="8">
        <v>2086</v>
      </c>
      <c r="AN30" s="8">
        <v>1585</v>
      </c>
      <c r="AO30" s="8">
        <v>1128</v>
      </c>
      <c r="AP30" s="8">
        <v>783</v>
      </c>
      <c r="AQ30" s="8">
        <v>549</v>
      </c>
      <c r="AR30" s="8">
        <v>360</v>
      </c>
      <c r="AS30" s="8">
        <v>350</v>
      </c>
      <c r="AT30" s="8">
        <v>222</v>
      </c>
      <c r="AU30" s="8">
        <v>161</v>
      </c>
      <c r="AV30" s="8">
        <v>116</v>
      </c>
      <c r="AW30" s="8">
        <v>68</v>
      </c>
      <c r="AX30" s="8">
        <v>53</v>
      </c>
      <c r="AY30" s="8">
        <v>34</v>
      </c>
      <c r="AZ30" s="8">
        <v>21</v>
      </c>
      <c r="BA30" s="8">
        <v>20</v>
      </c>
      <c r="BB30" s="8">
        <v>16</v>
      </c>
      <c r="BC30" s="8">
        <v>13</v>
      </c>
      <c r="BD30" s="8">
        <v>12</v>
      </c>
      <c r="BE30" s="8">
        <v>3</v>
      </c>
      <c r="BF30" s="8">
        <v>3</v>
      </c>
      <c r="BG30" s="8">
        <v>4</v>
      </c>
      <c r="BH30" s="8">
        <v>2</v>
      </c>
      <c r="BI30" s="8">
        <v>2</v>
      </c>
      <c r="BJ30" s="8">
        <v>2</v>
      </c>
      <c r="BK30" s="8">
        <v>1</v>
      </c>
      <c r="BL30" s="8">
        <v>0</v>
      </c>
      <c r="BM30" s="8">
        <v>0</v>
      </c>
      <c r="BN30" s="8">
        <v>0</v>
      </c>
      <c r="BO30" s="8">
        <v>0</v>
      </c>
      <c r="BP30" s="8">
        <v>0</v>
      </c>
      <c r="BQ30" s="8">
        <v>0</v>
      </c>
      <c r="BR30" s="8">
        <v>0</v>
      </c>
      <c r="BS30" s="8">
        <v>0</v>
      </c>
      <c r="BT30" s="8">
        <v>0</v>
      </c>
      <c r="BU30" s="8">
        <v>0</v>
      </c>
      <c r="BV30" s="8">
        <v>0</v>
      </c>
      <c r="BW30" s="8">
        <v>0</v>
      </c>
      <c r="BX30" s="8">
        <v>0</v>
      </c>
      <c r="BY30" s="8">
        <v>0</v>
      </c>
      <c r="BZ30" s="8">
        <v>0</v>
      </c>
      <c r="CA30" s="8">
        <v>0</v>
      </c>
      <c r="CB30" s="8">
        <v>0</v>
      </c>
      <c r="CC30" s="8">
        <v>0</v>
      </c>
      <c r="CD30" s="8">
        <v>0</v>
      </c>
      <c r="CE30" s="8">
        <v>0</v>
      </c>
      <c r="CF30" s="8">
        <v>0</v>
      </c>
      <c r="CG30" s="8">
        <v>0</v>
      </c>
      <c r="CH30" s="8">
        <v>0</v>
      </c>
      <c r="CI30" s="8">
        <v>0</v>
      </c>
      <c r="CJ30" s="8">
        <v>0</v>
      </c>
      <c r="CK30" s="8">
        <v>0</v>
      </c>
      <c r="CL30" s="8">
        <v>0</v>
      </c>
      <c r="CM30" s="8">
        <v>0</v>
      </c>
      <c r="CN30" s="8">
        <v>0</v>
      </c>
      <c r="CO30" s="8">
        <v>0</v>
      </c>
      <c r="CP30" s="8">
        <v>0</v>
      </c>
      <c r="CQ30" s="8">
        <v>0</v>
      </c>
      <c r="CR30" s="8">
        <v>0</v>
      </c>
      <c r="CS30" s="8">
        <v>0</v>
      </c>
      <c r="CT30" s="8">
        <v>0</v>
      </c>
      <c r="CU30" s="8">
        <v>0</v>
      </c>
      <c r="CV30" s="8">
        <v>0</v>
      </c>
      <c r="CW30" s="8">
        <v>0</v>
      </c>
      <c r="CX30" s="8">
        <v>0</v>
      </c>
      <c r="CY30" s="8">
        <v>0</v>
      </c>
    </row>
    <row r="31" spans="1:103" x14ac:dyDescent="0.35">
      <c r="A31" s="8">
        <v>28</v>
      </c>
      <c r="B31" s="12">
        <v>1120</v>
      </c>
      <c r="C31" s="19">
        <v>0</v>
      </c>
      <c r="D31" s="8">
        <v>24277</v>
      </c>
      <c r="E31" s="8">
        <v>4.37</v>
      </c>
      <c r="F31" s="8">
        <v>3.04</v>
      </c>
      <c r="G31" s="8">
        <v>1.56</v>
      </c>
      <c r="H31" s="20">
        <v>30.9</v>
      </c>
      <c r="I31" s="20">
        <v>3.6</v>
      </c>
      <c r="J31" s="8">
        <v>2.06</v>
      </c>
      <c r="K31" s="8">
        <v>1.97</v>
      </c>
      <c r="L31" s="8">
        <v>2.0499999999999998</v>
      </c>
      <c r="M31" s="8">
        <v>2.2599999999999998</v>
      </c>
      <c r="N31" s="8">
        <v>2.46</v>
      </c>
      <c r="O31" s="8">
        <v>3.14</v>
      </c>
      <c r="P31" s="8">
        <v>4.1900000000000004</v>
      </c>
      <c r="Q31" s="8">
        <v>5.23</v>
      </c>
      <c r="R31" s="8">
        <v>6.41</v>
      </c>
      <c r="S31" s="8">
        <v>8.42</v>
      </c>
      <c r="T31" s="8">
        <v>434.42</v>
      </c>
      <c r="U31" s="20">
        <v>11.51</v>
      </c>
      <c r="V31" s="8">
        <v>58.97</v>
      </c>
      <c r="W31" s="8">
        <v>1.56</v>
      </c>
      <c r="X31" s="8">
        <v>30.9</v>
      </c>
      <c r="Y31" s="8">
        <v>5.56</v>
      </c>
      <c r="Z31" s="8">
        <v>6.97</v>
      </c>
      <c r="AA31" s="8">
        <v>8.2200000000000006</v>
      </c>
      <c r="AB31" s="8">
        <v>9.44</v>
      </c>
      <c r="AC31" s="20">
        <v>10.72</v>
      </c>
      <c r="AD31" s="8">
        <v>12.18</v>
      </c>
      <c r="AE31" s="8">
        <v>13.87</v>
      </c>
      <c r="AF31" s="8">
        <v>15.77</v>
      </c>
      <c r="AG31" s="8">
        <v>18.600000000000001</v>
      </c>
      <c r="AH31" s="1">
        <v>0</v>
      </c>
      <c r="AI31" s="8">
        <v>4087</v>
      </c>
      <c r="AJ31" s="8">
        <v>7533</v>
      </c>
      <c r="AK31" s="8">
        <v>2426</v>
      </c>
      <c r="AL31" s="8">
        <v>2518</v>
      </c>
      <c r="AM31" s="8">
        <v>2056</v>
      </c>
      <c r="AN31" s="8">
        <v>1658</v>
      </c>
      <c r="AO31" s="8">
        <v>1184</v>
      </c>
      <c r="AP31" s="8">
        <v>856</v>
      </c>
      <c r="AQ31" s="8">
        <v>544</v>
      </c>
      <c r="AR31" s="8">
        <v>417</v>
      </c>
      <c r="AS31" s="8">
        <v>293</v>
      </c>
      <c r="AT31" s="8">
        <v>203</v>
      </c>
      <c r="AU31" s="8">
        <v>138</v>
      </c>
      <c r="AV31" s="8">
        <v>100</v>
      </c>
      <c r="AW31" s="8">
        <v>83</v>
      </c>
      <c r="AX31" s="8">
        <v>56</v>
      </c>
      <c r="AY31" s="8">
        <v>39</v>
      </c>
      <c r="AZ31" s="8">
        <v>30</v>
      </c>
      <c r="BA31" s="8">
        <v>21</v>
      </c>
      <c r="BB31" s="8">
        <v>15</v>
      </c>
      <c r="BC31" s="8">
        <v>10</v>
      </c>
      <c r="BD31" s="8">
        <v>3</v>
      </c>
      <c r="BE31" s="8">
        <v>2</v>
      </c>
      <c r="BF31" s="8">
        <v>1</v>
      </c>
      <c r="BG31" s="8">
        <v>1</v>
      </c>
      <c r="BH31" s="8">
        <v>1</v>
      </c>
      <c r="BI31" s="8">
        <v>0</v>
      </c>
      <c r="BJ31" s="8">
        <v>0</v>
      </c>
      <c r="BK31" s="8">
        <v>1</v>
      </c>
      <c r="BL31" s="8">
        <v>1</v>
      </c>
      <c r="BM31" s="8">
        <v>0</v>
      </c>
      <c r="BN31" s="8">
        <v>0</v>
      </c>
      <c r="BO31" s="8">
        <v>0</v>
      </c>
      <c r="BP31" s="8">
        <v>0</v>
      </c>
      <c r="BQ31" s="8">
        <v>0</v>
      </c>
      <c r="BR31" s="8">
        <v>0</v>
      </c>
      <c r="BS31" s="8">
        <v>0</v>
      </c>
      <c r="BT31" s="8">
        <v>0</v>
      </c>
      <c r="BU31" s="8">
        <v>0</v>
      </c>
      <c r="BV31" s="8">
        <v>0</v>
      </c>
      <c r="BW31" s="8">
        <v>0</v>
      </c>
      <c r="BX31" s="8">
        <v>0</v>
      </c>
      <c r="BY31" s="8">
        <v>0</v>
      </c>
      <c r="BZ31" s="8">
        <v>0</v>
      </c>
      <c r="CA31" s="8">
        <v>0</v>
      </c>
      <c r="CB31" s="8">
        <v>0</v>
      </c>
      <c r="CC31" s="8">
        <v>0</v>
      </c>
      <c r="CD31" s="8">
        <v>0</v>
      </c>
      <c r="CE31" s="8">
        <v>0</v>
      </c>
      <c r="CF31" s="8">
        <v>0</v>
      </c>
      <c r="CG31" s="8">
        <v>0</v>
      </c>
      <c r="CH31" s="8">
        <v>0</v>
      </c>
      <c r="CI31" s="8">
        <v>0</v>
      </c>
      <c r="CJ31" s="8">
        <v>0</v>
      </c>
      <c r="CK31" s="8">
        <v>0</v>
      </c>
      <c r="CL31" s="8">
        <v>0</v>
      </c>
      <c r="CM31" s="8">
        <v>0</v>
      </c>
      <c r="CN31" s="8">
        <v>0</v>
      </c>
      <c r="CO31" s="8">
        <v>0</v>
      </c>
      <c r="CP31" s="8">
        <v>0</v>
      </c>
      <c r="CQ31" s="8">
        <v>0</v>
      </c>
      <c r="CR31" s="8">
        <v>0</v>
      </c>
      <c r="CS31" s="8">
        <v>0</v>
      </c>
      <c r="CT31" s="8">
        <v>0</v>
      </c>
      <c r="CU31" s="8">
        <v>0</v>
      </c>
      <c r="CV31" s="8">
        <v>0</v>
      </c>
      <c r="CW31" s="8">
        <v>0</v>
      </c>
      <c r="CX31" s="8">
        <v>0</v>
      </c>
      <c r="CY31" s="8">
        <v>0</v>
      </c>
    </row>
    <row r="32" spans="1:103" x14ac:dyDescent="0.35">
      <c r="A32" s="8">
        <v>29</v>
      </c>
      <c r="B32" s="12">
        <v>1160</v>
      </c>
      <c r="C32" s="19">
        <v>0</v>
      </c>
      <c r="D32" s="8">
        <v>24602</v>
      </c>
      <c r="E32" s="8">
        <v>4.2699999999999996</v>
      </c>
      <c r="F32" s="8">
        <v>2.98</v>
      </c>
      <c r="G32" s="8">
        <v>1.56</v>
      </c>
      <c r="H32" s="20">
        <v>28.51</v>
      </c>
      <c r="I32" s="20">
        <v>3.53</v>
      </c>
      <c r="J32" s="8">
        <v>2.06</v>
      </c>
      <c r="K32" s="8">
        <v>1.76</v>
      </c>
      <c r="L32" s="8">
        <v>2.0499999999999998</v>
      </c>
      <c r="M32" s="8">
        <v>2.17</v>
      </c>
      <c r="N32" s="8">
        <v>2.37</v>
      </c>
      <c r="O32" s="8">
        <v>2.94</v>
      </c>
      <c r="P32" s="8">
        <v>4.0599999999999996</v>
      </c>
      <c r="Q32" s="8">
        <v>5.08</v>
      </c>
      <c r="R32" s="8">
        <v>6.36</v>
      </c>
      <c r="S32" s="8">
        <v>8.18</v>
      </c>
      <c r="T32" s="8">
        <v>414.07</v>
      </c>
      <c r="U32" s="20">
        <v>11.34</v>
      </c>
      <c r="V32" s="8">
        <v>58.17</v>
      </c>
      <c r="W32" s="8">
        <v>1.56</v>
      </c>
      <c r="X32" s="8">
        <v>28.51</v>
      </c>
      <c r="Y32" s="8">
        <v>5.48</v>
      </c>
      <c r="Z32" s="8">
        <v>6.9</v>
      </c>
      <c r="AA32" s="8">
        <v>8.02</v>
      </c>
      <c r="AB32" s="8">
        <v>9.27</v>
      </c>
      <c r="AC32" s="20">
        <v>10.61</v>
      </c>
      <c r="AD32" s="8">
        <v>12.01</v>
      </c>
      <c r="AE32" s="8">
        <v>13.52</v>
      </c>
      <c r="AF32" s="8">
        <v>15.75</v>
      </c>
      <c r="AG32" s="8">
        <v>18.010000000000002</v>
      </c>
      <c r="AH32" s="1">
        <v>0</v>
      </c>
      <c r="AI32" s="8">
        <v>4446</v>
      </c>
      <c r="AJ32" s="8">
        <v>7920</v>
      </c>
      <c r="AK32" s="8">
        <v>2234</v>
      </c>
      <c r="AL32" s="8">
        <v>2492</v>
      </c>
      <c r="AM32" s="8">
        <v>1940</v>
      </c>
      <c r="AN32" s="8">
        <v>1630</v>
      </c>
      <c r="AO32" s="8">
        <v>1292</v>
      </c>
      <c r="AP32" s="8">
        <v>803</v>
      </c>
      <c r="AQ32" s="8">
        <v>522</v>
      </c>
      <c r="AR32" s="8">
        <v>370</v>
      </c>
      <c r="AS32" s="8">
        <v>276</v>
      </c>
      <c r="AT32" s="8">
        <v>204</v>
      </c>
      <c r="AU32" s="8">
        <v>145</v>
      </c>
      <c r="AV32" s="8">
        <v>92</v>
      </c>
      <c r="AW32" s="8">
        <v>59</v>
      </c>
      <c r="AX32" s="8">
        <v>68</v>
      </c>
      <c r="AY32" s="8">
        <v>43</v>
      </c>
      <c r="AZ32" s="8">
        <v>23</v>
      </c>
      <c r="BA32" s="8">
        <v>15</v>
      </c>
      <c r="BB32" s="8">
        <v>8</v>
      </c>
      <c r="BC32" s="8">
        <v>4</v>
      </c>
      <c r="BD32" s="8">
        <v>3</v>
      </c>
      <c r="BE32" s="8">
        <v>7</v>
      </c>
      <c r="BF32" s="8">
        <v>1</v>
      </c>
      <c r="BG32" s="8">
        <v>2</v>
      </c>
      <c r="BH32" s="8">
        <v>1</v>
      </c>
      <c r="BI32" s="8">
        <v>1</v>
      </c>
      <c r="BJ32" s="8">
        <v>1</v>
      </c>
      <c r="BK32" s="8">
        <v>0</v>
      </c>
      <c r="BL32" s="8">
        <v>0</v>
      </c>
      <c r="BM32" s="8">
        <v>0</v>
      </c>
      <c r="BN32" s="8">
        <v>0</v>
      </c>
      <c r="BO32" s="8">
        <v>0</v>
      </c>
      <c r="BP32" s="8">
        <v>0</v>
      </c>
      <c r="BQ32" s="8">
        <v>0</v>
      </c>
      <c r="BR32" s="8">
        <v>0</v>
      </c>
      <c r="BS32" s="8">
        <v>0</v>
      </c>
      <c r="BT32" s="8">
        <v>0</v>
      </c>
      <c r="BU32" s="8">
        <v>0</v>
      </c>
      <c r="BV32" s="8">
        <v>0</v>
      </c>
      <c r="BW32" s="8">
        <v>0</v>
      </c>
      <c r="BX32" s="8">
        <v>0</v>
      </c>
      <c r="BY32" s="8">
        <v>0</v>
      </c>
      <c r="BZ32" s="8">
        <v>0</v>
      </c>
      <c r="CA32" s="8">
        <v>0</v>
      </c>
      <c r="CB32" s="8">
        <v>0</v>
      </c>
      <c r="CC32" s="8">
        <v>0</v>
      </c>
      <c r="CD32" s="8">
        <v>0</v>
      </c>
      <c r="CE32" s="8">
        <v>0</v>
      </c>
      <c r="CF32" s="8">
        <v>0</v>
      </c>
      <c r="CG32" s="8">
        <v>0</v>
      </c>
      <c r="CH32" s="8">
        <v>0</v>
      </c>
      <c r="CI32" s="8">
        <v>0</v>
      </c>
      <c r="CJ32" s="8">
        <v>0</v>
      </c>
      <c r="CK32" s="8">
        <v>0</v>
      </c>
      <c r="CL32" s="8">
        <v>0</v>
      </c>
      <c r="CM32" s="8">
        <v>0</v>
      </c>
      <c r="CN32" s="8">
        <v>0</v>
      </c>
      <c r="CO32" s="8">
        <v>0</v>
      </c>
      <c r="CP32" s="8">
        <v>0</v>
      </c>
      <c r="CQ32" s="8">
        <v>0</v>
      </c>
      <c r="CR32" s="8">
        <v>0</v>
      </c>
      <c r="CS32" s="8">
        <v>0</v>
      </c>
      <c r="CT32" s="8">
        <v>0</v>
      </c>
      <c r="CU32" s="8">
        <v>0</v>
      </c>
      <c r="CV32" s="8">
        <v>0</v>
      </c>
      <c r="CW32" s="8">
        <v>0</v>
      </c>
      <c r="CX32" s="8">
        <v>0</v>
      </c>
      <c r="CY32" s="8">
        <v>0</v>
      </c>
    </row>
    <row r="33" spans="1:103" x14ac:dyDescent="0.35">
      <c r="A33" s="8">
        <v>30</v>
      </c>
      <c r="B33" s="12">
        <v>1200</v>
      </c>
      <c r="C33" s="19">
        <v>0</v>
      </c>
      <c r="D33" s="8">
        <v>24693</v>
      </c>
      <c r="E33" s="8">
        <v>4.28</v>
      </c>
      <c r="F33" s="8">
        <v>2.98</v>
      </c>
      <c r="G33" s="8">
        <v>1.56</v>
      </c>
      <c r="H33" s="20">
        <v>27.69</v>
      </c>
      <c r="I33" s="20">
        <v>3.54</v>
      </c>
      <c r="J33" s="8">
        <v>2.06</v>
      </c>
      <c r="K33" s="8">
        <v>1.76</v>
      </c>
      <c r="L33" s="8">
        <v>2.0499999999999998</v>
      </c>
      <c r="M33" s="8">
        <v>2.17</v>
      </c>
      <c r="N33" s="8">
        <v>2.46</v>
      </c>
      <c r="O33" s="8">
        <v>3.02</v>
      </c>
      <c r="P33" s="8">
        <v>4.03</v>
      </c>
      <c r="Q33" s="8">
        <v>5.08</v>
      </c>
      <c r="R33" s="8">
        <v>6.33</v>
      </c>
      <c r="S33" s="8">
        <v>8.23</v>
      </c>
      <c r="T33" s="8">
        <v>417.03</v>
      </c>
      <c r="U33" s="20">
        <v>11.37</v>
      </c>
      <c r="V33" s="8">
        <v>57.37</v>
      </c>
      <c r="W33" s="8">
        <v>1.56</v>
      </c>
      <c r="X33" s="8">
        <v>27.69</v>
      </c>
      <c r="Y33" s="8">
        <v>5.44</v>
      </c>
      <c r="Z33" s="8">
        <v>6.93</v>
      </c>
      <c r="AA33" s="8">
        <v>8.07</v>
      </c>
      <c r="AB33" s="8">
        <v>9.2200000000000006</v>
      </c>
      <c r="AC33" s="20">
        <v>10.52</v>
      </c>
      <c r="AD33" s="8">
        <v>11.98</v>
      </c>
      <c r="AE33" s="8">
        <v>13.65</v>
      </c>
      <c r="AF33" s="8">
        <v>15.8</v>
      </c>
      <c r="AG33" s="8">
        <v>18.760000000000002</v>
      </c>
      <c r="AH33" s="1">
        <v>0</v>
      </c>
      <c r="AI33" s="8">
        <v>4433</v>
      </c>
      <c r="AJ33" s="8">
        <v>7823</v>
      </c>
      <c r="AK33" s="8">
        <v>2456</v>
      </c>
      <c r="AL33" s="8">
        <v>2419</v>
      </c>
      <c r="AM33" s="8">
        <v>2022</v>
      </c>
      <c r="AN33" s="8">
        <v>1573</v>
      </c>
      <c r="AO33" s="8">
        <v>1252</v>
      </c>
      <c r="AP33" s="8">
        <v>846</v>
      </c>
      <c r="AQ33" s="8">
        <v>560</v>
      </c>
      <c r="AR33" s="8">
        <v>382</v>
      </c>
      <c r="AS33" s="8">
        <v>267</v>
      </c>
      <c r="AT33" s="8">
        <v>194</v>
      </c>
      <c r="AU33" s="8">
        <v>136</v>
      </c>
      <c r="AV33" s="8">
        <v>96</v>
      </c>
      <c r="AW33" s="8">
        <v>69</v>
      </c>
      <c r="AX33" s="8">
        <v>54</v>
      </c>
      <c r="AY33" s="8">
        <v>28</v>
      </c>
      <c r="AZ33" s="8">
        <v>25</v>
      </c>
      <c r="BA33" s="8">
        <v>16</v>
      </c>
      <c r="BB33" s="8">
        <v>18</v>
      </c>
      <c r="BC33" s="8">
        <v>10</v>
      </c>
      <c r="BD33" s="8">
        <v>4</v>
      </c>
      <c r="BE33" s="8">
        <v>3</v>
      </c>
      <c r="BF33" s="8">
        <v>2</v>
      </c>
      <c r="BG33" s="8">
        <v>4</v>
      </c>
      <c r="BH33" s="8">
        <v>0</v>
      </c>
      <c r="BI33" s="8">
        <v>1</v>
      </c>
      <c r="BJ33" s="8">
        <v>0</v>
      </c>
      <c r="BK33" s="8">
        <v>0</v>
      </c>
      <c r="BL33" s="8">
        <v>0</v>
      </c>
      <c r="BM33" s="8">
        <v>0</v>
      </c>
      <c r="BN33" s="8">
        <v>0</v>
      </c>
      <c r="BO33" s="8">
        <v>0</v>
      </c>
      <c r="BP33" s="8">
        <v>0</v>
      </c>
      <c r="BQ33" s="8">
        <v>0</v>
      </c>
      <c r="BR33" s="8">
        <v>0</v>
      </c>
      <c r="BS33" s="8">
        <v>0</v>
      </c>
      <c r="BT33" s="8">
        <v>0</v>
      </c>
      <c r="BU33" s="8">
        <v>0</v>
      </c>
      <c r="BV33" s="8">
        <v>0</v>
      </c>
      <c r="BW33" s="8">
        <v>0</v>
      </c>
      <c r="BX33" s="8">
        <v>0</v>
      </c>
      <c r="BY33" s="8">
        <v>0</v>
      </c>
      <c r="BZ33" s="8">
        <v>0</v>
      </c>
      <c r="CA33" s="8">
        <v>0</v>
      </c>
      <c r="CB33" s="8">
        <v>0</v>
      </c>
      <c r="CC33" s="8">
        <v>0</v>
      </c>
      <c r="CD33" s="8">
        <v>0</v>
      </c>
      <c r="CE33" s="8">
        <v>0</v>
      </c>
      <c r="CF33" s="8">
        <v>0</v>
      </c>
      <c r="CG33" s="8">
        <v>0</v>
      </c>
      <c r="CH33" s="8">
        <v>0</v>
      </c>
      <c r="CI33" s="8">
        <v>0</v>
      </c>
      <c r="CJ33" s="8">
        <v>0</v>
      </c>
      <c r="CK33" s="8">
        <v>0</v>
      </c>
      <c r="CL33" s="8">
        <v>0</v>
      </c>
      <c r="CM33" s="8">
        <v>0</v>
      </c>
      <c r="CN33" s="8">
        <v>0</v>
      </c>
      <c r="CO33" s="8">
        <v>0</v>
      </c>
      <c r="CP33" s="8">
        <v>0</v>
      </c>
      <c r="CQ33" s="8">
        <v>0</v>
      </c>
      <c r="CR33" s="8">
        <v>0</v>
      </c>
      <c r="CS33" s="8">
        <v>0</v>
      </c>
      <c r="CT33" s="8">
        <v>0</v>
      </c>
      <c r="CU33" s="8">
        <v>0</v>
      </c>
      <c r="CV33" s="8">
        <v>0</v>
      </c>
      <c r="CW33" s="8">
        <v>0</v>
      </c>
      <c r="CX33" s="8">
        <v>0</v>
      </c>
      <c r="CY33" s="8">
        <v>0</v>
      </c>
    </row>
    <row r="34" spans="1:103" x14ac:dyDescent="0.35">
      <c r="A34" s="8">
        <v>31</v>
      </c>
      <c r="B34" s="12">
        <v>1240</v>
      </c>
      <c r="C34" s="19">
        <v>0</v>
      </c>
      <c r="D34" s="8">
        <v>24491</v>
      </c>
      <c r="E34" s="8">
        <v>4.32</v>
      </c>
      <c r="F34" s="8">
        <v>2.99</v>
      </c>
      <c r="G34" s="8">
        <v>1.56</v>
      </c>
      <c r="H34" s="20">
        <v>27.85</v>
      </c>
      <c r="I34" s="20">
        <v>3.57</v>
      </c>
      <c r="J34" s="8">
        <v>2.06</v>
      </c>
      <c r="K34" s="8">
        <v>1.76</v>
      </c>
      <c r="L34" s="8">
        <v>2.0499999999999998</v>
      </c>
      <c r="M34" s="8">
        <v>2.17</v>
      </c>
      <c r="N34" s="8">
        <v>2.46</v>
      </c>
      <c r="O34" s="8">
        <v>3.11</v>
      </c>
      <c r="P34" s="8">
        <v>4.16</v>
      </c>
      <c r="Q34" s="8">
        <v>5.2</v>
      </c>
      <c r="R34" s="8">
        <v>6.41</v>
      </c>
      <c r="S34" s="8">
        <v>8.3800000000000008</v>
      </c>
      <c r="T34" s="8">
        <v>418.73</v>
      </c>
      <c r="U34" s="20">
        <v>11.35</v>
      </c>
      <c r="V34" s="8">
        <v>60.4</v>
      </c>
      <c r="W34" s="8">
        <v>1.56</v>
      </c>
      <c r="X34" s="8">
        <v>27.85</v>
      </c>
      <c r="Y34" s="8">
        <v>5.48</v>
      </c>
      <c r="Z34" s="8">
        <v>6.9</v>
      </c>
      <c r="AA34" s="8">
        <v>8.07</v>
      </c>
      <c r="AB34" s="8">
        <v>9.24</v>
      </c>
      <c r="AC34" s="20">
        <v>10.36</v>
      </c>
      <c r="AD34" s="8">
        <v>11.76</v>
      </c>
      <c r="AE34" s="8">
        <v>13.3</v>
      </c>
      <c r="AF34" s="8">
        <v>15.28</v>
      </c>
      <c r="AG34" s="8">
        <v>18.47</v>
      </c>
      <c r="AH34" s="1">
        <v>0</v>
      </c>
      <c r="AI34" s="8">
        <v>4341</v>
      </c>
      <c r="AJ34" s="8">
        <v>7625</v>
      </c>
      <c r="AK34" s="8">
        <v>2356</v>
      </c>
      <c r="AL34" s="8">
        <v>2423</v>
      </c>
      <c r="AM34" s="8">
        <v>2156</v>
      </c>
      <c r="AN34" s="8">
        <v>1564</v>
      </c>
      <c r="AO34" s="8">
        <v>1250</v>
      </c>
      <c r="AP34" s="8">
        <v>827</v>
      </c>
      <c r="AQ34" s="8">
        <v>623</v>
      </c>
      <c r="AR34" s="8">
        <v>397</v>
      </c>
      <c r="AS34" s="8">
        <v>286</v>
      </c>
      <c r="AT34" s="8">
        <v>209</v>
      </c>
      <c r="AU34" s="8">
        <v>129</v>
      </c>
      <c r="AV34" s="8">
        <v>101</v>
      </c>
      <c r="AW34" s="8">
        <v>51</v>
      </c>
      <c r="AX34" s="8">
        <v>54</v>
      </c>
      <c r="AY34" s="8">
        <v>23</v>
      </c>
      <c r="AZ34" s="8">
        <v>28</v>
      </c>
      <c r="BA34" s="8">
        <v>11</v>
      </c>
      <c r="BB34" s="8">
        <v>7</v>
      </c>
      <c r="BC34" s="8">
        <v>3</v>
      </c>
      <c r="BD34" s="8">
        <v>12</v>
      </c>
      <c r="BE34" s="8">
        <v>5</v>
      </c>
      <c r="BF34" s="8">
        <v>3</v>
      </c>
      <c r="BG34" s="8">
        <v>5</v>
      </c>
      <c r="BH34" s="8">
        <v>1</v>
      </c>
      <c r="BI34" s="8">
        <v>1</v>
      </c>
      <c r="BJ34" s="8">
        <v>0</v>
      </c>
      <c r="BK34" s="8">
        <v>0</v>
      </c>
      <c r="BL34" s="8">
        <v>0</v>
      </c>
      <c r="BM34" s="8">
        <v>0</v>
      </c>
      <c r="BN34" s="8">
        <v>0</v>
      </c>
      <c r="BO34" s="8">
        <v>0</v>
      </c>
      <c r="BP34" s="8">
        <v>0</v>
      </c>
      <c r="BQ34" s="8">
        <v>0</v>
      </c>
      <c r="BR34" s="8">
        <v>0</v>
      </c>
      <c r="BS34" s="8">
        <v>0</v>
      </c>
      <c r="BT34" s="8">
        <v>0</v>
      </c>
      <c r="BU34" s="8">
        <v>0</v>
      </c>
      <c r="BV34" s="8">
        <v>0</v>
      </c>
      <c r="BW34" s="8">
        <v>0</v>
      </c>
      <c r="BX34" s="8">
        <v>0</v>
      </c>
      <c r="BY34" s="8">
        <v>0</v>
      </c>
      <c r="BZ34" s="8">
        <v>0</v>
      </c>
      <c r="CA34" s="8">
        <v>0</v>
      </c>
      <c r="CB34" s="8">
        <v>0</v>
      </c>
      <c r="CC34" s="8">
        <v>0</v>
      </c>
      <c r="CD34" s="8">
        <v>0</v>
      </c>
      <c r="CE34" s="8">
        <v>0</v>
      </c>
      <c r="CF34" s="8">
        <v>0</v>
      </c>
      <c r="CG34" s="8">
        <v>0</v>
      </c>
      <c r="CH34" s="8">
        <v>0</v>
      </c>
      <c r="CI34" s="8">
        <v>0</v>
      </c>
      <c r="CJ34" s="8">
        <v>0</v>
      </c>
      <c r="CK34" s="8">
        <v>0</v>
      </c>
      <c r="CL34" s="8">
        <v>0</v>
      </c>
      <c r="CM34" s="8">
        <v>0</v>
      </c>
      <c r="CN34" s="8">
        <v>0</v>
      </c>
      <c r="CO34" s="8">
        <v>0</v>
      </c>
      <c r="CP34" s="8">
        <v>0</v>
      </c>
      <c r="CQ34" s="8">
        <v>0</v>
      </c>
      <c r="CR34" s="8">
        <v>0</v>
      </c>
      <c r="CS34" s="8">
        <v>0</v>
      </c>
      <c r="CT34" s="8">
        <v>0</v>
      </c>
      <c r="CU34" s="8">
        <v>0</v>
      </c>
      <c r="CV34" s="8">
        <v>0</v>
      </c>
      <c r="CW34" s="8">
        <v>0</v>
      </c>
      <c r="CX34" s="8">
        <v>0</v>
      </c>
      <c r="CY34" s="8">
        <v>0</v>
      </c>
    </row>
    <row r="35" spans="1:103" x14ac:dyDescent="0.35">
      <c r="A35" s="8">
        <v>32</v>
      </c>
      <c r="B35" s="12">
        <v>1280</v>
      </c>
      <c r="C35" s="19">
        <v>0</v>
      </c>
      <c r="D35" s="8">
        <v>23814</v>
      </c>
      <c r="E35" s="8">
        <v>4.4000000000000004</v>
      </c>
      <c r="F35" s="8">
        <v>3.02</v>
      </c>
      <c r="G35" s="8">
        <v>1.56</v>
      </c>
      <c r="H35" s="20">
        <v>29.05</v>
      </c>
      <c r="I35" s="20">
        <v>3.62</v>
      </c>
      <c r="J35" s="8">
        <v>2.0499999999999998</v>
      </c>
      <c r="K35" s="8">
        <v>2</v>
      </c>
      <c r="L35" s="8">
        <v>2.0499999999999998</v>
      </c>
      <c r="M35" s="8">
        <v>2.2599999999999998</v>
      </c>
      <c r="N35" s="8">
        <v>2.46</v>
      </c>
      <c r="O35" s="8">
        <v>3.22</v>
      </c>
      <c r="P35" s="8">
        <v>4.28</v>
      </c>
      <c r="Q35" s="8">
        <v>5.28</v>
      </c>
      <c r="R35" s="8">
        <v>6.53</v>
      </c>
      <c r="S35" s="8">
        <v>8.3800000000000008</v>
      </c>
      <c r="T35" s="8">
        <v>421.27</v>
      </c>
      <c r="U35" s="20">
        <v>11.33</v>
      </c>
      <c r="V35" s="8">
        <v>59.38</v>
      </c>
      <c r="W35" s="8">
        <v>1.56</v>
      </c>
      <c r="X35" s="8">
        <v>29.05</v>
      </c>
      <c r="Y35" s="8">
        <v>5.48</v>
      </c>
      <c r="Z35" s="8">
        <v>6.93</v>
      </c>
      <c r="AA35" s="8">
        <v>8.07</v>
      </c>
      <c r="AB35" s="8">
        <v>9.27</v>
      </c>
      <c r="AC35" s="20">
        <v>10.49</v>
      </c>
      <c r="AD35" s="8">
        <v>11.81</v>
      </c>
      <c r="AE35" s="8">
        <v>13.28</v>
      </c>
      <c r="AF35" s="8">
        <v>15.27</v>
      </c>
      <c r="AG35" s="8">
        <v>18.59</v>
      </c>
      <c r="AH35" s="1">
        <v>0</v>
      </c>
      <c r="AI35" s="8">
        <v>3933</v>
      </c>
      <c r="AJ35" s="8">
        <v>7380</v>
      </c>
      <c r="AK35" s="8">
        <v>2316</v>
      </c>
      <c r="AL35" s="8">
        <v>2468</v>
      </c>
      <c r="AM35" s="8">
        <v>2004</v>
      </c>
      <c r="AN35" s="8">
        <v>1659</v>
      </c>
      <c r="AO35" s="8">
        <v>1278</v>
      </c>
      <c r="AP35" s="8">
        <v>854</v>
      </c>
      <c r="AQ35" s="8">
        <v>545</v>
      </c>
      <c r="AR35" s="8">
        <v>423</v>
      </c>
      <c r="AS35" s="8">
        <v>295</v>
      </c>
      <c r="AT35" s="8">
        <v>203</v>
      </c>
      <c r="AU35" s="8">
        <v>159</v>
      </c>
      <c r="AV35" s="8">
        <v>85</v>
      </c>
      <c r="AW35" s="8">
        <v>61</v>
      </c>
      <c r="AX35" s="8">
        <v>42</v>
      </c>
      <c r="AY35" s="8">
        <v>36</v>
      </c>
      <c r="AZ35" s="8">
        <v>21</v>
      </c>
      <c r="BA35" s="8">
        <v>18</v>
      </c>
      <c r="BB35" s="8">
        <v>13</v>
      </c>
      <c r="BC35" s="8">
        <v>6</v>
      </c>
      <c r="BD35" s="8">
        <v>3</v>
      </c>
      <c r="BE35" s="8">
        <v>4</v>
      </c>
      <c r="BF35" s="8">
        <v>2</v>
      </c>
      <c r="BG35" s="8">
        <v>0</v>
      </c>
      <c r="BH35" s="8">
        <v>3</v>
      </c>
      <c r="BI35" s="8">
        <v>1</v>
      </c>
      <c r="BJ35" s="8">
        <v>1</v>
      </c>
      <c r="BK35" s="8">
        <v>1</v>
      </c>
      <c r="BL35" s="8">
        <v>0</v>
      </c>
      <c r="BM35" s="8">
        <v>0</v>
      </c>
      <c r="BN35" s="8">
        <v>0</v>
      </c>
      <c r="BO35" s="8">
        <v>0</v>
      </c>
      <c r="BP35" s="8">
        <v>0</v>
      </c>
      <c r="BQ35" s="8">
        <v>0</v>
      </c>
      <c r="BR35" s="8">
        <v>0</v>
      </c>
      <c r="BS35" s="8">
        <v>0</v>
      </c>
      <c r="BT35" s="8">
        <v>0</v>
      </c>
      <c r="BU35" s="8">
        <v>0</v>
      </c>
      <c r="BV35" s="8">
        <v>0</v>
      </c>
      <c r="BW35" s="8">
        <v>0</v>
      </c>
      <c r="BX35" s="8">
        <v>0</v>
      </c>
      <c r="BY35" s="8">
        <v>0</v>
      </c>
      <c r="BZ35" s="8">
        <v>0</v>
      </c>
      <c r="CA35" s="8">
        <v>0</v>
      </c>
      <c r="CB35" s="8">
        <v>0</v>
      </c>
      <c r="CC35" s="8">
        <v>0</v>
      </c>
      <c r="CD35" s="8">
        <v>0</v>
      </c>
      <c r="CE35" s="8">
        <v>0</v>
      </c>
      <c r="CF35" s="8">
        <v>0</v>
      </c>
      <c r="CG35" s="8">
        <v>0</v>
      </c>
      <c r="CH35" s="8">
        <v>0</v>
      </c>
      <c r="CI35" s="8">
        <v>0</v>
      </c>
      <c r="CJ35" s="8">
        <v>0</v>
      </c>
      <c r="CK35" s="8">
        <v>0</v>
      </c>
      <c r="CL35" s="8">
        <v>0</v>
      </c>
      <c r="CM35" s="8">
        <v>0</v>
      </c>
      <c r="CN35" s="8">
        <v>0</v>
      </c>
      <c r="CO35" s="8">
        <v>0</v>
      </c>
      <c r="CP35" s="8">
        <v>0</v>
      </c>
      <c r="CQ35" s="8">
        <v>0</v>
      </c>
      <c r="CR35" s="8">
        <v>0</v>
      </c>
      <c r="CS35" s="8">
        <v>0</v>
      </c>
      <c r="CT35" s="8">
        <v>0</v>
      </c>
      <c r="CU35" s="8">
        <v>0</v>
      </c>
      <c r="CV35" s="8">
        <v>0</v>
      </c>
      <c r="CW35" s="8">
        <v>0</v>
      </c>
      <c r="CX35" s="8">
        <v>0</v>
      </c>
      <c r="CY35" s="8">
        <v>0</v>
      </c>
    </row>
    <row r="36" spans="1:103" x14ac:dyDescent="0.35">
      <c r="A36" s="8">
        <v>33</v>
      </c>
      <c r="B36" s="12">
        <v>1320</v>
      </c>
      <c r="C36" s="19">
        <v>0</v>
      </c>
      <c r="D36" s="8">
        <v>23720</v>
      </c>
      <c r="E36" s="8">
        <v>4.3499999999999996</v>
      </c>
      <c r="F36" s="8">
        <v>2.97</v>
      </c>
      <c r="G36" s="8">
        <v>1.56</v>
      </c>
      <c r="H36" s="20">
        <v>25.92</v>
      </c>
      <c r="I36" s="20">
        <v>3.59</v>
      </c>
      <c r="J36" s="8">
        <v>2.06</v>
      </c>
      <c r="K36" s="8">
        <v>2</v>
      </c>
      <c r="L36" s="8">
        <v>2.0499999999999998</v>
      </c>
      <c r="M36" s="8">
        <v>2.2599999999999998</v>
      </c>
      <c r="N36" s="8">
        <v>2.54</v>
      </c>
      <c r="O36" s="8">
        <v>3.22</v>
      </c>
      <c r="P36" s="8">
        <v>4.1900000000000004</v>
      </c>
      <c r="Q36" s="8">
        <v>5.24</v>
      </c>
      <c r="R36" s="8">
        <v>6.45</v>
      </c>
      <c r="S36" s="8">
        <v>8.35</v>
      </c>
      <c r="T36" s="8">
        <v>402.19</v>
      </c>
      <c r="U36" s="20">
        <v>11</v>
      </c>
      <c r="V36" s="8">
        <v>50.47</v>
      </c>
      <c r="W36" s="8">
        <v>1.56</v>
      </c>
      <c r="X36" s="8">
        <v>25.92</v>
      </c>
      <c r="Y36" s="8">
        <v>5.44</v>
      </c>
      <c r="Z36" s="8">
        <v>6.81</v>
      </c>
      <c r="AA36" s="8">
        <v>7.98</v>
      </c>
      <c r="AB36" s="8">
        <v>9.1</v>
      </c>
      <c r="AC36" s="20">
        <v>10.36</v>
      </c>
      <c r="AD36" s="8">
        <v>11.64</v>
      </c>
      <c r="AE36" s="8">
        <v>13.22</v>
      </c>
      <c r="AF36" s="8">
        <v>15.06</v>
      </c>
      <c r="AG36" s="8">
        <v>17.45</v>
      </c>
      <c r="AH36" s="1">
        <v>0</v>
      </c>
      <c r="AI36" s="8">
        <v>3962</v>
      </c>
      <c r="AJ36" s="8">
        <v>7360</v>
      </c>
      <c r="AK36" s="8">
        <v>2483</v>
      </c>
      <c r="AL36" s="8">
        <v>2340</v>
      </c>
      <c r="AM36" s="8">
        <v>2105</v>
      </c>
      <c r="AN36" s="8">
        <v>1568</v>
      </c>
      <c r="AO36" s="8">
        <v>1192</v>
      </c>
      <c r="AP36" s="8">
        <v>846</v>
      </c>
      <c r="AQ36" s="8">
        <v>559</v>
      </c>
      <c r="AR36" s="8">
        <v>383</v>
      </c>
      <c r="AS36" s="8">
        <v>293</v>
      </c>
      <c r="AT36" s="8">
        <v>178</v>
      </c>
      <c r="AU36" s="8">
        <v>153</v>
      </c>
      <c r="AV36" s="8">
        <v>88</v>
      </c>
      <c r="AW36" s="8">
        <v>60</v>
      </c>
      <c r="AX36" s="8">
        <v>52</v>
      </c>
      <c r="AY36" s="8">
        <v>42</v>
      </c>
      <c r="AZ36" s="8">
        <v>21</v>
      </c>
      <c r="BA36" s="8">
        <v>12</v>
      </c>
      <c r="BB36" s="8">
        <v>7</v>
      </c>
      <c r="BC36" s="8">
        <v>5</v>
      </c>
      <c r="BD36" s="8">
        <v>4</v>
      </c>
      <c r="BE36" s="8">
        <v>2</v>
      </c>
      <c r="BF36" s="8">
        <v>3</v>
      </c>
      <c r="BG36" s="8">
        <v>2</v>
      </c>
      <c r="BH36" s="8">
        <v>0</v>
      </c>
      <c r="BI36" s="8">
        <v>0</v>
      </c>
      <c r="BJ36" s="8">
        <v>0</v>
      </c>
      <c r="BK36" s="8">
        <v>0</v>
      </c>
      <c r="BL36" s="8">
        <v>0</v>
      </c>
      <c r="BM36" s="8">
        <v>0</v>
      </c>
      <c r="BN36" s="8">
        <v>0</v>
      </c>
      <c r="BO36" s="8">
        <v>0</v>
      </c>
      <c r="BP36" s="8">
        <v>0</v>
      </c>
      <c r="BQ36" s="8">
        <v>0</v>
      </c>
      <c r="BR36" s="8">
        <v>0</v>
      </c>
      <c r="BS36" s="8">
        <v>0</v>
      </c>
      <c r="BT36" s="8">
        <v>0</v>
      </c>
      <c r="BU36" s="8">
        <v>0</v>
      </c>
      <c r="BV36" s="8">
        <v>0</v>
      </c>
      <c r="BW36" s="8">
        <v>0</v>
      </c>
      <c r="BX36" s="8">
        <v>0</v>
      </c>
      <c r="BY36" s="8">
        <v>0</v>
      </c>
      <c r="BZ36" s="8">
        <v>0</v>
      </c>
      <c r="CA36" s="8">
        <v>0</v>
      </c>
      <c r="CB36" s="8">
        <v>0</v>
      </c>
      <c r="CC36" s="8">
        <v>0</v>
      </c>
      <c r="CD36" s="8">
        <v>0</v>
      </c>
      <c r="CE36" s="8">
        <v>0</v>
      </c>
      <c r="CF36" s="8">
        <v>0</v>
      </c>
      <c r="CG36" s="8">
        <v>0</v>
      </c>
      <c r="CH36" s="8">
        <v>0</v>
      </c>
      <c r="CI36" s="8">
        <v>0</v>
      </c>
      <c r="CJ36" s="8">
        <v>0</v>
      </c>
      <c r="CK36" s="8">
        <v>0</v>
      </c>
      <c r="CL36" s="8">
        <v>0</v>
      </c>
      <c r="CM36" s="8">
        <v>0</v>
      </c>
      <c r="CN36" s="8">
        <v>0</v>
      </c>
      <c r="CO36" s="8">
        <v>0</v>
      </c>
      <c r="CP36" s="8">
        <v>0</v>
      </c>
      <c r="CQ36" s="8">
        <v>0</v>
      </c>
      <c r="CR36" s="8">
        <v>0</v>
      </c>
      <c r="CS36" s="8">
        <v>0</v>
      </c>
      <c r="CT36" s="8">
        <v>0</v>
      </c>
      <c r="CU36" s="8">
        <v>0</v>
      </c>
      <c r="CV36" s="8">
        <v>0</v>
      </c>
      <c r="CW36" s="8">
        <v>0</v>
      </c>
      <c r="CX36" s="8">
        <v>0</v>
      </c>
      <c r="CY36" s="8">
        <v>0</v>
      </c>
    </row>
    <row r="37" spans="1:103" x14ac:dyDescent="0.35">
      <c r="A37" s="8">
        <v>34</v>
      </c>
      <c r="B37" s="12">
        <v>1360</v>
      </c>
      <c r="C37" s="19">
        <v>0</v>
      </c>
      <c r="D37" s="8">
        <v>23345</v>
      </c>
      <c r="E37" s="8">
        <v>4.38</v>
      </c>
      <c r="F37" s="8">
        <v>2.94</v>
      </c>
      <c r="G37" s="8">
        <v>1.56</v>
      </c>
      <c r="H37" s="20">
        <v>29.74</v>
      </c>
      <c r="I37" s="20">
        <v>3.6</v>
      </c>
      <c r="J37" s="8">
        <v>2.06</v>
      </c>
      <c r="K37" s="8">
        <v>2</v>
      </c>
      <c r="L37" s="8">
        <v>2.0499999999999998</v>
      </c>
      <c r="M37" s="8">
        <v>2.2599999999999998</v>
      </c>
      <c r="N37" s="8">
        <v>2.54</v>
      </c>
      <c r="O37" s="8">
        <v>3.22</v>
      </c>
      <c r="P37" s="8">
        <v>4.3099999999999996</v>
      </c>
      <c r="Q37" s="8">
        <v>5.28</v>
      </c>
      <c r="R37" s="8">
        <v>6.53</v>
      </c>
      <c r="S37" s="8">
        <v>8.35</v>
      </c>
      <c r="T37" s="8">
        <v>392.14</v>
      </c>
      <c r="U37" s="20">
        <v>10.85</v>
      </c>
      <c r="V37" s="8">
        <v>51.98</v>
      </c>
      <c r="W37" s="8">
        <v>1.56</v>
      </c>
      <c r="X37" s="8">
        <v>29.74</v>
      </c>
      <c r="Y37" s="8">
        <v>5.4</v>
      </c>
      <c r="Z37" s="8">
        <v>6.81</v>
      </c>
      <c r="AA37" s="8">
        <v>7.87</v>
      </c>
      <c r="AB37" s="8">
        <v>8.9499999999999993</v>
      </c>
      <c r="AC37" s="20">
        <v>10.039999999999999</v>
      </c>
      <c r="AD37" s="8">
        <v>11.33</v>
      </c>
      <c r="AE37" s="8">
        <v>12.78</v>
      </c>
      <c r="AF37" s="8">
        <v>14.66</v>
      </c>
      <c r="AG37" s="8">
        <v>17.489999999999998</v>
      </c>
      <c r="AH37" s="1">
        <v>0</v>
      </c>
      <c r="AI37" s="8">
        <v>3852</v>
      </c>
      <c r="AJ37" s="8">
        <v>7165</v>
      </c>
      <c r="AK37" s="8">
        <v>2319</v>
      </c>
      <c r="AL37" s="8">
        <v>2396</v>
      </c>
      <c r="AM37" s="8">
        <v>2077</v>
      </c>
      <c r="AN37" s="8">
        <v>1554</v>
      </c>
      <c r="AO37" s="8">
        <v>1313</v>
      </c>
      <c r="AP37" s="8">
        <v>827</v>
      </c>
      <c r="AQ37" s="8">
        <v>598</v>
      </c>
      <c r="AR37" s="8">
        <v>391</v>
      </c>
      <c r="AS37" s="8">
        <v>284</v>
      </c>
      <c r="AT37" s="8">
        <v>170</v>
      </c>
      <c r="AU37" s="8">
        <v>126</v>
      </c>
      <c r="AV37" s="8">
        <v>90</v>
      </c>
      <c r="AW37" s="8">
        <v>61</v>
      </c>
      <c r="AX37" s="8">
        <v>35</v>
      </c>
      <c r="AY37" s="8">
        <v>31</v>
      </c>
      <c r="AZ37" s="8">
        <v>16</v>
      </c>
      <c r="BA37" s="8">
        <v>15</v>
      </c>
      <c r="BB37" s="8">
        <v>7</v>
      </c>
      <c r="BC37" s="8">
        <v>8</v>
      </c>
      <c r="BD37" s="8">
        <v>5</v>
      </c>
      <c r="BE37" s="8">
        <v>3</v>
      </c>
      <c r="BF37" s="8">
        <v>1</v>
      </c>
      <c r="BG37" s="8">
        <v>0</v>
      </c>
      <c r="BH37" s="8">
        <v>0</v>
      </c>
      <c r="BI37" s="8">
        <v>0</v>
      </c>
      <c r="BJ37" s="8">
        <v>0</v>
      </c>
      <c r="BK37" s="8">
        <v>1</v>
      </c>
      <c r="BL37" s="8">
        <v>0</v>
      </c>
      <c r="BM37" s="8">
        <v>0</v>
      </c>
      <c r="BN37" s="8">
        <v>0</v>
      </c>
      <c r="BO37" s="8">
        <v>0</v>
      </c>
      <c r="BP37" s="8">
        <v>0</v>
      </c>
      <c r="BQ37" s="8">
        <v>0</v>
      </c>
      <c r="BR37" s="8">
        <v>0</v>
      </c>
      <c r="BS37" s="8">
        <v>0</v>
      </c>
      <c r="BT37" s="8">
        <v>0</v>
      </c>
      <c r="BU37" s="8">
        <v>0</v>
      </c>
      <c r="BV37" s="8">
        <v>0</v>
      </c>
      <c r="BW37" s="8">
        <v>0</v>
      </c>
      <c r="BX37" s="8">
        <v>0</v>
      </c>
      <c r="BY37" s="8">
        <v>0</v>
      </c>
      <c r="BZ37" s="8">
        <v>0</v>
      </c>
      <c r="CA37" s="8">
        <v>0</v>
      </c>
      <c r="CB37" s="8">
        <v>0</v>
      </c>
      <c r="CC37" s="8">
        <v>0</v>
      </c>
      <c r="CD37" s="8">
        <v>0</v>
      </c>
      <c r="CE37" s="8">
        <v>0</v>
      </c>
      <c r="CF37" s="8">
        <v>0</v>
      </c>
      <c r="CG37" s="8">
        <v>0</v>
      </c>
      <c r="CH37" s="8">
        <v>0</v>
      </c>
      <c r="CI37" s="8">
        <v>0</v>
      </c>
      <c r="CJ37" s="8">
        <v>0</v>
      </c>
      <c r="CK37" s="8">
        <v>0</v>
      </c>
      <c r="CL37" s="8">
        <v>0</v>
      </c>
      <c r="CM37" s="8">
        <v>0</v>
      </c>
      <c r="CN37" s="8">
        <v>0</v>
      </c>
      <c r="CO37" s="8">
        <v>0</v>
      </c>
      <c r="CP37" s="8">
        <v>0</v>
      </c>
      <c r="CQ37" s="8">
        <v>0</v>
      </c>
      <c r="CR37" s="8">
        <v>0</v>
      </c>
      <c r="CS37" s="8">
        <v>0</v>
      </c>
      <c r="CT37" s="8">
        <v>0</v>
      </c>
      <c r="CU37" s="8">
        <v>0</v>
      </c>
      <c r="CV37" s="8">
        <v>0</v>
      </c>
      <c r="CW37" s="8">
        <v>0</v>
      </c>
      <c r="CX37" s="8">
        <v>0</v>
      </c>
      <c r="CY37" s="8">
        <v>0</v>
      </c>
    </row>
    <row r="38" spans="1:103" x14ac:dyDescent="0.35">
      <c r="A38" s="8">
        <v>35</v>
      </c>
      <c r="B38" s="12">
        <v>1400</v>
      </c>
      <c r="C38" s="19">
        <v>0</v>
      </c>
      <c r="D38" s="8">
        <v>23563</v>
      </c>
      <c r="E38" s="8">
        <v>4.3899999999999997</v>
      </c>
      <c r="F38" s="8">
        <v>2.93</v>
      </c>
      <c r="G38" s="8">
        <v>1.56</v>
      </c>
      <c r="H38" s="20">
        <v>29.67</v>
      </c>
      <c r="I38" s="20">
        <v>3.61</v>
      </c>
      <c r="J38" s="8">
        <v>2.0499999999999998</v>
      </c>
      <c r="K38" s="8">
        <v>2</v>
      </c>
      <c r="L38" s="8">
        <v>2.0499999999999998</v>
      </c>
      <c r="M38" s="8">
        <v>2.2599999999999998</v>
      </c>
      <c r="N38" s="8">
        <v>2.54</v>
      </c>
      <c r="O38" s="8">
        <v>3.26</v>
      </c>
      <c r="P38" s="8">
        <v>4.3099999999999996</v>
      </c>
      <c r="Q38" s="8">
        <v>5.36</v>
      </c>
      <c r="R38" s="8">
        <v>6.53</v>
      </c>
      <c r="S38" s="8">
        <v>8.3800000000000008</v>
      </c>
      <c r="T38" s="8">
        <v>392.14</v>
      </c>
      <c r="U38" s="20">
        <v>10.69</v>
      </c>
      <c r="V38" s="8">
        <v>51.08</v>
      </c>
      <c r="W38" s="8">
        <v>1.56</v>
      </c>
      <c r="X38" s="8">
        <v>29.67</v>
      </c>
      <c r="Y38" s="8">
        <v>5.4</v>
      </c>
      <c r="Z38" s="8">
        <v>6.73</v>
      </c>
      <c r="AA38" s="8">
        <v>7.82</v>
      </c>
      <c r="AB38" s="8">
        <v>8.83</v>
      </c>
      <c r="AC38" s="20">
        <v>9.92</v>
      </c>
      <c r="AD38" s="8">
        <v>11.17</v>
      </c>
      <c r="AE38" s="8">
        <v>12.58</v>
      </c>
      <c r="AF38" s="8">
        <v>14.4</v>
      </c>
      <c r="AG38" s="8">
        <v>16.77</v>
      </c>
      <c r="AH38" s="1">
        <v>0</v>
      </c>
      <c r="AI38" s="8">
        <v>3844</v>
      </c>
      <c r="AJ38" s="8">
        <v>7203</v>
      </c>
      <c r="AK38" s="8">
        <v>2348</v>
      </c>
      <c r="AL38" s="8">
        <v>2369</v>
      </c>
      <c r="AM38" s="8">
        <v>2149</v>
      </c>
      <c r="AN38" s="8">
        <v>1641</v>
      </c>
      <c r="AO38" s="8">
        <v>1276</v>
      </c>
      <c r="AP38" s="8">
        <v>895</v>
      </c>
      <c r="AQ38" s="8">
        <v>601</v>
      </c>
      <c r="AR38" s="8">
        <v>389</v>
      </c>
      <c r="AS38" s="8">
        <v>270</v>
      </c>
      <c r="AT38" s="8">
        <v>183</v>
      </c>
      <c r="AU38" s="8">
        <v>128</v>
      </c>
      <c r="AV38" s="8">
        <v>89</v>
      </c>
      <c r="AW38" s="8">
        <v>62</v>
      </c>
      <c r="AX38" s="8">
        <v>52</v>
      </c>
      <c r="AY38" s="8">
        <v>16</v>
      </c>
      <c r="AZ38" s="8">
        <v>18</v>
      </c>
      <c r="BA38" s="8">
        <v>9</v>
      </c>
      <c r="BB38" s="8">
        <v>8</v>
      </c>
      <c r="BC38" s="8">
        <v>4</v>
      </c>
      <c r="BD38" s="8">
        <v>4</v>
      </c>
      <c r="BE38" s="8">
        <v>2</v>
      </c>
      <c r="BF38" s="8">
        <v>0</v>
      </c>
      <c r="BG38" s="8">
        <v>1</v>
      </c>
      <c r="BH38" s="8">
        <v>1</v>
      </c>
      <c r="BI38" s="8">
        <v>0</v>
      </c>
      <c r="BJ38" s="8">
        <v>0</v>
      </c>
      <c r="BK38" s="8">
        <v>1</v>
      </c>
      <c r="BL38" s="8">
        <v>0</v>
      </c>
      <c r="BM38" s="8">
        <v>0</v>
      </c>
      <c r="BN38" s="8">
        <v>0</v>
      </c>
      <c r="BO38" s="8">
        <v>0</v>
      </c>
      <c r="BP38" s="8">
        <v>0</v>
      </c>
      <c r="BQ38" s="8">
        <v>0</v>
      </c>
      <c r="BR38" s="8">
        <v>0</v>
      </c>
      <c r="BS38" s="8">
        <v>0</v>
      </c>
      <c r="BT38" s="8">
        <v>0</v>
      </c>
      <c r="BU38" s="8">
        <v>0</v>
      </c>
      <c r="BV38" s="8">
        <v>0</v>
      </c>
      <c r="BW38" s="8">
        <v>0</v>
      </c>
      <c r="BX38" s="8">
        <v>0</v>
      </c>
      <c r="BY38" s="8">
        <v>0</v>
      </c>
      <c r="BZ38" s="8">
        <v>0</v>
      </c>
      <c r="CA38" s="8">
        <v>0</v>
      </c>
      <c r="CB38" s="8">
        <v>0</v>
      </c>
      <c r="CC38" s="8">
        <v>0</v>
      </c>
      <c r="CD38" s="8">
        <v>0</v>
      </c>
      <c r="CE38" s="8">
        <v>0</v>
      </c>
      <c r="CF38" s="8">
        <v>0</v>
      </c>
      <c r="CG38" s="8">
        <v>0</v>
      </c>
      <c r="CH38" s="8">
        <v>0</v>
      </c>
      <c r="CI38" s="8">
        <v>0</v>
      </c>
      <c r="CJ38" s="8">
        <v>0</v>
      </c>
      <c r="CK38" s="8">
        <v>0</v>
      </c>
      <c r="CL38" s="8">
        <v>0</v>
      </c>
      <c r="CM38" s="8">
        <v>0</v>
      </c>
      <c r="CN38" s="8">
        <v>0</v>
      </c>
      <c r="CO38" s="8">
        <v>0</v>
      </c>
      <c r="CP38" s="8">
        <v>0</v>
      </c>
      <c r="CQ38" s="8">
        <v>0</v>
      </c>
      <c r="CR38" s="8">
        <v>0</v>
      </c>
      <c r="CS38" s="8">
        <v>0</v>
      </c>
      <c r="CT38" s="8">
        <v>0</v>
      </c>
      <c r="CU38" s="8">
        <v>0</v>
      </c>
      <c r="CV38" s="8">
        <v>0</v>
      </c>
      <c r="CW38" s="8">
        <v>0</v>
      </c>
      <c r="CX38" s="8">
        <v>0</v>
      </c>
      <c r="CY38" s="8">
        <v>0</v>
      </c>
    </row>
    <row r="39" spans="1:103" x14ac:dyDescent="0.35">
      <c r="A39" s="8">
        <v>36</v>
      </c>
      <c r="B39" s="12">
        <v>1440</v>
      </c>
      <c r="C39" s="19">
        <v>0</v>
      </c>
      <c r="D39" s="8">
        <v>23217</v>
      </c>
      <c r="E39" s="8">
        <v>4.33</v>
      </c>
      <c r="F39" s="8">
        <v>2.91</v>
      </c>
      <c r="G39" s="8">
        <v>1.56</v>
      </c>
      <c r="H39" s="20">
        <v>26.61</v>
      </c>
      <c r="I39" s="20">
        <v>3.57</v>
      </c>
      <c r="J39" s="8">
        <v>2.06</v>
      </c>
      <c r="K39" s="8">
        <v>1.77</v>
      </c>
      <c r="L39" s="8">
        <v>2.0499999999999998</v>
      </c>
      <c r="M39" s="8">
        <v>2.2599999999999998</v>
      </c>
      <c r="N39" s="8">
        <v>2.46</v>
      </c>
      <c r="O39" s="8">
        <v>3.22</v>
      </c>
      <c r="P39" s="8">
        <v>4.1900000000000004</v>
      </c>
      <c r="Q39" s="8">
        <v>5.28</v>
      </c>
      <c r="R39" s="8">
        <v>6.45</v>
      </c>
      <c r="S39" s="8">
        <v>8.23</v>
      </c>
      <c r="T39" s="8">
        <v>378.85</v>
      </c>
      <c r="U39" s="20">
        <v>10.75</v>
      </c>
      <c r="V39" s="8">
        <v>49.74</v>
      </c>
      <c r="W39" s="8">
        <v>1.56</v>
      </c>
      <c r="X39" s="8">
        <v>26.61</v>
      </c>
      <c r="Y39" s="8">
        <v>5.36</v>
      </c>
      <c r="Z39" s="8">
        <v>6.68</v>
      </c>
      <c r="AA39" s="8">
        <v>7.77</v>
      </c>
      <c r="AB39" s="8">
        <v>8.8699999999999992</v>
      </c>
      <c r="AC39" s="20">
        <v>10</v>
      </c>
      <c r="AD39" s="8">
        <v>11.29</v>
      </c>
      <c r="AE39" s="8">
        <v>12.74</v>
      </c>
      <c r="AF39" s="8">
        <v>14.51</v>
      </c>
      <c r="AG39" s="8">
        <v>17.25</v>
      </c>
      <c r="AH39" s="1">
        <v>0</v>
      </c>
      <c r="AI39" s="8">
        <v>3936</v>
      </c>
      <c r="AJ39" s="8">
        <v>7145</v>
      </c>
      <c r="AK39" s="8">
        <v>2320</v>
      </c>
      <c r="AL39" s="8">
        <v>2363</v>
      </c>
      <c r="AM39" s="8">
        <v>2015</v>
      </c>
      <c r="AN39" s="8">
        <v>1676</v>
      </c>
      <c r="AO39" s="8">
        <v>1214</v>
      </c>
      <c r="AP39" s="8">
        <v>792</v>
      </c>
      <c r="AQ39" s="8">
        <v>554</v>
      </c>
      <c r="AR39" s="8">
        <v>369</v>
      </c>
      <c r="AS39" s="8">
        <v>274</v>
      </c>
      <c r="AT39" s="8">
        <v>173</v>
      </c>
      <c r="AU39" s="8">
        <v>133</v>
      </c>
      <c r="AV39" s="8">
        <v>73</v>
      </c>
      <c r="AW39" s="8">
        <v>53</v>
      </c>
      <c r="AX39" s="8">
        <v>44</v>
      </c>
      <c r="AY39" s="8">
        <v>33</v>
      </c>
      <c r="AZ39" s="8">
        <v>17</v>
      </c>
      <c r="BA39" s="8">
        <v>15</v>
      </c>
      <c r="BB39" s="8">
        <v>3</v>
      </c>
      <c r="BC39" s="8">
        <v>5</v>
      </c>
      <c r="BD39" s="8">
        <v>4</v>
      </c>
      <c r="BE39" s="8">
        <v>1</v>
      </c>
      <c r="BF39" s="8">
        <v>4</v>
      </c>
      <c r="BG39" s="8">
        <v>0</v>
      </c>
      <c r="BH39" s="8">
        <v>1</v>
      </c>
      <c r="BI39" s="8">
        <v>0</v>
      </c>
      <c r="BJ39" s="8">
        <v>0</v>
      </c>
      <c r="BK39" s="8">
        <v>0</v>
      </c>
      <c r="BL39" s="8">
        <v>0</v>
      </c>
      <c r="BM39" s="8">
        <v>0</v>
      </c>
      <c r="BN39" s="8">
        <v>0</v>
      </c>
      <c r="BO39" s="8">
        <v>0</v>
      </c>
      <c r="BP39" s="8">
        <v>0</v>
      </c>
      <c r="BQ39" s="8">
        <v>0</v>
      </c>
      <c r="BR39" s="8">
        <v>0</v>
      </c>
      <c r="BS39" s="8">
        <v>0</v>
      </c>
      <c r="BT39" s="8">
        <v>0</v>
      </c>
      <c r="BU39" s="8">
        <v>0</v>
      </c>
      <c r="BV39" s="8">
        <v>0</v>
      </c>
      <c r="BW39" s="8">
        <v>0</v>
      </c>
      <c r="BX39" s="8">
        <v>0</v>
      </c>
      <c r="BY39" s="8">
        <v>0</v>
      </c>
      <c r="BZ39" s="8">
        <v>0</v>
      </c>
      <c r="CA39" s="8">
        <v>0</v>
      </c>
      <c r="CB39" s="8">
        <v>0</v>
      </c>
      <c r="CC39" s="8">
        <v>0</v>
      </c>
      <c r="CD39" s="8">
        <v>0</v>
      </c>
      <c r="CE39" s="8">
        <v>0</v>
      </c>
      <c r="CF39" s="8">
        <v>0</v>
      </c>
      <c r="CG39" s="8">
        <v>0</v>
      </c>
      <c r="CH39" s="8">
        <v>0</v>
      </c>
      <c r="CI39" s="8">
        <v>0</v>
      </c>
      <c r="CJ39" s="8">
        <v>0</v>
      </c>
      <c r="CK39" s="8">
        <v>0</v>
      </c>
      <c r="CL39" s="8">
        <v>0</v>
      </c>
      <c r="CM39" s="8">
        <v>0</v>
      </c>
      <c r="CN39" s="8">
        <v>0</v>
      </c>
      <c r="CO39" s="8">
        <v>0</v>
      </c>
      <c r="CP39" s="8">
        <v>0</v>
      </c>
      <c r="CQ39" s="8">
        <v>0</v>
      </c>
      <c r="CR39" s="8">
        <v>0</v>
      </c>
      <c r="CS39" s="8">
        <v>0</v>
      </c>
      <c r="CT39" s="8">
        <v>0</v>
      </c>
      <c r="CU39" s="8">
        <v>0</v>
      </c>
      <c r="CV39" s="8">
        <v>0</v>
      </c>
      <c r="CW39" s="8">
        <v>0</v>
      </c>
      <c r="CX39" s="8">
        <v>0</v>
      </c>
      <c r="CY39" s="8">
        <v>0</v>
      </c>
    </row>
    <row r="40" spans="1:103" x14ac:dyDescent="0.35">
      <c r="A40" s="8">
        <v>37</v>
      </c>
      <c r="B40" s="12">
        <v>1480</v>
      </c>
      <c r="C40" s="19">
        <v>0</v>
      </c>
      <c r="D40" s="8">
        <v>23265</v>
      </c>
      <c r="E40" s="8">
        <v>4.3499999999999996</v>
      </c>
      <c r="F40" s="8">
        <v>2.94</v>
      </c>
      <c r="G40" s="8">
        <v>1.56</v>
      </c>
      <c r="H40" s="20">
        <v>29.67</v>
      </c>
      <c r="I40" s="20">
        <v>3.59</v>
      </c>
      <c r="J40" s="8">
        <v>2.06</v>
      </c>
      <c r="K40" s="8">
        <v>2</v>
      </c>
      <c r="L40" s="8">
        <v>2.0499999999999998</v>
      </c>
      <c r="M40" s="8">
        <v>2.2599999999999998</v>
      </c>
      <c r="N40" s="8">
        <v>2.46</v>
      </c>
      <c r="O40" s="8">
        <v>3.22</v>
      </c>
      <c r="P40" s="8">
        <v>4.2300000000000004</v>
      </c>
      <c r="Q40" s="8">
        <v>5.28</v>
      </c>
      <c r="R40" s="8">
        <v>6.48</v>
      </c>
      <c r="S40" s="8">
        <v>8.3000000000000007</v>
      </c>
      <c r="T40" s="8">
        <v>390.88</v>
      </c>
      <c r="U40" s="20">
        <v>11.14</v>
      </c>
      <c r="V40" s="8">
        <v>62.34</v>
      </c>
      <c r="W40" s="8">
        <v>1.56</v>
      </c>
      <c r="X40" s="8">
        <v>29.67</v>
      </c>
      <c r="Y40" s="8">
        <v>5.44</v>
      </c>
      <c r="Z40" s="8">
        <v>6.73</v>
      </c>
      <c r="AA40" s="8">
        <v>7.85</v>
      </c>
      <c r="AB40" s="8">
        <v>8.9499999999999993</v>
      </c>
      <c r="AC40" s="20">
        <v>10.119999999999999</v>
      </c>
      <c r="AD40" s="8">
        <v>11.49</v>
      </c>
      <c r="AE40" s="8">
        <v>12.98</v>
      </c>
      <c r="AF40" s="8">
        <v>15</v>
      </c>
      <c r="AG40" s="8">
        <v>18.55</v>
      </c>
      <c r="AH40" s="1">
        <v>0</v>
      </c>
      <c r="AI40" s="8">
        <v>3928</v>
      </c>
      <c r="AJ40" s="8">
        <v>7123</v>
      </c>
      <c r="AK40" s="8">
        <v>2249</v>
      </c>
      <c r="AL40" s="8">
        <v>2408</v>
      </c>
      <c r="AM40" s="8">
        <v>2014</v>
      </c>
      <c r="AN40" s="8">
        <v>1743</v>
      </c>
      <c r="AO40" s="8">
        <v>1200</v>
      </c>
      <c r="AP40" s="8">
        <v>846</v>
      </c>
      <c r="AQ40" s="8">
        <v>552</v>
      </c>
      <c r="AR40" s="8">
        <v>375</v>
      </c>
      <c r="AS40" s="8">
        <v>258</v>
      </c>
      <c r="AT40" s="8">
        <v>183</v>
      </c>
      <c r="AU40" s="8">
        <v>123</v>
      </c>
      <c r="AV40" s="8">
        <v>84</v>
      </c>
      <c r="AW40" s="8">
        <v>49</v>
      </c>
      <c r="AX40" s="8">
        <v>33</v>
      </c>
      <c r="AY40" s="8">
        <v>30</v>
      </c>
      <c r="AZ40" s="8">
        <v>17</v>
      </c>
      <c r="BA40" s="8">
        <v>21</v>
      </c>
      <c r="BB40" s="8">
        <v>8</v>
      </c>
      <c r="BC40" s="8">
        <v>5</v>
      </c>
      <c r="BD40" s="8">
        <v>4</v>
      </c>
      <c r="BE40" s="8">
        <v>5</v>
      </c>
      <c r="BF40" s="8">
        <v>2</v>
      </c>
      <c r="BG40" s="8">
        <v>0</v>
      </c>
      <c r="BH40" s="8">
        <v>1</v>
      </c>
      <c r="BI40" s="8">
        <v>1</v>
      </c>
      <c r="BJ40" s="8">
        <v>1</v>
      </c>
      <c r="BK40" s="8">
        <v>2</v>
      </c>
      <c r="BL40" s="8">
        <v>0</v>
      </c>
      <c r="BM40" s="8">
        <v>0</v>
      </c>
      <c r="BN40" s="8">
        <v>0</v>
      </c>
      <c r="BO40" s="8">
        <v>0</v>
      </c>
      <c r="BP40" s="8">
        <v>0</v>
      </c>
      <c r="BQ40" s="8">
        <v>0</v>
      </c>
      <c r="BR40" s="8">
        <v>0</v>
      </c>
      <c r="BS40" s="8">
        <v>0</v>
      </c>
      <c r="BT40" s="8">
        <v>0</v>
      </c>
      <c r="BU40" s="8">
        <v>0</v>
      </c>
      <c r="BV40" s="8">
        <v>0</v>
      </c>
      <c r="BW40" s="8">
        <v>0</v>
      </c>
      <c r="BX40" s="8">
        <v>0</v>
      </c>
      <c r="BY40" s="8">
        <v>0</v>
      </c>
      <c r="BZ40" s="8">
        <v>0</v>
      </c>
      <c r="CA40" s="8">
        <v>0</v>
      </c>
      <c r="CB40" s="8">
        <v>0</v>
      </c>
      <c r="CC40" s="8">
        <v>0</v>
      </c>
      <c r="CD40" s="8">
        <v>0</v>
      </c>
      <c r="CE40" s="8">
        <v>0</v>
      </c>
      <c r="CF40" s="8">
        <v>0</v>
      </c>
      <c r="CG40" s="8">
        <v>0</v>
      </c>
      <c r="CH40" s="8">
        <v>0</v>
      </c>
      <c r="CI40" s="8">
        <v>0</v>
      </c>
      <c r="CJ40" s="8">
        <v>0</v>
      </c>
      <c r="CK40" s="8">
        <v>0</v>
      </c>
      <c r="CL40" s="8">
        <v>0</v>
      </c>
      <c r="CM40" s="8">
        <v>0</v>
      </c>
      <c r="CN40" s="8">
        <v>0</v>
      </c>
      <c r="CO40" s="8">
        <v>0</v>
      </c>
      <c r="CP40" s="8">
        <v>0</v>
      </c>
      <c r="CQ40" s="8">
        <v>0</v>
      </c>
      <c r="CR40" s="8">
        <v>0</v>
      </c>
      <c r="CS40" s="8">
        <v>0</v>
      </c>
      <c r="CT40" s="8">
        <v>0</v>
      </c>
      <c r="CU40" s="8">
        <v>0</v>
      </c>
      <c r="CV40" s="8">
        <v>0</v>
      </c>
      <c r="CW40" s="8">
        <v>0</v>
      </c>
      <c r="CX40" s="8">
        <v>0</v>
      </c>
      <c r="CY40" s="8">
        <v>0</v>
      </c>
    </row>
    <row r="41" spans="1:103" x14ac:dyDescent="0.35">
      <c r="A41" s="8">
        <v>38</v>
      </c>
      <c r="B41" s="12">
        <v>1520</v>
      </c>
      <c r="C41" s="19">
        <v>0</v>
      </c>
      <c r="D41" s="8">
        <v>22993</v>
      </c>
      <c r="E41" s="8">
        <v>4.34</v>
      </c>
      <c r="F41" s="8">
        <v>2.87</v>
      </c>
      <c r="G41" s="8">
        <v>1.56</v>
      </c>
      <c r="H41" s="20">
        <v>26.62</v>
      </c>
      <c r="I41" s="20">
        <v>3.58</v>
      </c>
      <c r="J41" s="8">
        <v>2.06</v>
      </c>
      <c r="K41" s="8">
        <v>1.77</v>
      </c>
      <c r="L41" s="8">
        <v>2.0499999999999998</v>
      </c>
      <c r="M41" s="8">
        <v>2.2599999999999998</v>
      </c>
      <c r="N41" s="8">
        <v>2.54</v>
      </c>
      <c r="O41" s="8">
        <v>3.31</v>
      </c>
      <c r="P41" s="8">
        <v>4.28</v>
      </c>
      <c r="Q41" s="8">
        <v>5.28</v>
      </c>
      <c r="R41" s="8">
        <v>6.45</v>
      </c>
      <c r="S41" s="8">
        <v>8.18</v>
      </c>
      <c r="T41" s="8">
        <v>366.37</v>
      </c>
      <c r="U41" s="20">
        <v>10.5</v>
      </c>
      <c r="V41" s="8">
        <v>45.65</v>
      </c>
      <c r="W41" s="8">
        <v>1.56</v>
      </c>
      <c r="X41" s="8">
        <v>26.62</v>
      </c>
      <c r="Y41" s="8">
        <v>5.28</v>
      </c>
      <c r="Z41" s="8">
        <v>6.61</v>
      </c>
      <c r="AA41" s="8">
        <v>7.62</v>
      </c>
      <c r="AB41" s="8">
        <v>8.67</v>
      </c>
      <c r="AC41" s="20">
        <v>9.84</v>
      </c>
      <c r="AD41" s="8">
        <v>11.09</v>
      </c>
      <c r="AE41" s="8">
        <v>12.49</v>
      </c>
      <c r="AF41" s="8">
        <v>14.31</v>
      </c>
      <c r="AG41" s="8">
        <v>17.02</v>
      </c>
      <c r="AH41" s="1">
        <v>0</v>
      </c>
      <c r="AI41" s="8">
        <v>3818</v>
      </c>
      <c r="AJ41" s="8">
        <v>6975</v>
      </c>
      <c r="AK41" s="8">
        <v>2298</v>
      </c>
      <c r="AL41" s="8">
        <v>2451</v>
      </c>
      <c r="AM41" s="8">
        <v>2117</v>
      </c>
      <c r="AN41" s="8">
        <v>1609</v>
      </c>
      <c r="AO41" s="8">
        <v>1262</v>
      </c>
      <c r="AP41" s="8">
        <v>794</v>
      </c>
      <c r="AQ41" s="8">
        <v>512</v>
      </c>
      <c r="AR41" s="8">
        <v>365</v>
      </c>
      <c r="AS41" s="8">
        <v>246</v>
      </c>
      <c r="AT41" s="8">
        <v>179</v>
      </c>
      <c r="AU41" s="8">
        <v>118</v>
      </c>
      <c r="AV41" s="8">
        <v>81</v>
      </c>
      <c r="AW41" s="8">
        <v>48</v>
      </c>
      <c r="AX41" s="8">
        <v>40</v>
      </c>
      <c r="AY41" s="8">
        <v>37</v>
      </c>
      <c r="AZ41" s="8">
        <v>20</v>
      </c>
      <c r="BA41" s="8">
        <v>5</v>
      </c>
      <c r="BB41" s="8">
        <v>11</v>
      </c>
      <c r="BC41" s="8">
        <v>3</v>
      </c>
      <c r="BD41" s="8">
        <v>1</v>
      </c>
      <c r="BE41" s="8">
        <v>2</v>
      </c>
      <c r="BF41" s="8">
        <v>0</v>
      </c>
      <c r="BG41" s="8">
        <v>0</v>
      </c>
      <c r="BH41" s="8">
        <v>1</v>
      </c>
      <c r="BI41" s="8">
        <v>0</v>
      </c>
      <c r="BJ41" s="8">
        <v>0</v>
      </c>
      <c r="BK41" s="8">
        <v>0</v>
      </c>
      <c r="BL41" s="8">
        <v>0</v>
      </c>
      <c r="BM41" s="8">
        <v>0</v>
      </c>
      <c r="BN41" s="8">
        <v>0</v>
      </c>
      <c r="BO41" s="8">
        <v>0</v>
      </c>
      <c r="BP41" s="8">
        <v>0</v>
      </c>
      <c r="BQ41" s="8">
        <v>0</v>
      </c>
      <c r="BR41" s="8">
        <v>0</v>
      </c>
      <c r="BS41" s="8">
        <v>0</v>
      </c>
      <c r="BT41" s="8">
        <v>0</v>
      </c>
      <c r="BU41" s="8">
        <v>0</v>
      </c>
      <c r="BV41" s="8">
        <v>0</v>
      </c>
      <c r="BW41" s="8">
        <v>0</v>
      </c>
      <c r="BX41" s="8">
        <v>0</v>
      </c>
      <c r="BY41" s="8">
        <v>0</v>
      </c>
      <c r="BZ41" s="8">
        <v>0</v>
      </c>
      <c r="CA41" s="8">
        <v>0</v>
      </c>
      <c r="CB41" s="8">
        <v>0</v>
      </c>
      <c r="CC41" s="8">
        <v>0</v>
      </c>
      <c r="CD41" s="8">
        <v>0</v>
      </c>
      <c r="CE41" s="8">
        <v>0</v>
      </c>
      <c r="CF41" s="8">
        <v>0</v>
      </c>
      <c r="CG41" s="8">
        <v>0</v>
      </c>
      <c r="CH41" s="8">
        <v>0</v>
      </c>
      <c r="CI41" s="8">
        <v>0</v>
      </c>
      <c r="CJ41" s="8">
        <v>0</v>
      </c>
      <c r="CK41" s="8">
        <v>0</v>
      </c>
      <c r="CL41" s="8">
        <v>0</v>
      </c>
      <c r="CM41" s="8">
        <v>0</v>
      </c>
      <c r="CN41" s="8">
        <v>0</v>
      </c>
      <c r="CO41" s="8">
        <v>0</v>
      </c>
      <c r="CP41" s="8">
        <v>0</v>
      </c>
      <c r="CQ41" s="8">
        <v>0</v>
      </c>
      <c r="CR41" s="8">
        <v>0</v>
      </c>
      <c r="CS41" s="8">
        <v>0</v>
      </c>
      <c r="CT41" s="8">
        <v>0</v>
      </c>
      <c r="CU41" s="8">
        <v>0</v>
      </c>
      <c r="CV41" s="8">
        <v>0</v>
      </c>
      <c r="CW41" s="8">
        <v>0</v>
      </c>
      <c r="CX41" s="8">
        <v>0</v>
      </c>
      <c r="CY41" s="8">
        <v>0</v>
      </c>
    </row>
    <row r="42" spans="1:103" x14ac:dyDescent="0.35">
      <c r="A42" s="8">
        <v>39</v>
      </c>
      <c r="B42" s="12">
        <v>1560</v>
      </c>
      <c r="C42" s="19">
        <v>0</v>
      </c>
      <c r="D42" s="8">
        <v>22567</v>
      </c>
      <c r="E42" s="8">
        <v>4.47</v>
      </c>
      <c r="F42" s="8">
        <v>3</v>
      </c>
      <c r="G42" s="8">
        <v>1.56</v>
      </c>
      <c r="H42" s="20">
        <v>27.06</v>
      </c>
      <c r="I42" s="20">
        <v>3.67</v>
      </c>
      <c r="J42" s="8">
        <v>2.06</v>
      </c>
      <c r="K42" s="8">
        <v>2</v>
      </c>
      <c r="L42" s="8">
        <v>2.0499999999999998</v>
      </c>
      <c r="M42" s="8">
        <v>2.27</v>
      </c>
      <c r="N42" s="8">
        <v>2.54</v>
      </c>
      <c r="O42" s="8">
        <v>3.42</v>
      </c>
      <c r="P42" s="8">
        <v>4.43</v>
      </c>
      <c r="Q42" s="8">
        <v>5.48</v>
      </c>
      <c r="R42" s="8">
        <v>6.65</v>
      </c>
      <c r="S42" s="8">
        <v>8.5500000000000007</v>
      </c>
      <c r="T42" s="8">
        <v>401.27</v>
      </c>
      <c r="U42" s="20">
        <v>10.97</v>
      </c>
      <c r="V42" s="8">
        <v>49.66</v>
      </c>
      <c r="W42" s="8">
        <v>1.56</v>
      </c>
      <c r="X42" s="8">
        <v>27.06</v>
      </c>
      <c r="Y42" s="8">
        <v>5.53</v>
      </c>
      <c r="Z42" s="8">
        <v>6.81</v>
      </c>
      <c r="AA42" s="8">
        <v>7.9</v>
      </c>
      <c r="AB42" s="8">
        <v>9.07</v>
      </c>
      <c r="AC42" s="20">
        <v>10.199999999999999</v>
      </c>
      <c r="AD42" s="8">
        <v>11.37</v>
      </c>
      <c r="AE42" s="8">
        <v>12.94</v>
      </c>
      <c r="AF42" s="8">
        <v>14.98</v>
      </c>
      <c r="AG42" s="8">
        <v>17.78</v>
      </c>
      <c r="AH42" s="1">
        <v>0</v>
      </c>
      <c r="AI42" s="8">
        <v>3587</v>
      </c>
      <c r="AJ42" s="8">
        <v>6776</v>
      </c>
      <c r="AK42" s="8">
        <v>2188</v>
      </c>
      <c r="AL42" s="8">
        <v>2304</v>
      </c>
      <c r="AM42" s="8">
        <v>2036</v>
      </c>
      <c r="AN42" s="8">
        <v>1716</v>
      </c>
      <c r="AO42" s="8">
        <v>1259</v>
      </c>
      <c r="AP42" s="8">
        <v>800</v>
      </c>
      <c r="AQ42" s="8">
        <v>610</v>
      </c>
      <c r="AR42" s="8">
        <v>417</v>
      </c>
      <c r="AS42" s="8">
        <v>281</v>
      </c>
      <c r="AT42" s="8">
        <v>181</v>
      </c>
      <c r="AU42" s="8">
        <v>120</v>
      </c>
      <c r="AV42" s="8">
        <v>90</v>
      </c>
      <c r="AW42" s="8">
        <v>61</v>
      </c>
      <c r="AX42" s="8">
        <v>46</v>
      </c>
      <c r="AY42" s="8">
        <v>33</v>
      </c>
      <c r="AZ42" s="8">
        <v>16</v>
      </c>
      <c r="BA42" s="8">
        <v>18</v>
      </c>
      <c r="BB42" s="8">
        <v>12</v>
      </c>
      <c r="BC42" s="8">
        <v>4</v>
      </c>
      <c r="BD42" s="8">
        <v>6</v>
      </c>
      <c r="BE42" s="8">
        <v>3</v>
      </c>
      <c r="BF42" s="8">
        <v>2</v>
      </c>
      <c r="BG42" s="8">
        <v>0</v>
      </c>
      <c r="BH42" s="8">
        <v>0</v>
      </c>
      <c r="BI42" s="8">
        <v>1</v>
      </c>
      <c r="BJ42" s="8">
        <v>0</v>
      </c>
      <c r="BK42" s="8">
        <v>0</v>
      </c>
      <c r="BL42" s="8">
        <v>0</v>
      </c>
      <c r="BM42" s="8">
        <v>0</v>
      </c>
      <c r="BN42" s="8">
        <v>0</v>
      </c>
      <c r="BO42" s="8">
        <v>0</v>
      </c>
      <c r="BP42" s="8">
        <v>0</v>
      </c>
      <c r="BQ42" s="8">
        <v>0</v>
      </c>
      <c r="BR42" s="8">
        <v>0</v>
      </c>
      <c r="BS42" s="8">
        <v>0</v>
      </c>
      <c r="BT42" s="8">
        <v>0</v>
      </c>
      <c r="BU42" s="8">
        <v>0</v>
      </c>
      <c r="BV42" s="8">
        <v>0</v>
      </c>
      <c r="BW42" s="8">
        <v>0</v>
      </c>
      <c r="BX42" s="8">
        <v>0</v>
      </c>
      <c r="BY42" s="8">
        <v>0</v>
      </c>
      <c r="BZ42" s="8">
        <v>0</v>
      </c>
      <c r="CA42" s="8">
        <v>0</v>
      </c>
      <c r="CB42" s="8">
        <v>0</v>
      </c>
      <c r="CC42" s="8">
        <v>0</v>
      </c>
      <c r="CD42" s="8">
        <v>0</v>
      </c>
      <c r="CE42" s="8">
        <v>0</v>
      </c>
      <c r="CF42" s="8">
        <v>0</v>
      </c>
      <c r="CG42" s="8">
        <v>0</v>
      </c>
      <c r="CH42" s="8">
        <v>0</v>
      </c>
      <c r="CI42" s="8">
        <v>0</v>
      </c>
      <c r="CJ42" s="8">
        <v>0</v>
      </c>
      <c r="CK42" s="8">
        <v>0</v>
      </c>
      <c r="CL42" s="8">
        <v>0</v>
      </c>
      <c r="CM42" s="8">
        <v>0</v>
      </c>
      <c r="CN42" s="8">
        <v>0</v>
      </c>
      <c r="CO42" s="8">
        <v>0</v>
      </c>
      <c r="CP42" s="8">
        <v>0</v>
      </c>
      <c r="CQ42" s="8">
        <v>0</v>
      </c>
      <c r="CR42" s="8">
        <v>0</v>
      </c>
      <c r="CS42" s="8">
        <v>0</v>
      </c>
      <c r="CT42" s="8">
        <v>0</v>
      </c>
      <c r="CU42" s="8">
        <v>0</v>
      </c>
      <c r="CV42" s="8">
        <v>0</v>
      </c>
      <c r="CW42" s="8">
        <v>0</v>
      </c>
      <c r="CX42" s="8">
        <v>0</v>
      </c>
      <c r="CY42" s="8">
        <v>0</v>
      </c>
    </row>
    <row r="43" spans="1:103" x14ac:dyDescent="0.35">
      <c r="A43" s="8">
        <v>40</v>
      </c>
      <c r="B43" s="12">
        <v>1600</v>
      </c>
      <c r="C43" s="19">
        <v>0</v>
      </c>
      <c r="D43" s="8">
        <v>22608</v>
      </c>
      <c r="E43" s="8">
        <v>4.41</v>
      </c>
      <c r="F43" s="8">
        <v>2.93</v>
      </c>
      <c r="G43" s="8">
        <v>1.56</v>
      </c>
      <c r="H43" s="20">
        <v>32.270000000000003</v>
      </c>
      <c r="I43" s="20">
        <v>3.62</v>
      </c>
      <c r="J43" s="8">
        <v>2.06</v>
      </c>
      <c r="K43" s="8">
        <v>2</v>
      </c>
      <c r="L43" s="8">
        <v>2.0499999999999998</v>
      </c>
      <c r="M43" s="8">
        <v>2.2599999999999998</v>
      </c>
      <c r="N43" s="8">
        <v>2.54</v>
      </c>
      <c r="O43" s="8">
        <v>3.34</v>
      </c>
      <c r="P43" s="8">
        <v>4.3600000000000003</v>
      </c>
      <c r="Q43" s="8">
        <v>5.36</v>
      </c>
      <c r="R43" s="8">
        <v>6.53</v>
      </c>
      <c r="S43" s="8">
        <v>8.3800000000000008</v>
      </c>
      <c r="T43" s="8">
        <v>378.67</v>
      </c>
      <c r="U43" s="20">
        <v>10.71</v>
      </c>
      <c r="V43" s="8">
        <v>56.69</v>
      </c>
      <c r="W43" s="8">
        <v>1.56</v>
      </c>
      <c r="X43" s="8">
        <v>32.270000000000003</v>
      </c>
      <c r="Y43" s="8">
        <v>5.4</v>
      </c>
      <c r="Z43" s="8">
        <v>6.73</v>
      </c>
      <c r="AA43" s="8">
        <v>7.82</v>
      </c>
      <c r="AB43" s="8">
        <v>8.8000000000000007</v>
      </c>
      <c r="AC43" s="20">
        <v>9.9600000000000009</v>
      </c>
      <c r="AD43" s="8">
        <v>11.21</v>
      </c>
      <c r="AE43" s="8">
        <v>12.54</v>
      </c>
      <c r="AF43" s="8">
        <v>14.31</v>
      </c>
      <c r="AG43" s="8">
        <v>16.579999999999998</v>
      </c>
      <c r="AH43" s="1">
        <v>0</v>
      </c>
      <c r="AI43" s="8">
        <v>3689</v>
      </c>
      <c r="AJ43" s="8">
        <v>6797</v>
      </c>
      <c r="AK43" s="8">
        <v>2242</v>
      </c>
      <c r="AL43" s="8">
        <v>2329</v>
      </c>
      <c r="AM43" s="8">
        <v>2079</v>
      </c>
      <c r="AN43" s="8">
        <v>1584</v>
      </c>
      <c r="AO43" s="8">
        <v>1244</v>
      </c>
      <c r="AP43" s="8">
        <v>875</v>
      </c>
      <c r="AQ43" s="8">
        <v>547</v>
      </c>
      <c r="AR43" s="8">
        <v>383</v>
      </c>
      <c r="AS43" s="8">
        <v>262</v>
      </c>
      <c r="AT43" s="8">
        <v>192</v>
      </c>
      <c r="AU43" s="8">
        <v>129</v>
      </c>
      <c r="AV43" s="8">
        <v>102</v>
      </c>
      <c r="AW43" s="8">
        <v>55</v>
      </c>
      <c r="AX43" s="8">
        <v>39</v>
      </c>
      <c r="AY43" s="8">
        <v>22</v>
      </c>
      <c r="AZ43" s="8">
        <v>11</v>
      </c>
      <c r="BA43" s="8">
        <v>11</v>
      </c>
      <c r="BB43" s="8">
        <v>3</v>
      </c>
      <c r="BC43" s="8">
        <v>2</v>
      </c>
      <c r="BD43" s="8">
        <v>6</v>
      </c>
      <c r="BE43" s="8">
        <v>0</v>
      </c>
      <c r="BF43" s="8">
        <v>2</v>
      </c>
      <c r="BG43" s="8">
        <v>0</v>
      </c>
      <c r="BH43" s="8">
        <v>1</v>
      </c>
      <c r="BI43" s="8">
        <v>0</v>
      </c>
      <c r="BJ43" s="8">
        <v>0</v>
      </c>
      <c r="BK43" s="8">
        <v>1</v>
      </c>
      <c r="BL43" s="8">
        <v>0</v>
      </c>
      <c r="BM43" s="8">
        <v>1</v>
      </c>
      <c r="BN43" s="8">
        <v>0</v>
      </c>
      <c r="BO43" s="8">
        <v>0</v>
      </c>
      <c r="BP43" s="8">
        <v>0</v>
      </c>
      <c r="BQ43" s="8">
        <v>0</v>
      </c>
      <c r="BR43" s="8">
        <v>0</v>
      </c>
      <c r="BS43" s="8">
        <v>0</v>
      </c>
      <c r="BT43" s="8">
        <v>0</v>
      </c>
      <c r="BU43" s="8">
        <v>0</v>
      </c>
      <c r="BV43" s="8">
        <v>0</v>
      </c>
      <c r="BW43" s="8">
        <v>0</v>
      </c>
      <c r="BX43" s="8">
        <v>0</v>
      </c>
      <c r="BY43" s="8">
        <v>0</v>
      </c>
      <c r="BZ43" s="8">
        <v>0</v>
      </c>
      <c r="CA43" s="8">
        <v>0</v>
      </c>
      <c r="CB43" s="8">
        <v>0</v>
      </c>
      <c r="CC43" s="8">
        <v>0</v>
      </c>
      <c r="CD43" s="8">
        <v>0</v>
      </c>
      <c r="CE43" s="8">
        <v>0</v>
      </c>
      <c r="CF43" s="8">
        <v>0</v>
      </c>
      <c r="CG43" s="8">
        <v>0</v>
      </c>
      <c r="CH43" s="8">
        <v>0</v>
      </c>
      <c r="CI43" s="8">
        <v>0</v>
      </c>
      <c r="CJ43" s="8">
        <v>0</v>
      </c>
      <c r="CK43" s="8">
        <v>0</v>
      </c>
      <c r="CL43" s="8">
        <v>0</v>
      </c>
      <c r="CM43" s="8">
        <v>0</v>
      </c>
      <c r="CN43" s="8">
        <v>0</v>
      </c>
      <c r="CO43" s="8">
        <v>0</v>
      </c>
      <c r="CP43" s="8">
        <v>0</v>
      </c>
      <c r="CQ43" s="8">
        <v>0</v>
      </c>
      <c r="CR43" s="8">
        <v>0</v>
      </c>
      <c r="CS43" s="8">
        <v>0</v>
      </c>
      <c r="CT43" s="8">
        <v>0</v>
      </c>
      <c r="CU43" s="8">
        <v>0</v>
      </c>
      <c r="CV43" s="8">
        <v>0</v>
      </c>
      <c r="CW43" s="8">
        <v>0</v>
      </c>
      <c r="CX43" s="8">
        <v>0</v>
      </c>
      <c r="CY43" s="8">
        <v>0</v>
      </c>
    </row>
    <row r="44" spans="1:103" x14ac:dyDescent="0.35">
      <c r="A44" s="8">
        <v>41</v>
      </c>
      <c r="B44" s="12">
        <v>1640</v>
      </c>
      <c r="C44" s="19">
        <v>0</v>
      </c>
      <c r="D44" s="8">
        <v>22267</v>
      </c>
      <c r="E44" s="8">
        <v>4.3899999999999997</v>
      </c>
      <c r="F44" s="8">
        <v>2.91</v>
      </c>
      <c r="G44" s="8">
        <v>1.56</v>
      </c>
      <c r="H44" s="20">
        <v>25.07</v>
      </c>
      <c r="I44" s="20">
        <v>3.61</v>
      </c>
      <c r="J44" s="8">
        <v>2.06</v>
      </c>
      <c r="K44" s="8">
        <v>1.76</v>
      </c>
      <c r="L44" s="8">
        <v>2.0499999999999998</v>
      </c>
      <c r="M44" s="8">
        <v>2.2599999999999998</v>
      </c>
      <c r="N44" s="8">
        <v>2.54</v>
      </c>
      <c r="O44" s="8">
        <v>3.34</v>
      </c>
      <c r="P44" s="8">
        <v>4.3099999999999996</v>
      </c>
      <c r="Q44" s="8">
        <v>5.36</v>
      </c>
      <c r="R44" s="8">
        <v>6.53</v>
      </c>
      <c r="S44" s="8">
        <v>8.3000000000000007</v>
      </c>
      <c r="T44" s="8">
        <v>365.09</v>
      </c>
      <c r="U44" s="20">
        <v>10.5</v>
      </c>
      <c r="V44" s="8">
        <v>44.45</v>
      </c>
      <c r="W44" s="8">
        <v>1.56</v>
      </c>
      <c r="X44" s="8">
        <v>25.07</v>
      </c>
      <c r="Y44" s="8">
        <v>5.36</v>
      </c>
      <c r="Z44" s="8">
        <v>6.65</v>
      </c>
      <c r="AA44" s="8">
        <v>7.7</v>
      </c>
      <c r="AB44" s="8">
        <v>8.6999999999999993</v>
      </c>
      <c r="AC44" s="20">
        <v>9.85</v>
      </c>
      <c r="AD44" s="8">
        <v>11.09</v>
      </c>
      <c r="AE44" s="8">
        <v>12.38</v>
      </c>
      <c r="AF44" s="8">
        <v>14.31</v>
      </c>
      <c r="AG44" s="8">
        <v>16.62</v>
      </c>
      <c r="AH44" s="1">
        <v>0</v>
      </c>
      <c r="AI44" s="8">
        <v>3746</v>
      </c>
      <c r="AJ44" s="8">
        <v>6620</v>
      </c>
      <c r="AK44" s="8">
        <v>2226</v>
      </c>
      <c r="AL44" s="8">
        <v>2246</v>
      </c>
      <c r="AM44" s="8">
        <v>2049</v>
      </c>
      <c r="AN44" s="8">
        <v>1609</v>
      </c>
      <c r="AO44" s="8">
        <v>1256</v>
      </c>
      <c r="AP44" s="8">
        <v>822</v>
      </c>
      <c r="AQ44" s="8">
        <v>520</v>
      </c>
      <c r="AR44" s="8">
        <v>353</v>
      </c>
      <c r="AS44" s="8">
        <v>293</v>
      </c>
      <c r="AT44" s="8">
        <v>176</v>
      </c>
      <c r="AU44" s="8">
        <v>106</v>
      </c>
      <c r="AV44" s="8">
        <v>71</v>
      </c>
      <c r="AW44" s="8">
        <v>64</v>
      </c>
      <c r="AX44" s="8">
        <v>45</v>
      </c>
      <c r="AY44" s="8">
        <v>24</v>
      </c>
      <c r="AZ44" s="8">
        <v>19</v>
      </c>
      <c r="BA44" s="8">
        <v>9</v>
      </c>
      <c r="BB44" s="8">
        <v>2</v>
      </c>
      <c r="BC44" s="8">
        <v>4</v>
      </c>
      <c r="BD44" s="8">
        <v>4</v>
      </c>
      <c r="BE44" s="8">
        <v>1</v>
      </c>
      <c r="BF44" s="8">
        <v>1</v>
      </c>
      <c r="BG44" s="8">
        <v>1</v>
      </c>
      <c r="BH44" s="8">
        <v>0</v>
      </c>
      <c r="BI44" s="8">
        <v>0</v>
      </c>
      <c r="BJ44" s="8">
        <v>0</v>
      </c>
      <c r="BK44" s="8">
        <v>0</v>
      </c>
      <c r="BL44" s="8">
        <v>0</v>
      </c>
      <c r="BM44" s="8">
        <v>0</v>
      </c>
      <c r="BN44" s="8">
        <v>0</v>
      </c>
      <c r="BO44" s="8">
        <v>0</v>
      </c>
      <c r="BP44" s="8">
        <v>0</v>
      </c>
      <c r="BQ44" s="8">
        <v>0</v>
      </c>
      <c r="BR44" s="8">
        <v>0</v>
      </c>
      <c r="BS44" s="8">
        <v>0</v>
      </c>
      <c r="BT44" s="8">
        <v>0</v>
      </c>
      <c r="BU44" s="8">
        <v>0</v>
      </c>
      <c r="BV44" s="8">
        <v>0</v>
      </c>
      <c r="BW44" s="8">
        <v>0</v>
      </c>
      <c r="BX44" s="8">
        <v>0</v>
      </c>
      <c r="BY44" s="8">
        <v>0</v>
      </c>
      <c r="BZ44" s="8">
        <v>0</v>
      </c>
      <c r="CA44" s="8">
        <v>0</v>
      </c>
      <c r="CB44" s="8">
        <v>0</v>
      </c>
      <c r="CC44" s="8">
        <v>0</v>
      </c>
      <c r="CD44" s="8">
        <v>0</v>
      </c>
      <c r="CE44" s="8">
        <v>0</v>
      </c>
      <c r="CF44" s="8">
        <v>0</v>
      </c>
      <c r="CG44" s="8">
        <v>0</v>
      </c>
      <c r="CH44" s="8">
        <v>0</v>
      </c>
      <c r="CI44" s="8">
        <v>0</v>
      </c>
      <c r="CJ44" s="8">
        <v>0</v>
      </c>
      <c r="CK44" s="8">
        <v>0</v>
      </c>
      <c r="CL44" s="8">
        <v>0</v>
      </c>
      <c r="CM44" s="8">
        <v>0</v>
      </c>
      <c r="CN44" s="8">
        <v>0</v>
      </c>
      <c r="CO44" s="8">
        <v>0</v>
      </c>
      <c r="CP44" s="8">
        <v>0</v>
      </c>
      <c r="CQ44" s="8">
        <v>0</v>
      </c>
      <c r="CR44" s="8">
        <v>0</v>
      </c>
      <c r="CS44" s="8">
        <v>0</v>
      </c>
      <c r="CT44" s="8">
        <v>0</v>
      </c>
      <c r="CU44" s="8">
        <v>0</v>
      </c>
      <c r="CV44" s="8">
        <v>0</v>
      </c>
      <c r="CW44" s="8">
        <v>0</v>
      </c>
      <c r="CX44" s="8">
        <v>0</v>
      </c>
      <c r="CY44" s="8">
        <v>0</v>
      </c>
    </row>
    <row r="45" spans="1:103" x14ac:dyDescent="0.35">
      <c r="A45" s="8">
        <v>42</v>
      </c>
      <c r="B45" s="12">
        <v>1680</v>
      </c>
      <c r="C45" s="19">
        <v>0</v>
      </c>
      <c r="D45" s="8">
        <v>22231</v>
      </c>
      <c r="E45" s="8">
        <v>4.33</v>
      </c>
      <c r="F45" s="8">
        <v>2.84</v>
      </c>
      <c r="G45" s="8">
        <v>1.56</v>
      </c>
      <c r="H45" s="20">
        <v>23.67</v>
      </c>
      <c r="I45" s="20">
        <v>3.57</v>
      </c>
      <c r="J45" s="8">
        <v>2.0499999999999998</v>
      </c>
      <c r="K45" s="8">
        <v>2</v>
      </c>
      <c r="L45" s="8">
        <v>2.0499999999999998</v>
      </c>
      <c r="M45" s="8">
        <v>2.2599999999999998</v>
      </c>
      <c r="N45" s="8">
        <v>2.54</v>
      </c>
      <c r="O45" s="8">
        <v>3.22</v>
      </c>
      <c r="P45" s="8">
        <v>4.28</v>
      </c>
      <c r="Q45" s="8">
        <v>5.28</v>
      </c>
      <c r="R45" s="8">
        <v>6.45</v>
      </c>
      <c r="S45" s="8">
        <v>8.25</v>
      </c>
      <c r="T45" s="8">
        <v>345.89</v>
      </c>
      <c r="U45" s="20">
        <v>10.17</v>
      </c>
      <c r="V45" s="8">
        <v>41.47</v>
      </c>
      <c r="W45" s="8">
        <v>1.56</v>
      </c>
      <c r="X45" s="8">
        <v>23.67</v>
      </c>
      <c r="Y45" s="8">
        <v>5.28</v>
      </c>
      <c r="Z45" s="8">
        <v>6.53</v>
      </c>
      <c r="AA45" s="8">
        <v>7.58</v>
      </c>
      <c r="AB45" s="8">
        <v>8.5500000000000007</v>
      </c>
      <c r="AC45" s="20">
        <v>9.59</v>
      </c>
      <c r="AD45" s="8">
        <v>10.77</v>
      </c>
      <c r="AE45" s="8">
        <v>12.01</v>
      </c>
      <c r="AF45" s="8">
        <v>13.51</v>
      </c>
      <c r="AG45" s="8">
        <v>16.13</v>
      </c>
      <c r="AH45" s="1">
        <v>0</v>
      </c>
      <c r="AI45" s="8">
        <v>3659</v>
      </c>
      <c r="AJ45" s="8">
        <v>6801</v>
      </c>
      <c r="AK45" s="8">
        <v>2297</v>
      </c>
      <c r="AL45" s="8">
        <v>2213</v>
      </c>
      <c r="AM45" s="8">
        <v>2043</v>
      </c>
      <c r="AN45" s="8">
        <v>1545</v>
      </c>
      <c r="AO45" s="8">
        <v>1221</v>
      </c>
      <c r="AP45" s="8">
        <v>836</v>
      </c>
      <c r="AQ45" s="8">
        <v>510</v>
      </c>
      <c r="AR45" s="8">
        <v>366</v>
      </c>
      <c r="AS45" s="8">
        <v>255</v>
      </c>
      <c r="AT45" s="8">
        <v>185</v>
      </c>
      <c r="AU45" s="8">
        <v>111</v>
      </c>
      <c r="AV45" s="8">
        <v>55</v>
      </c>
      <c r="AW45" s="8">
        <v>48</v>
      </c>
      <c r="AX45" s="8">
        <v>27</v>
      </c>
      <c r="AY45" s="8">
        <v>25</v>
      </c>
      <c r="AZ45" s="8">
        <v>18</v>
      </c>
      <c r="BA45" s="8">
        <v>6</v>
      </c>
      <c r="BB45" s="8">
        <v>2</v>
      </c>
      <c r="BC45" s="8">
        <v>3</v>
      </c>
      <c r="BD45" s="8">
        <v>3</v>
      </c>
      <c r="BE45" s="8">
        <v>2</v>
      </c>
      <c r="BF45" s="8">
        <v>0</v>
      </c>
      <c r="BG45" s="8">
        <v>0</v>
      </c>
      <c r="BH45" s="8">
        <v>0</v>
      </c>
      <c r="BI45" s="8">
        <v>0</v>
      </c>
      <c r="BJ45" s="8">
        <v>0</v>
      </c>
      <c r="BK45" s="8">
        <v>0</v>
      </c>
      <c r="BL45" s="8">
        <v>0</v>
      </c>
      <c r="BM45" s="8">
        <v>0</v>
      </c>
      <c r="BN45" s="8">
        <v>0</v>
      </c>
      <c r="BO45" s="8">
        <v>0</v>
      </c>
      <c r="BP45" s="8">
        <v>0</v>
      </c>
      <c r="BQ45" s="8">
        <v>0</v>
      </c>
      <c r="BR45" s="8">
        <v>0</v>
      </c>
      <c r="BS45" s="8">
        <v>0</v>
      </c>
      <c r="BT45" s="8">
        <v>0</v>
      </c>
      <c r="BU45" s="8">
        <v>0</v>
      </c>
      <c r="BV45" s="8">
        <v>0</v>
      </c>
      <c r="BW45" s="8">
        <v>0</v>
      </c>
      <c r="BX45" s="8">
        <v>0</v>
      </c>
      <c r="BY45" s="8">
        <v>0</v>
      </c>
      <c r="BZ45" s="8">
        <v>0</v>
      </c>
      <c r="CA45" s="8">
        <v>0</v>
      </c>
      <c r="CB45" s="8">
        <v>0</v>
      </c>
      <c r="CC45" s="8">
        <v>0</v>
      </c>
      <c r="CD45" s="8">
        <v>0</v>
      </c>
      <c r="CE45" s="8">
        <v>0</v>
      </c>
      <c r="CF45" s="8">
        <v>0</v>
      </c>
      <c r="CG45" s="8">
        <v>0</v>
      </c>
      <c r="CH45" s="8">
        <v>0</v>
      </c>
      <c r="CI45" s="8">
        <v>0</v>
      </c>
      <c r="CJ45" s="8">
        <v>0</v>
      </c>
      <c r="CK45" s="8">
        <v>0</v>
      </c>
      <c r="CL45" s="8">
        <v>0</v>
      </c>
      <c r="CM45" s="8">
        <v>0</v>
      </c>
      <c r="CN45" s="8">
        <v>0</v>
      </c>
      <c r="CO45" s="8">
        <v>0</v>
      </c>
      <c r="CP45" s="8">
        <v>0</v>
      </c>
      <c r="CQ45" s="8">
        <v>0</v>
      </c>
      <c r="CR45" s="8">
        <v>0</v>
      </c>
      <c r="CS45" s="8">
        <v>0</v>
      </c>
      <c r="CT45" s="8">
        <v>0</v>
      </c>
      <c r="CU45" s="8">
        <v>0</v>
      </c>
      <c r="CV45" s="8">
        <v>0</v>
      </c>
      <c r="CW45" s="8">
        <v>0</v>
      </c>
      <c r="CX45" s="8">
        <v>0</v>
      </c>
      <c r="CY45" s="8">
        <v>0</v>
      </c>
    </row>
    <row r="46" spans="1:103" x14ac:dyDescent="0.35">
      <c r="A46" s="8">
        <v>43</v>
      </c>
      <c r="B46" s="12">
        <v>1720</v>
      </c>
      <c r="C46" s="19">
        <v>0</v>
      </c>
      <c r="D46" s="8">
        <v>21663</v>
      </c>
      <c r="E46" s="8">
        <v>4.42</v>
      </c>
      <c r="F46" s="8">
        <v>2.89</v>
      </c>
      <c r="G46" s="8">
        <v>1.56</v>
      </c>
      <c r="H46" s="20">
        <v>26.49</v>
      </c>
      <c r="I46" s="20">
        <v>3.63</v>
      </c>
      <c r="J46" s="8">
        <v>2.06</v>
      </c>
      <c r="K46" s="8">
        <v>2</v>
      </c>
      <c r="L46" s="8">
        <v>2.0499999999999998</v>
      </c>
      <c r="M46" s="8">
        <v>2.27</v>
      </c>
      <c r="N46" s="8">
        <v>2.56</v>
      </c>
      <c r="O46" s="8">
        <v>3.42</v>
      </c>
      <c r="P46" s="8">
        <v>4.3899999999999997</v>
      </c>
      <c r="Q46" s="8">
        <v>5.4</v>
      </c>
      <c r="R46" s="8">
        <v>6.61</v>
      </c>
      <c r="S46" s="8">
        <v>8.3800000000000008</v>
      </c>
      <c r="T46" s="8">
        <v>355.04</v>
      </c>
      <c r="U46" s="20">
        <v>10.37</v>
      </c>
      <c r="V46" s="8">
        <v>44.98</v>
      </c>
      <c r="W46" s="8">
        <v>1.56</v>
      </c>
      <c r="X46" s="8">
        <v>26.49</v>
      </c>
      <c r="Y46" s="8">
        <v>5.33</v>
      </c>
      <c r="Z46" s="8">
        <v>6.65</v>
      </c>
      <c r="AA46" s="8">
        <v>7.7</v>
      </c>
      <c r="AB46" s="8">
        <v>8.6300000000000008</v>
      </c>
      <c r="AC46" s="20">
        <v>9.6</v>
      </c>
      <c r="AD46" s="8">
        <v>10.76</v>
      </c>
      <c r="AE46" s="8">
        <v>12.18</v>
      </c>
      <c r="AF46" s="8">
        <v>13.83</v>
      </c>
      <c r="AG46" s="8">
        <v>16.77</v>
      </c>
      <c r="AH46" s="1">
        <v>0</v>
      </c>
      <c r="AI46" s="8">
        <v>3489</v>
      </c>
      <c r="AJ46" s="8">
        <v>6398</v>
      </c>
      <c r="AK46" s="8">
        <v>2151</v>
      </c>
      <c r="AL46" s="8">
        <v>2347</v>
      </c>
      <c r="AM46" s="8">
        <v>1894</v>
      </c>
      <c r="AN46" s="8">
        <v>1643</v>
      </c>
      <c r="AO46" s="8">
        <v>1209</v>
      </c>
      <c r="AP46" s="8">
        <v>884</v>
      </c>
      <c r="AQ46" s="8">
        <v>544</v>
      </c>
      <c r="AR46" s="8">
        <v>371</v>
      </c>
      <c r="AS46" s="8">
        <v>225</v>
      </c>
      <c r="AT46" s="8">
        <v>183</v>
      </c>
      <c r="AU46" s="8">
        <v>113</v>
      </c>
      <c r="AV46" s="8">
        <v>89</v>
      </c>
      <c r="AW46" s="8">
        <v>37</v>
      </c>
      <c r="AX46" s="8">
        <v>17</v>
      </c>
      <c r="AY46" s="8">
        <v>27</v>
      </c>
      <c r="AZ46" s="8">
        <v>15</v>
      </c>
      <c r="BA46" s="8">
        <v>10</v>
      </c>
      <c r="BB46" s="8">
        <v>7</v>
      </c>
      <c r="BC46" s="8">
        <v>7</v>
      </c>
      <c r="BD46" s="8">
        <v>1</v>
      </c>
      <c r="BE46" s="8">
        <v>0</v>
      </c>
      <c r="BF46" s="8">
        <v>0</v>
      </c>
      <c r="BG46" s="8">
        <v>1</v>
      </c>
      <c r="BH46" s="8">
        <v>1</v>
      </c>
      <c r="BI46" s="8">
        <v>0</v>
      </c>
      <c r="BJ46" s="8">
        <v>0</v>
      </c>
      <c r="BK46" s="8">
        <v>0</v>
      </c>
      <c r="BL46" s="8">
        <v>0</v>
      </c>
      <c r="BM46" s="8">
        <v>0</v>
      </c>
      <c r="BN46" s="8">
        <v>0</v>
      </c>
      <c r="BO46" s="8">
        <v>0</v>
      </c>
      <c r="BP46" s="8">
        <v>0</v>
      </c>
      <c r="BQ46" s="8">
        <v>0</v>
      </c>
      <c r="BR46" s="8">
        <v>0</v>
      </c>
      <c r="BS46" s="8">
        <v>0</v>
      </c>
      <c r="BT46" s="8">
        <v>0</v>
      </c>
      <c r="BU46" s="8">
        <v>0</v>
      </c>
      <c r="BV46" s="8">
        <v>0</v>
      </c>
      <c r="BW46" s="8">
        <v>0</v>
      </c>
      <c r="BX46" s="8">
        <v>0</v>
      </c>
      <c r="BY46" s="8">
        <v>0</v>
      </c>
      <c r="BZ46" s="8">
        <v>0</v>
      </c>
      <c r="CA46" s="8">
        <v>0</v>
      </c>
      <c r="CB46" s="8">
        <v>0</v>
      </c>
      <c r="CC46" s="8">
        <v>0</v>
      </c>
      <c r="CD46" s="8">
        <v>0</v>
      </c>
      <c r="CE46" s="8">
        <v>0</v>
      </c>
      <c r="CF46" s="8">
        <v>0</v>
      </c>
      <c r="CG46" s="8">
        <v>0</v>
      </c>
      <c r="CH46" s="8">
        <v>0</v>
      </c>
      <c r="CI46" s="8">
        <v>0</v>
      </c>
      <c r="CJ46" s="8">
        <v>0</v>
      </c>
      <c r="CK46" s="8">
        <v>0</v>
      </c>
      <c r="CL46" s="8">
        <v>0</v>
      </c>
      <c r="CM46" s="8">
        <v>0</v>
      </c>
      <c r="CN46" s="8">
        <v>0</v>
      </c>
      <c r="CO46" s="8">
        <v>0</v>
      </c>
      <c r="CP46" s="8">
        <v>0</v>
      </c>
      <c r="CQ46" s="8">
        <v>0</v>
      </c>
      <c r="CR46" s="8">
        <v>0</v>
      </c>
      <c r="CS46" s="8">
        <v>0</v>
      </c>
      <c r="CT46" s="8">
        <v>0</v>
      </c>
      <c r="CU46" s="8">
        <v>0</v>
      </c>
      <c r="CV46" s="8">
        <v>0</v>
      </c>
      <c r="CW46" s="8">
        <v>0</v>
      </c>
      <c r="CX46" s="8">
        <v>0</v>
      </c>
      <c r="CY46" s="8">
        <v>0</v>
      </c>
    </row>
    <row r="47" spans="1:103" x14ac:dyDescent="0.35">
      <c r="A47" s="8">
        <v>44</v>
      </c>
      <c r="B47" s="12">
        <v>1760</v>
      </c>
      <c r="C47" s="19">
        <v>0</v>
      </c>
      <c r="D47" s="8">
        <v>21652</v>
      </c>
      <c r="E47" s="8">
        <v>4.38</v>
      </c>
      <c r="F47" s="8">
        <v>2.85</v>
      </c>
      <c r="G47" s="8">
        <v>1.56</v>
      </c>
      <c r="H47" s="20">
        <v>23.45</v>
      </c>
      <c r="I47" s="20">
        <v>3.61</v>
      </c>
      <c r="J47" s="8">
        <v>2.06</v>
      </c>
      <c r="K47" s="8">
        <v>2</v>
      </c>
      <c r="L47" s="8">
        <v>2.0499999999999998</v>
      </c>
      <c r="M47" s="8">
        <v>2.2599999999999998</v>
      </c>
      <c r="N47" s="8">
        <v>2.54</v>
      </c>
      <c r="O47" s="8">
        <v>3.34</v>
      </c>
      <c r="P47" s="8">
        <v>4.3899999999999997</v>
      </c>
      <c r="Q47" s="8">
        <v>5.36</v>
      </c>
      <c r="R47" s="8">
        <v>6.57</v>
      </c>
      <c r="S47" s="8">
        <v>8.32</v>
      </c>
      <c r="T47" s="8">
        <v>341.8</v>
      </c>
      <c r="U47" s="20">
        <v>10.119999999999999</v>
      </c>
      <c r="V47" s="8">
        <v>41.54</v>
      </c>
      <c r="W47" s="8">
        <v>1.56</v>
      </c>
      <c r="X47" s="8">
        <v>23.45</v>
      </c>
      <c r="Y47" s="8">
        <v>5.28</v>
      </c>
      <c r="Z47" s="8">
        <v>6.58</v>
      </c>
      <c r="AA47" s="8">
        <v>7.58</v>
      </c>
      <c r="AB47" s="8">
        <v>8.5</v>
      </c>
      <c r="AC47" s="20">
        <v>9.4700000000000006</v>
      </c>
      <c r="AD47" s="8">
        <v>10.61</v>
      </c>
      <c r="AE47" s="8">
        <v>11.81</v>
      </c>
      <c r="AF47" s="8">
        <v>13.39</v>
      </c>
      <c r="AG47" s="8">
        <v>15.79</v>
      </c>
      <c r="AH47" s="1">
        <v>0</v>
      </c>
      <c r="AI47" s="8">
        <v>3499</v>
      </c>
      <c r="AJ47" s="8">
        <v>6550</v>
      </c>
      <c r="AK47" s="8">
        <v>2113</v>
      </c>
      <c r="AL47" s="8">
        <v>2226</v>
      </c>
      <c r="AM47" s="8">
        <v>2019</v>
      </c>
      <c r="AN47" s="8">
        <v>1509</v>
      </c>
      <c r="AO47" s="8">
        <v>1246</v>
      </c>
      <c r="AP47" s="8">
        <v>884</v>
      </c>
      <c r="AQ47" s="8">
        <v>547</v>
      </c>
      <c r="AR47" s="8">
        <v>343</v>
      </c>
      <c r="AS47" s="8">
        <v>268</v>
      </c>
      <c r="AT47" s="8">
        <v>158</v>
      </c>
      <c r="AU47" s="8">
        <v>109</v>
      </c>
      <c r="AV47" s="8">
        <v>73</v>
      </c>
      <c r="AW47" s="8">
        <v>32</v>
      </c>
      <c r="AX47" s="8">
        <v>25</v>
      </c>
      <c r="AY47" s="8">
        <v>22</v>
      </c>
      <c r="AZ47" s="8">
        <v>5</v>
      </c>
      <c r="BA47" s="8">
        <v>11</v>
      </c>
      <c r="BB47" s="8">
        <v>4</v>
      </c>
      <c r="BC47" s="8">
        <v>3</v>
      </c>
      <c r="BD47" s="8">
        <v>4</v>
      </c>
      <c r="BE47" s="8">
        <v>2</v>
      </c>
      <c r="BF47" s="8">
        <v>0</v>
      </c>
      <c r="BG47" s="8">
        <v>0</v>
      </c>
      <c r="BH47" s="8">
        <v>0</v>
      </c>
      <c r="BI47" s="8">
        <v>0</v>
      </c>
      <c r="BJ47" s="8">
        <v>0</v>
      </c>
      <c r="BK47" s="8">
        <v>0</v>
      </c>
      <c r="BL47" s="8">
        <v>0</v>
      </c>
      <c r="BM47" s="8">
        <v>0</v>
      </c>
      <c r="BN47" s="8">
        <v>0</v>
      </c>
      <c r="BO47" s="8">
        <v>0</v>
      </c>
      <c r="BP47" s="8">
        <v>0</v>
      </c>
      <c r="BQ47" s="8">
        <v>0</v>
      </c>
      <c r="BR47" s="8">
        <v>0</v>
      </c>
      <c r="BS47" s="8">
        <v>0</v>
      </c>
      <c r="BT47" s="8">
        <v>0</v>
      </c>
      <c r="BU47" s="8">
        <v>0</v>
      </c>
      <c r="BV47" s="8">
        <v>0</v>
      </c>
      <c r="BW47" s="8">
        <v>0</v>
      </c>
      <c r="BX47" s="8">
        <v>0</v>
      </c>
      <c r="BY47" s="8">
        <v>0</v>
      </c>
      <c r="BZ47" s="8">
        <v>0</v>
      </c>
      <c r="CA47" s="8">
        <v>0</v>
      </c>
      <c r="CB47" s="8">
        <v>0</v>
      </c>
      <c r="CC47" s="8">
        <v>0</v>
      </c>
      <c r="CD47" s="8">
        <v>0</v>
      </c>
      <c r="CE47" s="8">
        <v>0</v>
      </c>
      <c r="CF47" s="8">
        <v>0</v>
      </c>
      <c r="CG47" s="8">
        <v>0</v>
      </c>
      <c r="CH47" s="8">
        <v>0</v>
      </c>
      <c r="CI47" s="8">
        <v>0</v>
      </c>
      <c r="CJ47" s="8">
        <v>0</v>
      </c>
      <c r="CK47" s="8">
        <v>0</v>
      </c>
      <c r="CL47" s="8">
        <v>0</v>
      </c>
      <c r="CM47" s="8">
        <v>0</v>
      </c>
      <c r="CN47" s="8">
        <v>0</v>
      </c>
      <c r="CO47" s="8">
        <v>0</v>
      </c>
      <c r="CP47" s="8">
        <v>0</v>
      </c>
      <c r="CQ47" s="8">
        <v>0</v>
      </c>
      <c r="CR47" s="8">
        <v>0</v>
      </c>
      <c r="CS47" s="8">
        <v>0</v>
      </c>
      <c r="CT47" s="8">
        <v>0</v>
      </c>
      <c r="CU47" s="8">
        <v>0</v>
      </c>
      <c r="CV47" s="8">
        <v>0</v>
      </c>
      <c r="CW47" s="8">
        <v>0</v>
      </c>
      <c r="CX47" s="8">
        <v>0</v>
      </c>
      <c r="CY47" s="8">
        <v>0</v>
      </c>
    </row>
    <row r="48" spans="1:103" x14ac:dyDescent="0.35">
      <c r="A48" s="8">
        <v>45</v>
      </c>
      <c r="B48" s="12">
        <v>1800</v>
      </c>
      <c r="C48" s="19">
        <v>0</v>
      </c>
      <c r="D48" s="8">
        <v>21705</v>
      </c>
      <c r="E48" s="8">
        <v>4.37</v>
      </c>
      <c r="F48" s="8">
        <v>2.87</v>
      </c>
      <c r="G48" s="8">
        <v>1.56</v>
      </c>
      <c r="H48" s="20">
        <v>26.74</v>
      </c>
      <c r="I48" s="20">
        <v>3.6</v>
      </c>
      <c r="J48" s="8">
        <v>2.0499999999999998</v>
      </c>
      <c r="K48" s="8">
        <v>2</v>
      </c>
      <c r="L48" s="8">
        <v>2.0499999999999998</v>
      </c>
      <c r="M48" s="8">
        <v>2.2599999999999998</v>
      </c>
      <c r="N48" s="8">
        <v>2.54</v>
      </c>
      <c r="O48" s="8">
        <v>3.31</v>
      </c>
      <c r="P48" s="8">
        <v>4.3600000000000003</v>
      </c>
      <c r="Q48" s="8">
        <v>5.36</v>
      </c>
      <c r="R48" s="8">
        <v>6.53</v>
      </c>
      <c r="S48" s="8">
        <v>8.27</v>
      </c>
      <c r="T48" s="8">
        <v>345.64</v>
      </c>
      <c r="U48" s="20">
        <v>10.28</v>
      </c>
      <c r="V48" s="8">
        <v>44.47</v>
      </c>
      <c r="W48" s="8">
        <v>1.56</v>
      </c>
      <c r="X48" s="8">
        <v>26.74</v>
      </c>
      <c r="Y48" s="8">
        <v>5.31</v>
      </c>
      <c r="Z48" s="8">
        <v>6.57</v>
      </c>
      <c r="AA48" s="8">
        <v>7.62</v>
      </c>
      <c r="AB48" s="8">
        <v>8.59</v>
      </c>
      <c r="AC48" s="20">
        <v>9.64</v>
      </c>
      <c r="AD48" s="8">
        <v>10.74</v>
      </c>
      <c r="AE48" s="8">
        <v>12.14</v>
      </c>
      <c r="AF48" s="8">
        <v>14.03</v>
      </c>
      <c r="AG48" s="8">
        <v>16</v>
      </c>
      <c r="AH48" s="1">
        <v>0</v>
      </c>
      <c r="AI48" s="8">
        <v>3574</v>
      </c>
      <c r="AJ48" s="8">
        <v>6607</v>
      </c>
      <c r="AK48" s="8">
        <v>2057</v>
      </c>
      <c r="AL48" s="8">
        <v>2241</v>
      </c>
      <c r="AM48" s="8">
        <v>2033</v>
      </c>
      <c r="AN48" s="8">
        <v>1565</v>
      </c>
      <c r="AO48" s="8">
        <v>1180</v>
      </c>
      <c r="AP48" s="8">
        <v>851</v>
      </c>
      <c r="AQ48" s="8">
        <v>513</v>
      </c>
      <c r="AR48" s="8">
        <v>380</v>
      </c>
      <c r="AS48" s="8">
        <v>229</v>
      </c>
      <c r="AT48" s="8">
        <v>142</v>
      </c>
      <c r="AU48" s="8">
        <v>103</v>
      </c>
      <c r="AV48" s="8">
        <v>82</v>
      </c>
      <c r="AW48" s="8">
        <v>64</v>
      </c>
      <c r="AX48" s="8">
        <v>35</v>
      </c>
      <c r="AY48" s="8">
        <v>23</v>
      </c>
      <c r="AZ48" s="8">
        <v>13</v>
      </c>
      <c r="BA48" s="8">
        <v>3</v>
      </c>
      <c r="BB48" s="8">
        <v>3</v>
      </c>
      <c r="BC48" s="8">
        <v>1</v>
      </c>
      <c r="BD48" s="8">
        <v>2</v>
      </c>
      <c r="BE48" s="8">
        <v>2</v>
      </c>
      <c r="BF48" s="8">
        <v>0</v>
      </c>
      <c r="BG48" s="8">
        <v>0</v>
      </c>
      <c r="BH48" s="8">
        <v>2</v>
      </c>
      <c r="BI48" s="8">
        <v>0</v>
      </c>
      <c r="BJ48" s="8">
        <v>0</v>
      </c>
      <c r="BK48" s="8">
        <v>0</v>
      </c>
      <c r="BL48" s="8">
        <v>0</v>
      </c>
      <c r="BM48" s="8">
        <v>0</v>
      </c>
      <c r="BN48" s="8">
        <v>0</v>
      </c>
      <c r="BO48" s="8">
        <v>0</v>
      </c>
      <c r="BP48" s="8">
        <v>0</v>
      </c>
      <c r="BQ48" s="8">
        <v>0</v>
      </c>
      <c r="BR48" s="8">
        <v>0</v>
      </c>
      <c r="BS48" s="8">
        <v>0</v>
      </c>
      <c r="BT48" s="8">
        <v>0</v>
      </c>
      <c r="BU48" s="8">
        <v>0</v>
      </c>
      <c r="BV48" s="8">
        <v>0</v>
      </c>
      <c r="BW48" s="8">
        <v>0</v>
      </c>
      <c r="BX48" s="8">
        <v>0</v>
      </c>
      <c r="BY48" s="8">
        <v>0</v>
      </c>
      <c r="BZ48" s="8">
        <v>0</v>
      </c>
      <c r="CA48" s="8">
        <v>0</v>
      </c>
      <c r="CB48" s="8">
        <v>0</v>
      </c>
      <c r="CC48" s="8">
        <v>0</v>
      </c>
      <c r="CD48" s="8">
        <v>0</v>
      </c>
      <c r="CE48" s="8">
        <v>0</v>
      </c>
      <c r="CF48" s="8">
        <v>0</v>
      </c>
      <c r="CG48" s="8">
        <v>0</v>
      </c>
      <c r="CH48" s="8">
        <v>0</v>
      </c>
      <c r="CI48" s="8">
        <v>0</v>
      </c>
      <c r="CJ48" s="8">
        <v>0</v>
      </c>
      <c r="CK48" s="8">
        <v>0</v>
      </c>
      <c r="CL48" s="8">
        <v>0</v>
      </c>
      <c r="CM48" s="8">
        <v>0</v>
      </c>
      <c r="CN48" s="8">
        <v>0</v>
      </c>
      <c r="CO48" s="8">
        <v>0</v>
      </c>
      <c r="CP48" s="8">
        <v>0</v>
      </c>
      <c r="CQ48" s="8">
        <v>0</v>
      </c>
      <c r="CR48" s="8">
        <v>0</v>
      </c>
      <c r="CS48" s="8">
        <v>0</v>
      </c>
      <c r="CT48" s="8">
        <v>0</v>
      </c>
      <c r="CU48" s="8">
        <v>0</v>
      </c>
      <c r="CV48" s="8">
        <v>0</v>
      </c>
      <c r="CW48" s="8">
        <v>0</v>
      </c>
      <c r="CX48" s="8">
        <v>0</v>
      </c>
      <c r="CY48" s="8">
        <v>0</v>
      </c>
    </row>
    <row r="49" spans="1:103" x14ac:dyDescent="0.35">
      <c r="A49" s="8">
        <v>46</v>
      </c>
      <c r="B49" s="12">
        <v>1840</v>
      </c>
      <c r="C49" s="19">
        <v>0</v>
      </c>
      <c r="D49" s="8">
        <v>21323</v>
      </c>
      <c r="E49" s="8">
        <v>4.42</v>
      </c>
      <c r="F49" s="8">
        <v>2.87</v>
      </c>
      <c r="G49" s="8">
        <v>1.56</v>
      </c>
      <c r="H49" s="20">
        <v>31.13</v>
      </c>
      <c r="I49" s="20">
        <v>3.63</v>
      </c>
      <c r="J49" s="8">
        <v>2.06</v>
      </c>
      <c r="K49" s="8">
        <v>2</v>
      </c>
      <c r="L49" s="8">
        <v>2.0499999999999998</v>
      </c>
      <c r="M49" s="8">
        <v>2.27</v>
      </c>
      <c r="N49" s="8">
        <v>2.57</v>
      </c>
      <c r="O49" s="8">
        <v>3.42</v>
      </c>
      <c r="P49" s="8">
        <v>4.4800000000000004</v>
      </c>
      <c r="Q49" s="8">
        <v>5.41</v>
      </c>
      <c r="R49" s="8">
        <v>6.58</v>
      </c>
      <c r="S49" s="8">
        <v>8.3000000000000007</v>
      </c>
      <c r="T49" s="8">
        <v>347.34</v>
      </c>
      <c r="U49" s="20">
        <v>10.55</v>
      </c>
      <c r="V49" s="8">
        <v>62.19</v>
      </c>
      <c r="W49" s="8">
        <v>1.56</v>
      </c>
      <c r="X49" s="8">
        <v>31.13</v>
      </c>
      <c r="Y49" s="8">
        <v>5.31</v>
      </c>
      <c r="Z49" s="8">
        <v>6.58</v>
      </c>
      <c r="AA49" s="8">
        <v>7.58</v>
      </c>
      <c r="AB49" s="8">
        <v>8.59</v>
      </c>
      <c r="AC49" s="20">
        <v>9.5500000000000007</v>
      </c>
      <c r="AD49" s="8">
        <v>10.81</v>
      </c>
      <c r="AE49" s="8">
        <v>12.13</v>
      </c>
      <c r="AF49" s="8">
        <v>14.08</v>
      </c>
      <c r="AG49" s="8">
        <v>16.54</v>
      </c>
      <c r="AH49" s="1">
        <v>0</v>
      </c>
      <c r="AI49" s="8">
        <v>3358</v>
      </c>
      <c r="AJ49" s="8">
        <v>6277</v>
      </c>
      <c r="AK49" s="8">
        <v>2099</v>
      </c>
      <c r="AL49" s="8">
        <v>2329</v>
      </c>
      <c r="AM49" s="8">
        <v>1975</v>
      </c>
      <c r="AN49" s="8">
        <v>1628</v>
      </c>
      <c r="AO49" s="8">
        <v>1252</v>
      </c>
      <c r="AP49" s="8">
        <v>795</v>
      </c>
      <c r="AQ49" s="8">
        <v>566</v>
      </c>
      <c r="AR49" s="8">
        <v>341</v>
      </c>
      <c r="AS49" s="8">
        <v>246</v>
      </c>
      <c r="AT49" s="8">
        <v>157</v>
      </c>
      <c r="AU49" s="8">
        <v>85</v>
      </c>
      <c r="AV49" s="8">
        <v>82</v>
      </c>
      <c r="AW49" s="8">
        <v>46</v>
      </c>
      <c r="AX49" s="8">
        <v>32</v>
      </c>
      <c r="AY49" s="8">
        <v>20</v>
      </c>
      <c r="AZ49" s="8">
        <v>10</v>
      </c>
      <c r="BA49" s="8">
        <v>11</v>
      </c>
      <c r="BB49" s="8">
        <v>1</v>
      </c>
      <c r="BC49" s="8">
        <v>6</v>
      </c>
      <c r="BD49" s="8">
        <v>2</v>
      </c>
      <c r="BE49" s="8">
        <v>0</v>
      </c>
      <c r="BF49" s="8">
        <v>2</v>
      </c>
      <c r="BG49" s="8">
        <v>0</v>
      </c>
      <c r="BH49" s="8">
        <v>0</v>
      </c>
      <c r="BI49" s="8">
        <v>0</v>
      </c>
      <c r="BJ49" s="8">
        <v>0</v>
      </c>
      <c r="BK49" s="8">
        <v>0</v>
      </c>
      <c r="BL49" s="8">
        <v>3</v>
      </c>
      <c r="BM49" s="8">
        <v>0</v>
      </c>
      <c r="BN49" s="8">
        <v>0</v>
      </c>
      <c r="BO49" s="8">
        <v>0</v>
      </c>
      <c r="BP49" s="8">
        <v>0</v>
      </c>
      <c r="BQ49" s="8">
        <v>0</v>
      </c>
      <c r="BR49" s="8">
        <v>0</v>
      </c>
      <c r="BS49" s="8">
        <v>0</v>
      </c>
      <c r="BT49" s="8">
        <v>0</v>
      </c>
      <c r="BU49" s="8">
        <v>0</v>
      </c>
      <c r="BV49" s="8">
        <v>0</v>
      </c>
      <c r="BW49" s="8">
        <v>0</v>
      </c>
      <c r="BX49" s="8">
        <v>0</v>
      </c>
      <c r="BY49" s="8">
        <v>0</v>
      </c>
      <c r="BZ49" s="8">
        <v>0</v>
      </c>
      <c r="CA49" s="8">
        <v>0</v>
      </c>
      <c r="CB49" s="8">
        <v>0</v>
      </c>
      <c r="CC49" s="8">
        <v>0</v>
      </c>
      <c r="CD49" s="8">
        <v>0</v>
      </c>
      <c r="CE49" s="8">
        <v>0</v>
      </c>
      <c r="CF49" s="8">
        <v>0</v>
      </c>
      <c r="CG49" s="8">
        <v>0</v>
      </c>
      <c r="CH49" s="8">
        <v>0</v>
      </c>
      <c r="CI49" s="8">
        <v>0</v>
      </c>
      <c r="CJ49" s="8">
        <v>0</v>
      </c>
      <c r="CK49" s="8">
        <v>0</v>
      </c>
      <c r="CL49" s="8">
        <v>0</v>
      </c>
      <c r="CM49" s="8">
        <v>0</v>
      </c>
      <c r="CN49" s="8">
        <v>0</v>
      </c>
      <c r="CO49" s="8">
        <v>0</v>
      </c>
      <c r="CP49" s="8">
        <v>0</v>
      </c>
      <c r="CQ49" s="8">
        <v>0</v>
      </c>
      <c r="CR49" s="8">
        <v>0</v>
      </c>
      <c r="CS49" s="8">
        <v>0</v>
      </c>
      <c r="CT49" s="8">
        <v>0</v>
      </c>
      <c r="CU49" s="8">
        <v>0</v>
      </c>
      <c r="CV49" s="8">
        <v>0</v>
      </c>
      <c r="CW49" s="8">
        <v>0</v>
      </c>
      <c r="CX49" s="8">
        <v>0</v>
      </c>
      <c r="CY49" s="8">
        <v>0</v>
      </c>
    </row>
    <row r="50" spans="1:103" x14ac:dyDescent="0.35">
      <c r="A50" s="8">
        <v>47</v>
      </c>
      <c r="B50" s="12">
        <v>1880</v>
      </c>
      <c r="C50" s="19">
        <v>0</v>
      </c>
      <c r="D50" s="8">
        <v>21393</v>
      </c>
      <c r="E50" s="8">
        <v>4.38</v>
      </c>
      <c r="F50" s="8">
        <v>2.89</v>
      </c>
      <c r="G50" s="8">
        <v>1.56</v>
      </c>
      <c r="H50" s="20">
        <v>24.28</v>
      </c>
      <c r="I50" s="20">
        <v>3.61</v>
      </c>
      <c r="J50" s="8">
        <v>2.0499999999999998</v>
      </c>
      <c r="K50" s="8">
        <v>2</v>
      </c>
      <c r="L50" s="8">
        <v>2.0499999999999998</v>
      </c>
      <c r="M50" s="8">
        <v>2.2599999999999998</v>
      </c>
      <c r="N50" s="8">
        <v>2.54</v>
      </c>
      <c r="O50" s="8">
        <v>3.31</v>
      </c>
      <c r="P50" s="8">
        <v>4.3099999999999996</v>
      </c>
      <c r="Q50" s="8">
        <v>5.36</v>
      </c>
      <c r="R50" s="8">
        <v>6.53</v>
      </c>
      <c r="S50" s="8">
        <v>8.3000000000000007</v>
      </c>
      <c r="T50" s="8">
        <v>346.67</v>
      </c>
      <c r="U50" s="20">
        <v>10.46</v>
      </c>
      <c r="V50" s="8">
        <v>46.31</v>
      </c>
      <c r="W50" s="8">
        <v>1.56</v>
      </c>
      <c r="X50" s="8">
        <v>24.28</v>
      </c>
      <c r="Y50" s="8">
        <v>5.36</v>
      </c>
      <c r="Z50" s="8">
        <v>6.65</v>
      </c>
      <c r="AA50" s="8">
        <v>7.62</v>
      </c>
      <c r="AB50" s="8">
        <v>8.67</v>
      </c>
      <c r="AC50" s="20">
        <v>9.7200000000000006</v>
      </c>
      <c r="AD50" s="8">
        <v>10.92</v>
      </c>
      <c r="AE50" s="8">
        <v>12.38</v>
      </c>
      <c r="AF50" s="8">
        <v>14.06</v>
      </c>
      <c r="AG50" s="8">
        <v>16.72</v>
      </c>
      <c r="AH50" s="1">
        <v>0</v>
      </c>
      <c r="AI50" s="8">
        <v>3464</v>
      </c>
      <c r="AJ50" s="8">
        <v>6518</v>
      </c>
      <c r="AK50" s="8">
        <v>2117</v>
      </c>
      <c r="AL50" s="8">
        <v>2166</v>
      </c>
      <c r="AM50" s="8">
        <v>1950</v>
      </c>
      <c r="AN50" s="8">
        <v>1550</v>
      </c>
      <c r="AO50" s="8">
        <v>1236</v>
      </c>
      <c r="AP50" s="8">
        <v>787</v>
      </c>
      <c r="AQ50" s="8">
        <v>528</v>
      </c>
      <c r="AR50" s="8">
        <v>340</v>
      </c>
      <c r="AS50" s="8">
        <v>237</v>
      </c>
      <c r="AT50" s="8">
        <v>178</v>
      </c>
      <c r="AU50" s="8">
        <v>110</v>
      </c>
      <c r="AV50" s="8">
        <v>71</v>
      </c>
      <c r="AW50" s="8">
        <v>46</v>
      </c>
      <c r="AX50" s="8">
        <v>32</v>
      </c>
      <c r="AY50" s="8">
        <v>26</v>
      </c>
      <c r="AZ50" s="8">
        <v>12</v>
      </c>
      <c r="BA50" s="8">
        <v>12</v>
      </c>
      <c r="BB50" s="8">
        <v>2</v>
      </c>
      <c r="BC50" s="8">
        <v>3</v>
      </c>
      <c r="BD50" s="8">
        <v>0</v>
      </c>
      <c r="BE50" s="8">
        <v>5</v>
      </c>
      <c r="BF50" s="8">
        <v>3</v>
      </c>
      <c r="BG50" s="8">
        <v>0</v>
      </c>
      <c r="BH50" s="8">
        <v>0</v>
      </c>
      <c r="BI50" s="8">
        <v>0</v>
      </c>
      <c r="BJ50" s="8">
        <v>0</v>
      </c>
      <c r="BK50" s="8">
        <v>0</v>
      </c>
      <c r="BL50" s="8">
        <v>0</v>
      </c>
      <c r="BM50" s="8">
        <v>0</v>
      </c>
      <c r="BN50" s="8">
        <v>0</v>
      </c>
      <c r="BO50" s="8">
        <v>0</v>
      </c>
      <c r="BP50" s="8">
        <v>0</v>
      </c>
      <c r="BQ50" s="8">
        <v>0</v>
      </c>
      <c r="BR50" s="8">
        <v>0</v>
      </c>
      <c r="BS50" s="8">
        <v>0</v>
      </c>
      <c r="BT50" s="8">
        <v>0</v>
      </c>
      <c r="BU50" s="8">
        <v>0</v>
      </c>
      <c r="BV50" s="8">
        <v>0</v>
      </c>
      <c r="BW50" s="8">
        <v>0</v>
      </c>
      <c r="BX50" s="8">
        <v>0</v>
      </c>
      <c r="BY50" s="8">
        <v>0</v>
      </c>
      <c r="BZ50" s="8">
        <v>0</v>
      </c>
      <c r="CA50" s="8">
        <v>0</v>
      </c>
      <c r="CB50" s="8">
        <v>0</v>
      </c>
      <c r="CC50" s="8">
        <v>0</v>
      </c>
      <c r="CD50" s="8">
        <v>0</v>
      </c>
      <c r="CE50" s="8">
        <v>0</v>
      </c>
      <c r="CF50" s="8">
        <v>0</v>
      </c>
      <c r="CG50" s="8">
        <v>0</v>
      </c>
      <c r="CH50" s="8">
        <v>0</v>
      </c>
      <c r="CI50" s="8">
        <v>0</v>
      </c>
      <c r="CJ50" s="8">
        <v>0</v>
      </c>
      <c r="CK50" s="8">
        <v>0</v>
      </c>
      <c r="CL50" s="8">
        <v>0</v>
      </c>
      <c r="CM50" s="8">
        <v>0</v>
      </c>
      <c r="CN50" s="8">
        <v>0</v>
      </c>
      <c r="CO50" s="8">
        <v>0</v>
      </c>
      <c r="CP50" s="8">
        <v>0</v>
      </c>
      <c r="CQ50" s="8">
        <v>0</v>
      </c>
      <c r="CR50" s="8">
        <v>0</v>
      </c>
      <c r="CS50" s="8">
        <v>0</v>
      </c>
      <c r="CT50" s="8">
        <v>0</v>
      </c>
      <c r="CU50" s="8">
        <v>0</v>
      </c>
      <c r="CV50" s="8">
        <v>0</v>
      </c>
      <c r="CW50" s="8">
        <v>0</v>
      </c>
      <c r="CX50" s="8">
        <v>0</v>
      </c>
      <c r="CY50" s="8">
        <v>0</v>
      </c>
    </row>
    <row r="51" spans="1:103" x14ac:dyDescent="0.35">
      <c r="A51" s="8">
        <v>48</v>
      </c>
      <c r="B51" s="12">
        <v>1920</v>
      </c>
      <c r="C51" s="19">
        <v>0</v>
      </c>
      <c r="D51" s="8">
        <v>21462</v>
      </c>
      <c r="E51" s="8">
        <v>4.38</v>
      </c>
      <c r="F51" s="8">
        <v>2.89</v>
      </c>
      <c r="G51" s="8">
        <v>1.56</v>
      </c>
      <c r="H51" s="20">
        <v>26.61</v>
      </c>
      <c r="I51" s="20">
        <v>3.6</v>
      </c>
      <c r="J51" s="8">
        <v>2.06</v>
      </c>
      <c r="K51" s="8">
        <v>1.76</v>
      </c>
      <c r="L51" s="8">
        <v>2.0499999999999998</v>
      </c>
      <c r="M51" s="8">
        <v>2.2599999999999998</v>
      </c>
      <c r="N51" s="8">
        <v>2.54</v>
      </c>
      <c r="O51" s="8">
        <v>3.31</v>
      </c>
      <c r="P51" s="8">
        <v>4.3600000000000003</v>
      </c>
      <c r="Q51" s="8">
        <v>5.36</v>
      </c>
      <c r="R51" s="8">
        <v>6.53</v>
      </c>
      <c r="S51" s="8">
        <v>8.3000000000000007</v>
      </c>
      <c r="T51" s="8">
        <v>347.64</v>
      </c>
      <c r="U51" s="20">
        <v>10.44</v>
      </c>
      <c r="V51" s="8">
        <v>45.69</v>
      </c>
      <c r="W51" s="8">
        <v>1.56</v>
      </c>
      <c r="X51" s="8">
        <v>26.61</v>
      </c>
      <c r="Y51" s="8">
        <v>5.36</v>
      </c>
      <c r="Z51" s="8">
        <v>6.61</v>
      </c>
      <c r="AA51" s="8">
        <v>7.67</v>
      </c>
      <c r="AB51" s="8">
        <v>8.67</v>
      </c>
      <c r="AC51" s="20">
        <v>9.7200000000000006</v>
      </c>
      <c r="AD51" s="8">
        <v>10.92</v>
      </c>
      <c r="AE51" s="8">
        <v>12.29</v>
      </c>
      <c r="AF51" s="8">
        <v>14.03</v>
      </c>
      <c r="AG51" s="8">
        <v>16.54</v>
      </c>
      <c r="AH51" s="1">
        <v>0</v>
      </c>
      <c r="AI51" s="8">
        <v>3625</v>
      </c>
      <c r="AJ51" s="8">
        <v>6381</v>
      </c>
      <c r="AK51" s="8">
        <v>2075</v>
      </c>
      <c r="AL51" s="8">
        <v>2207</v>
      </c>
      <c r="AM51" s="8">
        <v>1992</v>
      </c>
      <c r="AN51" s="8">
        <v>1564</v>
      </c>
      <c r="AO51" s="8">
        <v>1200</v>
      </c>
      <c r="AP51" s="8">
        <v>821</v>
      </c>
      <c r="AQ51" s="8">
        <v>511</v>
      </c>
      <c r="AR51" s="8">
        <v>345</v>
      </c>
      <c r="AS51" s="8">
        <v>255</v>
      </c>
      <c r="AT51" s="8">
        <v>151</v>
      </c>
      <c r="AU51" s="8">
        <v>116</v>
      </c>
      <c r="AV51" s="8">
        <v>66</v>
      </c>
      <c r="AW51" s="8">
        <v>60</v>
      </c>
      <c r="AX51" s="8">
        <v>35</v>
      </c>
      <c r="AY51" s="8">
        <v>17</v>
      </c>
      <c r="AZ51" s="8">
        <v>18</v>
      </c>
      <c r="BA51" s="8">
        <v>7</v>
      </c>
      <c r="BB51" s="8">
        <v>7</v>
      </c>
      <c r="BC51" s="8">
        <v>5</v>
      </c>
      <c r="BD51" s="8">
        <v>2</v>
      </c>
      <c r="BE51" s="8">
        <v>0</v>
      </c>
      <c r="BF51" s="8">
        <v>0</v>
      </c>
      <c r="BG51" s="8">
        <v>1</v>
      </c>
      <c r="BH51" s="8">
        <v>1</v>
      </c>
      <c r="BI51" s="8">
        <v>0</v>
      </c>
      <c r="BJ51" s="8">
        <v>0</v>
      </c>
      <c r="BK51" s="8">
        <v>0</v>
      </c>
      <c r="BL51" s="8">
        <v>0</v>
      </c>
      <c r="BM51" s="8">
        <v>0</v>
      </c>
      <c r="BN51" s="8">
        <v>0</v>
      </c>
      <c r="BO51" s="8">
        <v>0</v>
      </c>
      <c r="BP51" s="8">
        <v>0</v>
      </c>
      <c r="BQ51" s="8">
        <v>0</v>
      </c>
      <c r="BR51" s="8">
        <v>0</v>
      </c>
      <c r="BS51" s="8">
        <v>0</v>
      </c>
      <c r="BT51" s="8">
        <v>0</v>
      </c>
      <c r="BU51" s="8">
        <v>0</v>
      </c>
      <c r="BV51" s="8">
        <v>0</v>
      </c>
      <c r="BW51" s="8">
        <v>0</v>
      </c>
      <c r="BX51" s="8">
        <v>0</v>
      </c>
      <c r="BY51" s="8">
        <v>0</v>
      </c>
      <c r="BZ51" s="8">
        <v>0</v>
      </c>
      <c r="CA51" s="8">
        <v>0</v>
      </c>
      <c r="CB51" s="8">
        <v>0</v>
      </c>
      <c r="CC51" s="8">
        <v>0</v>
      </c>
      <c r="CD51" s="8">
        <v>0</v>
      </c>
      <c r="CE51" s="8">
        <v>0</v>
      </c>
      <c r="CF51" s="8">
        <v>0</v>
      </c>
      <c r="CG51" s="8">
        <v>0</v>
      </c>
      <c r="CH51" s="8">
        <v>0</v>
      </c>
      <c r="CI51" s="8">
        <v>0</v>
      </c>
      <c r="CJ51" s="8">
        <v>0</v>
      </c>
      <c r="CK51" s="8">
        <v>0</v>
      </c>
      <c r="CL51" s="8">
        <v>0</v>
      </c>
      <c r="CM51" s="8">
        <v>0</v>
      </c>
      <c r="CN51" s="8">
        <v>0</v>
      </c>
      <c r="CO51" s="8">
        <v>0</v>
      </c>
      <c r="CP51" s="8">
        <v>0</v>
      </c>
      <c r="CQ51" s="8">
        <v>0</v>
      </c>
      <c r="CR51" s="8">
        <v>0</v>
      </c>
      <c r="CS51" s="8">
        <v>0</v>
      </c>
      <c r="CT51" s="8">
        <v>0</v>
      </c>
      <c r="CU51" s="8">
        <v>0</v>
      </c>
      <c r="CV51" s="8">
        <v>0</v>
      </c>
      <c r="CW51" s="8">
        <v>0</v>
      </c>
      <c r="CX51" s="8">
        <v>0</v>
      </c>
      <c r="CY51" s="8">
        <v>0</v>
      </c>
    </row>
    <row r="52" spans="1:103" x14ac:dyDescent="0.35">
      <c r="A52" s="8">
        <v>49</v>
      </c>
      <c r="B52" s="12">
        <v>1960</v>
      </c>
      <c r="C52" s="19">
        <v>0</v>
      </c>
      <c r="D52" s="8">
        <v>20696</v>
      </c>
      <c r="E52" s="8">
        <v>4.4400000000000004</v>
      </c>
      <c r="F52" s="8">
        <v>2.88</v>
      </c>
      <c r="G52" s="8">
        <v>1.56</v>
      </c>
      <c r="H52" s="20">
        <v>23.83</v>
      </c>
      <c r="I52" s="20">
        <v>3.64</v>
      </c>
      <c r="J52" s="8">
        <v>2.06</v>
      </c>
      <c r="K52" s="8">
        <v>2</v>
      </c>
      <c r="L52" s="8">
        <v>2.0499999999999998</v>
      </c>
      <c r="M52" s="8">
        <v>2.27</v>
      </c>
      <c r="N52" s="8">
        <v>2.62</v>
      </c>
      <c r="O52" s="8">
        <v>3.46</v>
      </c>
      <c r="P52" s="8">
        <v>4.4800000000000004</v>
      </c>
      <c r="Q52" s="8">
        <v>5.44</v>
      </c>
      <c r="R52" s="8">
        <v>6.61</v>
      </c>
      <c r="S52" s="8">
        <v>8.3000000000000007</v>
      </c>
      <c r="T52" s="8">
        <v>337.85</v>
      </c>
      <c r="U52" s="20">
        <v>10.25</v>
      </c>
      <c r="V52" s="8">
        <v>41.51</v>
      </c>
      <c r="W52" s="8">
        <v>1.56</v>
      </c>
      <c r="X52" s="8">
        <v>23.83</v>
      </c>
      <c r="Y52" s="8">
        <v>5.31</v>
      </c>
      <c r="Z52" s="8">
        <v>6.61</v>
      </c>
      <c r="AA52" s="8">
        <v>7.62</v>
      </c>
      <c r="AB52" s="8">
        <v>8.5299999999999994</v>
      </c>
      <c r="AC52" s="20">
        <v>9.67</v>
      </c>
      <c r="AD52" s="8">
        <v>10.84</v>
      </c>
      <c r="AE52" s="8">
        <v>12.18</v>
      </c>
      <c r="AF52" s="8">
        <v>13.58</v>
      </c>
      <c r="AG52" s="8">
        <v>16</v>
      </c>
      <c r="AH52" s="1">
        <v>0</v>
      </c>
      <c r="AI52" s="8">
        <v>3260</v>
      </c>
      <c r="AJ52" s="8">
        <v>6101</v>
      </c>
      <c r="AK52" s="8">
        <v>2031</v>
      </c>
      <c r="AL52" s="8">
        <v>2244</v>
      </c>
      <c r="AM52" s="8">
        <v>1877</v>
      </c>
      <c r="AN52" s="8">
        <v>1569</v>
      </c>
      <c r="AO52" s="8">
        <v>1253</v>
      </c>
      <c r="AP52" s="8">
        <v>795</v>
      </c>
      <c r="AQ52" s="8">
        <v>492</v>
      </c>
      <c r="AR52" s="8">
        <v>335</v>
      </c>
      <c r="AS52" s="8">
        <v>239</v>
      </c>
      <c r="AT52" s="8">
        <v>194</v>
      </c>
      <c r="AU52" s="8">
        <v>115</v>
      </c>
      <c r="AV52" s="8">
        <v>73</v>
      </c>
      <c r="AW52" s="8">
        <v>41</v>
      </c>
      <c r="AX52" s="8">
        <v>24</v>
      </c>
      <c r="AY52" s="8">
        <v>18</v>
      </c>
      <c r="AZ52" s="8">
        <v>14</v>
      </c>
      <c r="BA52" s="8">
        <v>9</v>
      </c>
      <c r="BB52" s="8">
        <v>3</v>
      </c>
      <c r="BC52" s="8">
        <v>4</v>
      </c>
      <c r="BD52" s="8">
        <v>3</v>
      </c>
      <c r="BE52" s="8">
        <v>2</v>
      </c>
      <c r="BF52" s="8">
        <v>0</v>
      </c>
      <c r="BG52" s="8">
        <v>0</v>
      </c>
      <c r="BH52" s="8">
        <v>0</v>
      </c>
      <c r="BI52" s="8">
        <v>0</v>
      </c>
      <c r="BJ52" s="8">
        <v>0</v>
      </c>
      <c r="BK52" s="8">
        <v>0</v>
      </c>
      <c r="BL52" s="8">
        <v>0</v>
      </c>
      <c r="BM52" s="8">
        <v>0</v>
      </c>
      <c r="BN52" s="8">
        <v>0</v>
      </c>
      <c r="BO52" s="8">
        <v>0</v>
      </c>
      <c r="BP52" s="8">
        <v>0</v>
      </c>
      <c r="BQ52" s="8">
        <v>0</v>
      </c>
      <c r="BR52" s="8">
        <v>0</v>
      </c>
      <c r="BS52" s="8">
        <v>0</v>
      </c>
      <c r="BT52" s="8">
        <v>0</v>
      </c>
      <c r="BU52" s="8">
        <v>0</v>
      </c>
      <c r="BV52" s="8">
        <v>0</v>
      </c>
      <c r="BW52" s="8">
        <v>0</v>
      </c>
      <c r="BX52" s="8">
        <v>0</v>
      </c>
      <c r="BY52" s="8">
        <v>0</v>
      </c>
      <c r="BZ52" s="8">
        <v>0</v>
      </c>
      <c r="CA52" s="8">
        <v>0</v>
      </c>
      <c r="CB52" s="8">
        <v>0</v>
      </c>
      <c r="CC52" s="8">
        <v>0</v>
      </c>
      <c r="CD52" s="8">
        <v>0</v>
      </c>
      <c r="CE52" s="8">
        <v>0</v>
      </c>
      <c r="CF52" s="8">
        <v>0</v>
      </c>
      <c r="CG52" s="8">
        <v>0</v>
      </c>
      <c r="CH52" s="8">
        <v>0</v>
      </c>
      <c r="CI52" s="8">
        <v>0</v>
      </c>
      <c r="CJ52" s="8">
        <v>0</v>
      </c>
      <c r="CK52" s="8">
        <v>0</v>
      </c>
      <c r="CL52" s="8">
        <v>0</v>
      </c>
      <c r="CM52" s="8">
        <v>0</v>
      </c>
      <c r="CN52" s="8">
        <v>0</v>
      </c>
      <c r="CO52" s="8">
        <v>0</v>
      </c>
      <c r="CP52" s="8">
        <v>0</v>
      </c>
      <c r="CQ52" s="8">
        <v>0</v>
      </c>
      <c r="CR52" s="8">
        <v>0</v>
      </c>
      <c r="CS52" s="8">
        <v>0</v>
      </c>
      <c r="CT52" s="8">
        <v>0</v>
      </c>
      <c r="CU52" s="8">
        <v>0</v>
      </c>
      <c r="CV52" s="8">
        <v>0</v>
      </c>
      <c r="CW52" s="8">
        <v>0</v>
      </c>
      <c r="CX52" s="8">
        <v>0</v>
      </c>
      <c r="CY52" s="8">
        <v>0</v>
      </c>
    </row>
    <row r="53" spans="1:103" x14ac:dyDescent="0.35">
      <c r="A53" s="8">
        <v>50</v>
      </c>
      <c r="B53" s="12">
        <v>2000</v>
      </c>
      <c r="C53" s="19">
        <v>0</v>
      </c>
      <c r="D53" s="8">
        <v>21109</v>
      </c>
      <c r="E53" s="8">
        <v>4.3600000000000003</v>
      </c>
      <c r="F53" s="8">
        <v>2.79</v>
      </c>
      <c r="G53" s="8">
        <v>1.56</v>
      </c>
      <c r="H53" s="20">
        <v>26.79</v>
      </c>
      <c r="I53" s="20">
        <v>3.59</v>
      </c>
      <c r="J53" s="8">
        <v>2.06</v>
      </c>
      <c r="K53" s="8">
        <v>2</v>
      </c>
      <c r="L53" s="8">
        <v>2.0499999999999998</v>
      </c>
      <c r="M53" s="8">
        <v>2.27</v>
      </c>
      <c r="N53" s="8">
        <v>2.54</v>
      </c>
      <c r="O53" s="8">
        <v>3.42</v>
      </c>
      <c r="P53" s="8">
        <v>4.3899999999999997</v>
      </c>
      <c r="Q53" s="8">
        <v>5.36</v>
      </c>
      <c r="R53" s="8">
        <v>6.53</v>
      </c>
      <c r="S53" s="8">
        <v>8.2200000000000006</v>
      </c>
      <c r="T53" s="8">
        <v>318.66000000000003</v>
      </c>
      <c r="U53" s="20">
        <v>9.83</v>
      </c>
      <c r="V53" s="8">
        <v>41.13</v>
      </c>
      <c r="W53" s="8">
        <v>1.56</v>
      </c>
      <c r="X53" s="8">
        <v>26.79</v>
      </c>
      <c r="Y53" s="8">
        <v>5.2</v>
      </c>
      <c r="Z53" s="8">
        <v>6.45</v>
      </c>
      <c r="AA53" s="8">
        <v>7.42</v>
      </c>
      <c r="AB53" s="8">
        <v>8.3000000000000007</v>
      </c>
      <c r="AC53" s="20">
        <v>9.27</v>
      </c>
      <c r="AD53" s="8">
        <v>10.24</v>
      </c>
      <c r="AE53" s="8">
        <v>11.48</v>
      </c>
      <c r="AF53" s="8">
        <v>12.91</v>
      </c>
      <c r="AG53" s="8">
        <v>15.08</v>
      </c>
      <c r="AH53" s="1">
        <v>0</v>
      </c>
      <c r="AI53" s="8">
        <v>3393</v>
      </c>
      <c r="AJ53" s="8">
        <v>6305</v>
      </c>
      <c r="AK53" s="8">
        <v>2091</v>
      </c>
      <c r="AL53" s="8">
        <v>2316</v>
      </c>
      <c r="AM53" s="8">
        <v>1884</v>
      </c>
      <c r="AN53" s="8">
        <v>1542</v>
      </c>
      <c r="AO53" s="8">
        <v>1235</v>
      </c>
      <c r="AP53" s="8">
        <v>808</v>
      </c>
      <c r="AQ53" s="8">
        <v>551</v>
      </c>
      <c r="AR53" s="8">
        <v>377</v>
      </c>
      <c r="AS53" s="8">
        <v>206</v>
      </c>
      <c r="AT53" s="8">
        <v>160</v>
      </c>
      <c r="AU53" s="8">
        <v>91</v>
      </c>
      <c r="AV53" s="8">
        <v>60</v>
      </c>
      <c r="AW53" s="8">
        <v>32</v>
      </c>
      <c r="AX53" s="8">
        <v>18</v>
      </c>
      <c r="AY53" s="8">
        <v>18</v>
      </c>
      <c r="AZ53" s="8">
        <v>9</v>
      </c>
      <c r="BA53" s="8">
        <v>6</v>
      </c>
      <c r="BB53" s="8">
        <v>2</v>
      </c>
      <c r="BC53" s="8">
        <v>2</v>
      </c>
      <c r="BD53" s="8">
        <v>0</v>
      </c>
      <c r="BE53" s="8">
        <v>1</v>
      </c>
      <c r="BF53" s="8">
        <v>1</v>
      </c>
      <c r="BG53" s="8">
        <v>0</v>
      </c>
      <c r="BH53" s="8">
        <v>1</v>
      </c>
      <c r="BI53" s="8">
        <v>0</v>
      </c>
      <c r="BJ53" s="8">
        <v>0</v>
      </c>
      <c r="BK53" s="8">
        <v>0</v>
      </c>
      <c r="BL53" s="8">
        <v>0</v>
      </c>
      <c r="BM53" s="8">
        <v>0</v>
      </c>
      <c r="BN53" s="8">
        <v>0</v>
      </c>
      <c r="BO53" s="8">
        <v>0</v>
      </c>
      <c r="BP53" s="8">
        <v>0</v>
      </c>
      <c r="BQ53" s="8">
        <v>0</v>
      </c>
      <c r="BR53" s="8">
        <v>0</v>
      </c>
      <c r="BS53" s="8">
        <v>0</v>
      </c>
      <c r="BT53" s="8">
        <v>0</v>
      </c>
      <c r="BU53" s="8">
        <v>0</v>
      </c>
      <c r="BV53" s="8">
        <v>0</v>
      </c>
      <c r="BW53" s="8">
        <v>0</v>
      </c>
      <c r="BX53" s="8">
        <v>0</v>
      </c>
      <c r="BY53" s="8">
        <v>0</v>
      </c>
      <c r="BZ53" s="8">
        <v>0</v>
      </c>
      <c r="CA53" s="8">
        <v>0</v>
      </c>
      <c r="CB53" s="8">
        <v>0</v>
      </c>
      <c r="CC53" s="8">
        <v>0</v>
      </c>
      <c r="CD53" s="8">
        <v>0</v>
      </c>
      <c r="CE53" s="8">
        <v>0</v>
      </c>
      <c r="CF53" s="8">
        <v>0</v>
      </c>
      <c r="CG53" s="8">
        <v>0</v>
      </c>
      <c r="CH53" s="8">
        <v>0</v>
      </c>
      <c r="CI53" s="8">
        <v>0</v>
      </c>
      <c r="CJ53" s="8">
        <v>0</v>
      </c>
      <c r="CK53" s="8">
        <v>0</v>
      </c>
      <c r="CL53" s="8">
        <v>0</v>
      </c>
      <c r="CM53" s="8">
        <v>0</v>
      </c>
      <c r="CN53" s="8">
        <v>0</v>
      </c>
      <c r="CO53" s="8">
        <v>0</v>
      </c>
      <c r="CP53" s="8">
        <v>0</v>
      </c>
      <c r="CQ53" s="8">
        <v>0</v>
      </c>
      <c r="CR53" s="8">
        <v>0</v>
      </c>
      <c r="CS53" s="8">
        <v>0</v>
      </c>
      <c r="CT53" s="8">
        <v>0</v>
      </c>
      <c r="CU53" s="8">
        <v>0</v>
      </c>
      <c r="CV53" s="8">
        <v>0</v>
      </c>
      <c r="CW53" s="8">
        <v>0</v>
      </c>
      <c r="CX53" s="8">
        <v>0</v>
      </c>
      <c r="CY53" s="8">
        <v>0</v>
      </c>
    </row>
    <row r="54" spans="1:103" x14ac:dyDescent="0.35">
      <c r="A54" s="8">
        <v>51</v>
      </c>
      <c r="B54" s="12">
        <v>2040</v>
      </c>
      <c r="C54" s="19">
        <v>0</v>
      </c>
      <c r="D54" s="8">
        <v>20677</v>
      </c>
      <c r="E54" s="8">
        <v>4.4400000000000004</v>
      </c>
      <c r="F54" s="8">
        <v>2.86</v>
      </c>
      <c r="G54" s="8">
        <v>1.56</v>
      </c>
      <c r="H54" s="20">
        <v>24.97</v>
      </c>
      <c r="I54" s="20">
        <v>3.65</v>
      </c>
      <c r="J54" s="8">
        <v>2.0499999999999998</v>
      </c>
      <c r="K54" s="8">
        <v>2</v>
      </c>
      <c r="L54" s="8">
        <v>2.0499999999999998</v>
      </c>
      <c r="M54" s="8">
        <v>2.27</v>
      </c>
      <c r="N54" s="8">
        <v>2.62</v>
      </c>
      <c r="O54" s="8">
        <v>3.51</v>
      </c>
      <c r="P54" s="8">
        <v>4.51</v>
      </c>
      <c r="Q54" s="8">
        <v>5.44</v>
      </c>
      <c r="R54" s="8">
        <v>6.65</v>
      </c>
      <c r="S54" s="8">
        <v>8.34</v>
      </c>
      <c r="T54" s="8">
        <v>332.09</v>
      </c>
      <c r="U54" s="20">
        <v>9.99</v>
      </c>
      <c r="V54" s="8">
        <v>37.21</v>
      </c>
      <c r="W54" s="8">
        <v>1.56</v>
      </c>
      <c r="X54" s="8">
        <v>24.97</v>
      </c>
      <c r="Y54" s="8">
        <v>5.28</v>
      </c>
      <c r="Z54" s="8">
        <v>6.53</v>
      </c>
      <c r="AA54" s="8">
        <v>7.53</v>
      </c>
      <c r="AB54" s="8">
        <v>8.4700000000000006</v>
      </c>
      <c r="AC54" s="20">
        <v>9.5399999999999991</v>
      </c>
      <c r="AD54" s="8">
        <v>10.64</v>
      </c>
      <c r="AE54" s="8">
        <v>11.98</v>
      </c>
      <c r="AF54" s="8">
        <v>13.26</v>
      </c>
      <c r="AG54" s="8">
        <v>15.24</v>
      </c>
      <c r="AH54" s="1">
        <v>0</v>
      </c>
      <c r="AI54" s="8">
        <v>3262</v>
      </c>
      <c r="AJ54" s="8">
        <v>6043</v>
      </c>
      <c r="AK54" s="8">
        <v>1998</v>
      </c>
      <c r="AL54" s="8">
        <v>2252</v>
      </c>
      <c r="AM54" s="8">
        <v>1972</v>
      </c>
      <c r="AN54" s="8">
        <v>1544</v>
      </c>
      <c r="AO54" s="8">
        <v>1217</v>
      </c>
      <c r="AP54" s="8">
        <v>810</v>
      </c>
      <c r="AQ54" s="8">
        <v>494</v>
      </c>
      <c r="AR54" s="8">
        <v>361</v>
      </c>
      <c r="AS54" s="8">
        <v>228</v>
      </c>
      <c r="AT54" s="8">
        <v>207</v>
      </c>
      <c r="AU54" s="8">
        <v>111</v>
      </c>
      <c r="AV54" s="8">
        <v>76</v>
      </c>
      <c r="AW54" s="8">
        <v>40</v>
      </c>
      <c r="AX54" s="8">
        <v>19</v>
      </c>
      <c r="AY54" s="8">
        <v>15</v>
      </c>
      <c r="AZ54" s="8">
        <v>19</v>
      </c>
      <c r="BA54" s="8">
        <v>4</v>
      </c>
      <c r="BB54" s="8">
        <v>3</v>
      </c>
      <c r="BC54" s="8">
        <v>0</v>
      </c>
      <c r="BD54" s="8">
        <v>0</v>
      </c>
      <c r="BE54" s="8">
        <v>1</v>
      </c>
      <c r="BF54" s="8">
        <v>1</v>
      </c>
      <c r="BG54" s="8">
        <v>0</v>
      </c>
      <c r="BH54" s="8">
        <v>0</v>
      </c>
      <c r="BI54" s="8">
        <v>0</v>
      </c>
      <c r="BJ54" s="8">
        <v>0</v>
      </c>
      <c r="BK54" s="8">
        <v>0</v>
      </c>
      <c r="BL54" s="8">
        <v>0</v>
      </c>
      <c r="BM54" s="8">
        <v>0</v>
      </c>
      <c r="BN54" s="8">
        <v>0</v>
      </c>
      <c r="BO54" s="8">
        <v>0</v>
      </c>
      <c r="BP54" s="8">
        <v>0</v>
      </c>
      <c r="BQ54" s="8">
        <v>0</v>
      </c>
      <c r="BR54" s="8">
        <v>0</v>
      </c>
      <c r="BS54" s="8">
        <v>0</v>
      </c>
      <c r="BT54" s="8">
        <v>0</v>
      </c>
      <c r="BU54" s="8">
        <v>0</v>
      </c>
      <c r="BV54" s="8">
        <v>0</v>
      </c>
      <c r="BW54" s="8">
        <v>0</v>
      </c>
      <c r="BX54" s="8">
        <v>0</v>
      </c>
      <c r="BY54" s="8">
        <v>0</v>
      </c>
      <c r="BZ54" s="8">
        <v>0</v>
      </c>
      <c r="CA54" s="8">
        <v>0</v>
      </c>
      <c r="CB54" s="8">
        <v>0</v>
      </c>
      <c r="CC54" s="8">
        <v>0</v>
      </c>
      <c r="CD54" s="8">
        <v>0</v>
      </c>
      <c r="CE54" s="8">
        <v>0</v>
      </c>
      <c r="CF54" s="8">
        <v>0</v>
      </c>
      <c r="CG54" s="8">
        <v>0</v>
      </c>
      <c r="CH54" s="8">
        <v>0</v>
      </c>
      <c r="CI54" s="8">
        <v>0</v>
      </c>
      <c r="CJ54" s="8">
        <v>0</v>
      </c>
      <c r="CK54" s="8">
        <v>0</v>
      </c>
      <c r="CL54" s="8">
        <v>0</v>
      </c>
      <c r="CM54" s="8">
        <v>0</v>
      </c>
      <c r="CN54" s="8">
        <v>0</v>
      </c>
      <c r="CO54" s="8">
        <v>0</v>
      </c>
      <c r="CP54" s="8">
        <v>0</v>
      </c>
      <c r="CQ54" s="8">
        <v>0</v>
      </c>
      <c r="CR54" s="8">
        <v>0</v>
      </c>
      <c r="CS54" s="8">
        <v>0</v>
      </c>
      <c r="CT54" s="8">
        <v>0</v>
      </c>
      <c r="CU54" s="8">
        <v>0</v>
      </c>
      <c r="CV54" s="8">
        <v>0</v>
      </c>
      <c r="CW54" s="8">
        <v>0</v>
      </c>
      <c r="CX54" s="8">
        <v>0</v>
      </c>
      <c r="CY54" s="8">
        <v>0</v>
      </c>
    </row>
    <row r="55" spans="1:103" x14ac:dyDescent="0.35">
      <c r="A55" s="8">
        <v>52</v>
      </c>
      <c r="B55" s="12">
        <v>2080</v>
      </c>
      <c r="C55" s="19">
        <v>0</v>
      </c>
      <c r="D55" s="8">
        <v>20576</v>
      </c>
      <c r="E55" s="8">
        <v>4.4400000000000004</v>
      </c>
      <c r="F55" s="8">
        <v>2.89</v>
      </c>
      <c r="G55" s="8">
        <v>1.56</v>
      </c>
      <c r="H55" s="20">
        <v>30.77</v>
      </c>
      <c r="I55" s="20">
        <v>3.65</v>
      </c>
      <c r="J55" s="8">
        <v>2.0499999999999998</v>
      </c>
      <c r="K55" s="8">
        <v>2</v>
      </c>
      <c r="L55" s="8">
        <v>2.0499999999999998</v>
      </c>
      <c r="M55" s="8">
        <v>2.27</v>
      </c>
      <c r="N55" s="8">
        <v>2.54</v>
      </c>
      <c r="O55" s="8">
        <v>3.42</v>
      </c>
      <c r="P55" s="8">
        <v>4.4800000000000004</v>
      </c>
      <c r="Q55" s="8">
        <v>5.48</v>
      </c>
      <c r="R55" s="8">
        <v>6.65</v>
      </c>
      <c r="S55" s="8">
        <v>8.42</v>
      </c>
      <c r="T55" s="8">
        <v>340.36</v>
      </c>
      <c r="U55" s="20">
        <v>10.52</v>
      </c>
      <c r="V55" s="8">
        <v>60.42</v>
      </c>
      <c r="W55" s="8">
        <v>1.56</v>
      </c>
      <c r="X55" s="8">
        <v>30.77</v>
      </c>
      <c r="Y55" s="8">
        <v>5.36</v>
      </c>
      <c r="Z55" s="8">
        <v>6.64</v>
      </c>
      <c r="AA55" s="8">
        <v>7.7</v>
      </c>
      <c r="AB55" s="8">
        <v>8.6</v>
      </c>
      <c r="AC55" s="20">
        <v>9.67</v>
      </c>
      <c r="AD55" s="8">
        <v>10.72</v>
      </c>
      <c r="AE55" s="8">
        <v>12.09</v>
      </c>
      <c r="AF55" s="8">
        <v>13.79</v>
      </c>
      <c r="AG55" s="8">
        <v>16.55</v>
      </c>
      <c r="AH55" s="1">
        <v>0</v>
      </c>
      <c r="AI55" s="8">
        <v>3316</v>
      </c>
      <c r="AJ55" s="8">
        <v>6082</v>
      </c>
      <c r="AK55" s="8">
        <v>1892</v>
      </c>
      <c r="AL55" s="8">
        <v>2141</v>
      </c>
      <c r="AM55" s="8">
        <v>1989</v>
      </c>
      <c r="AN55" s="8">
        <v>1553</v>
      </c>
      <c r="AO55" s="8">
        <v>1139</v>
      </c>
      <c r="AP55" s="8">
        <v>873</v>
      </c>
      <c r="AQ55" s="8">
        <v>521</v>
      </c>
      <c r="AR55" s="8">
        <v>398</v>
      </c>
      <c r="AS55" s="8">
        <v>222</v>
      </c>
      <c r="AT55" s="8">
        <v>145</v>
      </c>
      <c r="AU55" s="8">
        <v>112</v>
      </c>
      <c r="AV55" s="8">
        <v>87</v>
      </c>
      <c r="AW55" s="8">
        <v>28</v>
      </c>
      <c r="AX55" s="8">
        <v>22</v>
      </c>
      <c r="AY55" s="8">
        <v>23</v>
      </c>
      <c r="AZ55" s="8">
        <v>12</v>
      </c>
      <c r="BA55" s="8">
        <v>6</v>
      </c>
      <c r="BB55" s="8">
        <v>5</v>
      </c>
      <c r="BC55" s="8">
        <v>4</v>
      </c>
      <c r="BD55" s="8">
        <v>1</v>
      </c>
      <c r="BE55" s="8">
        <v>0</v>
      </c>
      <c r="BF55" s="8">
        <v>1</v>
      </c>
      <c r="BG55" s="8">
        <v>1</v>
      </c>
      <c r="BH55" s="8">
        <v>0</v>
      </c>
      <c r="BI55" s="8">
        <v>0</v>
      </c>
      <c r="BJ55" s="8">
        <v>0</v>
      </c>
      <c r="BK55" s="8">
        <v>0</v>
      </c>
      <c r="BL55" s="8">
        <v>3</v>
      </c>
      <c r="BM55" s="8">
        <v>0</v>
      </c>
      <c r="BN55" s="8">
        <v>0</v>
      </c>
      <c r="BO55" s="8">
        <v>0</v>
      </c>
      <c r="BP55" s="8">
        <v>0</v>
      </c>
      <c r="BQ55" s="8">
        <v>0</v>
      </c>
      <c r="BR55" s="8">
        <v>0</v>
      </c>
      <c r="BS55" s="8">
        <v>0</v>
      </c>
      <c r="BT55" s="8">
        <v>0</v>
      </c>
      <c r="BU55" s="8">
        <v>0</v>
      </c>
      <c r="BV55" s="8">
        <v>0</v>
      </c>
      <c r="BW55" s="8">
        <v>0</v>
      </c>
      <c r="BX55" s="8">
        <v>0</v>
      </c>
      <c r="BY55" s="8">
        <v>0</v>
      </c>
      <c r="BZ55" s="8">
        <v>0</v>
      </c>
      <c r="CA55" s="8">
        <v>0</v>
      </c>
      <c r="CB55" s="8">
        <v>0</v>
      </c>
      <c r="CC55" s="8">
        <v>0</v>
      </c>
      <c r="CD55" s="8">
        <v>0</v>
      </c>
      <c r="CE55" s="8">
        <v>0</v>
      </c>
      <c r="CF55" s="8">
        <v>0</v>
      </c>
      <c r="CG55" s="8">
        <v>0</v>
      </c>
      <c r="CH55" s="8">
        <v>0</v>
      </c>
      <c r="CI55" s="8">
        <v>0</v>
      </c>
      <c r="CJ55" s="8">
        <v>0</v>
      </c>
      <c r="CK55" s="8">
        <v>0</v>
      </c>
      <c r="CL55" s="8">
        <v>0</v>
      </c>
      <c r="CM55" s="8">
        <v>0</v>
      </c>
      <c r="CN55" s="8">
        <v>0</v>
      </c>
      <c r="CO55" s="8">
        <v>0</v>
      </c>
      <c r="CP55" s="8">
        <v>0</v>
      </c>
      <c r="CQ55" s="8">
        <v>0</v>
      </c>
      <c r="CR55" s="8">
        <v>0</v>
      </c>
      <c r="CS55" s="8">
        <v>0</v>
      </c>
      <c r="CT55" s="8">
        <v>0</v>
      </c>
      <c r="CU55" s="8">
        <v>0</v>
      </c>
      <c r="CV55" s="8">
        <v>0</v>
      </c>
      <c r="CW55" s="8">
        <v>0</v>
      </c>
      <c r="CX55" s="8">
        <v>0</v>
      </c>
      <c r="CY55" s="8">
        <v>0</v>
      </c>
    </row>
    <row r="56" spans="1:103" x14ac:dyDescent="0.35">
      <c r="A56" s="8">
        <v>53</v>
      </c>
      <c r="B56" s="12">
        <v>2120</v>
      </c>
      <c r="C56" s="19">
        <v>0</v>
      </c>
      <c r="D56" s="8">
        <v>20207</v>
      </c>
      <c r="E56" s="8">
        <v>4.45</v>
      </c>
      <c r="F56" s="8">
        <v>2.87</v>
      </c>
      <c r="G56" s="8">
        <v>1.56</v>
      </c>
      <c r="H56" s="20">
        <v>26.77</v>
      </c>
      <c r="I56" s="20">
        <v>3.65</v>
      </c>
      <c r="J56" s="8">
        <v>2.06</v>
      </c>
      <c r="K56" s="8">
        <v>2</v>
      </c>
      <c r="L56" s="8">
        <v>2.0499999999999998</v>
      </c>
      <c r="M56" s="8">
        <v>2.27</v>
      </c>
      <c r="N56" s="8">
        <v>2.62</v>
      </c>
      <c r="O56" s="8">
        <v>3.54</v>
      </c>
      <c r="P56" s="8">
        <v>4.51</v>
      </c>
      <c r="Q56" s="8">
        <v>5.48</v>
      </c>
      <c r="R56" s="8">
        <v>6.7</v>
      </c>
      <c r="S56" s="8">
        <v>8.42</v>
      </c>
      <c r="T56" s="8">
        <v>329.66</v>
      </c>
      <c r="U56" s="20">
        <v>10.210000000000001</v>
      </c>
      <c r="V56" s="8">
        <v>45.39</v>
      </c>
      <c r="W56" s="8">
        <v>1.56</v>
      </c>
      <c r="X56" s="8">
        <v>26.77</v>
      </c>
      <c r="Y56" s="8">
        <v>5.33</v>
      </c>
      <c r="Z56" s="8">
        <v>6.61</v>
      </c>
      <c r="AA56" s="8">
        <v>7.58</v>
      </c>
      <c r="AB56" s="8">
        <v>8.5500000000000007</v>
      </c>
      <c r="AC56" s="20">
        <v>9.52</v>
      </c>
      <c r="AD56" s="8">
        <v>10.61</v>
      </c>
      <c r="AE56" s="8">
        <v>11.76</v>
      </c>
      <c r="AF56" s="8">
        <v>13.43</v>
      </c>
      <c r="AG56" s="8">
        <v>16.18</v>
      </c>
      <c r="AH56" s="1">
        <v>0</v>
      </c>
      <c r="AI56" s="8">
        <v>3225</v>
      </c>
      <c r="AJ56" s="8">
        <v>5893</v>
      </c>
      <c r="AK56" s="8">
        <v>1875</v>
      </c>
      <c r="AL56" s="8">
        <v>2230</v>
      </c>
      <c r="AM56" s="8">
        <v>1846</v>
      </c>
      <c r="AN56" s="8">
        <v>1549</v>
      </c>
      <c r="AO56" s="8">
        <v>1202</v>
      </c>
      <c r="AP56" s="8">
        <v>817</v>
      </c>
      <c r="AQ56" s="8">
        <v>532</v>
      </c>
      <c r="AR56" s="8">
        <v>364</v>
      </c>
      <c r="AS56" s="8">
        <v>251</v>
      </c>
      <c r="AT56" s="8">
        <v>158</v>
      </c>
      <c r="AU56" s="8">
        <v>88</v>
      </c>
      <c r="AV56" s="8">
        <v>59</v>
      </c>
      <c r="AW56" s="8">
        <v>37</v>
      </c>
      <c r="AX56" s="8">
        <v>30</v>
      </c>
      <c r="AY56" s="8">
        <v>19</v>
      </c>
      <c r="AZ56" s="8">
        <v>12</v>
      </c>
      <c r="BA56" s="8">
        <v>8</v>
      </c>
      <c r="BB56" s="8">
        <v>5</v>
      </c>
      <c r="BC56" s="8">
        <v>2</v>
      </c>
      <c r="BD56" s="8">
        <v>2</v>
      </c>
      <c r="BE56" s="8">
        <v>0</v>
      </c>
      <c r="BF56" s="8">
        <v>0</v>
      </c>
      <c r="BG56" s="8">
        <v>0</v>
      </c>
      <c r="BH56" s="8">
        <v>3</v>
      </c>
      <c r="BI56" s="8">
        <v>0</v>
      </c>
      <c r="BJ56" s="8">
        <v>0</v>
      </c>
      <c r="BK56" s="8">
        <v>0</v>
      </c>
      <c r="BL56" s="8">
        <v>0</v>
      </c>
      <c r="BM56" s="8">
        <v>0</v>
      </c>
      <c r="BN56" s="8">
        <v>0</v>
      </c>
      <c r="BO56" s="8">
        <v>0</v>
      </c>
      <c r="BP56" s="8">
        <v>0</v>
      </c>
      <c r="BQ56" s="8">
        <v>0</v>
      </c>
      <c r="BR56" s="8">
        <v>0</v>
      </c>
      <c r="BS56" s="8">
        <v>0</v>
      </c>
      <c r="BT56" s="8">
        <v>0</v>
      </c>
      <c r="BU56" s="8">
        <v>0</v>
      </c>
      <c r="BV56" s="8">
        <v>0</v>
      </c>
      <c r="BW56" s="8">
        <v>0</v>
      </c>
      <c r="BX56" s="8">
        <v>0</v>
      </c>
      <c r="BY56" s="8">
        <v>0</v>
      </c>
      <c r="BZ56" s="8">
        <v>0</v>
      </c>
      <c r="CA56" s="8">
        <v>0</v>
      </c>
      <c r="CB56" s="8">
        <v>0</v>
      </c>
      <c r="CC56" s="8">
        <v>0</v>
      </c>
      <c r="CD56" s="8">
        <v>0</v>
      </c>
      <c r="CE56" s="8">
        <v>0</v>
      </c>
      <c r="CF56" s="8">
        <v>0</v>
      </c>
      <c r="CG56" s="8">
        <v>0</v>
      </c>
      <c r="CH56" s="8">
        <v>0</v>
      </c>
      <c r="CI56" s="8">
        <v>0</v>
      </c>
      <c r="CJ56" s="8">
        <v>0</v>
      </c>
      <c r="CK56" s="8">
        <v>0</v>
      </c>
      <c r="CL56" s="8">
        <v>0</v>
      </c>
      <c r="CM56" s="8">
        <v>0</v>
      </c>
      <c r="CN56" s="8">
        <v>0</v>
      </c>
      <c r="CO56" s="8">
        <v>0</v>
      </c>
      <c r="CP56" s="8">
        <v>0</v>
      </c>
      <c r="CQ56" s="8">
        <v>0</v>
      </c>
      <c r="CR56" s="8">
        <v>0</v>
      </c>
      <c r="CS56" s="8">
        <v>0</v>
      </c>
      <c r="CT56" s="8">
        <v>0</v>
      </c>
      <c r="CU56" s="8">
        <v>0</v>
      </c>
      <c r="CV56" s="8">
        <v>0</v>
      </c>
      <c r="CW56" s="8">
        <v>0</v>
      </c>
      <c r="CX56" s="8">
        <v>0</v>
      </c>
      <c r="CY56" s="8">
        <v>0</v>
      </c>
    </row>
    <row r="57" spans="1:103" x14ac:dyDescent="0.35">
      <c r="A57" s="8">
        <v>54</v>
      </c>
      <c r="B57" s="12">
        <v>2160</v>
      </c>
      <c r="C57" s="19">
        <v>0</v>
      </c>
      <c r="D57" s="8">
        <v>20140</v>
      </c>
      <c r="E57" s="8">
        <v>4.42</v>
      </c>
      <c r="F57" s="8">
        <v>2.8</v>
      </c>
      <c r="G57" s="8">
        <v>1.56</v>
      </c>
      <c r="H57" s="20">
        <v>23.47</v>
      </c>
      <c r="I57" s="20">
        <v>3.63</v>
      </c>
      <c r="J57" s="8">
        <v>2.06</v>
      </c>
      <c r="K57" s="8">
        <v>2</v>
      </c>
      <c r="L57" s="8">
        <v>2.0499999999999998</v>
      </c>
      <c r="M57" s="8">
        <v>2.27</v>
      </c>
      <c r="N57" s="8">
        <v>2.62</v>
      </c>
      <c r="O57" s="8">
        <v>3.51</v>
      </c>
      <c r="P57" s="8">
        <v>4.51</v>
      </c>
      <c r="Q57" s="8">
        <v>5.48</v>
      </c>
      <c r="R57" s="8">
        <v>6.58</v>
      </c>
      <c r="S57" s="8">
        <v>8.25</v>
      </c>
      <c r="T57" s="8">
        <v>313.12</v>
      </c>
      <c r="U57" s="20">
        <v>9.8800000000000008</v>
      </c>
      <c r="V57" s="8">
        <v>38.67</v>
      </c>
      <c r="W57" s="8">
        <v>1.56</v>
      </c>
      <c r="X57" s="8">
        <v>23.47</v>
      </c>
      <c r="Y57" s="8">
        <v>5.24</v>
      </c>
      <c r="Z57" s="8">
        <v>6.45</v>
      </c>
      <c r="AA57" s="8">
        <v>7.42</v>
      </c>
      <c r="AB57" s="8">
        <v>8.3000000000000007</v>
      </c>
      <c r="AC57" s="20">
        <v>9.27</v>
      </c>
      <c r="AD57" s="8">
        <v>10.36</v>
      </c>
      <c r="AE57" s="8">
        <v>11.57</v>
      </c>
      <c r="AF57" s="8">
        <v>13.1</v>
      </c>
      <c r="AG57" s="8">
        <v>15.35</v>
      </c>
      <c r="AH57" s="1">
        <v>0</v>
      </c>
      <c r="AI57" s="8">
        <v>3103</v>
      </c>
      <c r="AJ57" s="8">
        <v>5946</v>
      </c>
      <c r="AK57" s="8">
        <v>1930</v>
      </c>
      <c r="AL57" s="8">
        <v>2232</v>
      </c>
      <c r="AM57" s="8">
        <v>1900</v>
      </c>
      <c r="AN57" s="8">
        <v>1595</v>
      </c>
      <c r="AO57" s="8">
        <v>1222</v>
      </c>
      <c r="AP57" s="8">
        <v>754</v>
      </c>
      <c r="AQ57" s="8">
        <v>487</v>
      </c>
      <c r="AR57" s="8">
        <v>344</v>
      </c>
      <c r="AS57" s="8">
        <v>226</v>
      </c>
      <c r="AT57" s="8">
        <v>145</v>
      </c>
      <c r="AU57" s="8">
        <v>99</v>
      </c>
      <c r="AV57" s="8">
        <v>61</v>
      </c>
      <c r="AW57" s="8">
        <v>31</v>
      </c>
      <c r="AX57" s="8">
        <v>29</v>
      </c>
      <c r="AY57" s="8">
        <v>14</v>
      </c>
      <c r="AZ57" s="8">
        <v>6</v>
      </c>
      <c r="BA57" s="8">
        <v>6</v>
      </c>
      <c r="BB57" s="8">
        <v>3</v>
      </c>
      <c r="BC57" s="8">
        <v>4</v>
      </c>
      <c r="BD57" s="8">
        <v>2</v>
      </c>
      <c r="BE57" s="8">
        <v>1</v>
      </c>
      <c r="BF57" s="8">
        <v>0</v>
      </c>
      <c r="BG57" s="8">
        <v>0</v>
      </c>
      <c r="BH57" s="8">
        <v>0</v>
      </c>
      <c r="BI57" s="8">
        <v>0</v>
      </c>
      <c r="BJ57" s="8">
        <v>0</v>
      </c>
      <c r="BK57" s="8">
        <v>0</v>
      </c>
      <c r="BL57" s="8">
        <v>0</v>
      </c>
      <c r="BM57" s="8">
        <v>0</v>
      </c>
      <c r="BN57" s="8">
        <v>0</v>
      </c>
      <c r="BO57" s="8">
        <v>0</v>
      </c>
      <c r="BP57" s="8">
        <v>0</v>
      </c>
      <c r="BQ57" s="8">
        <v>0</v>
      </c>
      <c r="BR57" s="8">
        <v>0</v>
      </c>
      <c r="BS57" s="8">
        <v>0</v>
      </c>
      <c r="BT57" s="8">
        <v>0</v>
      </c>
      <c r="BU57" s="8">
        <v>0</v>
      </c>
      <c r="BV57" s="8">
        <v>0</v>
      </c>
      <c r="BW57" s="8">
        <v>0</v>
      </c>
      <c r="BX57" s="8">
        <v>0</v>
      </c>
      <c r="BY57" s="8">
        <v>0</v>
      </c>
      <c r="BZ57" s="8">
        <v>0</v>
      </c>
      <c r="CA57" s="8">
        <v>0</v>
      </c>
      <c r="CB57" s="8">
        <v>0</v>
      </c>
      <c r="CC57" s="8">
        <v>0</v>
      </c>
      <c r="CD57" s="8">
        <v>0</v>
      </c>
      <c r="CE57" s="8">
        <v>0</v>
      </c>
      <c r="CF57" s="8">
        <v>0</v>
      </c>
      <c r="CG57" s="8">
        <v>0</v>
      </c>
      <c r="CH57" s="8">
        <v>0</v>
      </c>
      <c r="CI57" s="8">
        <v>0</v>
      </c>
      <c r="CJ57" s="8">
        <v>0</v>
      </c>
      <c r="CK57" s="8">
        <v>0</v>
      </c>
      <c r="CL57" s="8">
        <v>0</v>
      </c>
      <c r="CM57" s="8">
        <v>0</v>
      </c>
      <c r="CN57" s="8">
        <v>0</v>
      </c>
      <c r="CO57" s="8">
        <v>0</v>
      </c>
      <c r="CP57" s="8">
        <v>0</v>
      </c>
      <c r="CQ57" s="8">
        <v>0</v>
      </c>
      <c r="CR57" s="8">
        <v>0</v>
      </c>
      <c r="CS57" s="8">
        <v>0</v>
      </c>
      <c r="CT57" s="8">
        <v>0</v>
      </c>
      <c r="CU57" s="8">
        <v>0</v>
      </c>
      <c r="CV57" s="8">
        <v>0</v>
      </c>
      <c r="CW57" s="8">
        <v>0</v>
      </c>
      <c r="CX57" s="8">
        <v>0</v>
      </c>
      <c r="CY57" s="8">
        <v>0</v>
      </c>
    </row>
    <row r="58" spans="1:103" x14ac:dyDescent="0.35">
      <c r="A58" s="8">
        <v>55</v>
      </c>
      <c r="B58" s="12">
        <v>2200</v>
      </c>
      <c r="C58" s="19">
        <v>0</v>
      </c>
      <c r="D58" s="8">
        <v>20078</v>
      </c>
      <c r="E58" s="8">
        <v>4.42</v>
      </c>
      <c r="F58" s="8">
        <v>2.84</v>
      </c>
      <c r="G58" s="8">
        <v>1.56</v>
      </c>
      <c r="H58" s="20">
        <v>22.62</v>
      </c>
      <c r="I58" s="20">
        <v>3.63</v>
      </c>
      <c r="J58" s="8">
        <v>2.06</v>
      </c>
      <c r="K58" s="8">
        <v>2</v>
      </c>
      <c r="L58" s="8">
        <v>2.0499999999999998</v>
      </c>
      <c r="M58" s="8">
        <v>2.27</v>
      </c>
      <c r="N58" s="8">
        <v>2.57</v>
      </c>
      <c r="O58" s="8">
        <v>3.42</v>
      </c>
      <c r="P58" s="8">
        <v>4.4800000000000004</v>
      </c>
      <c r="Q58" s="8">
        <v>5.44</v>
      </c>
      <c r="R58" s="8">
        <v>6.6</v>
      </c>
      <c r="S58" s="8">
        <v>8.3699999999999992</v>
      </c>
      <c r="T58" s="8">
        <v>316.94</v>
      </c>
      <c r="U58" s="20">
        <v>9.94</v>
      </c>
      <c r="V58" s="8">
        <v>37.39</v>
      </c>
      <c r="W58" s="8">
        <v>1.56</v>
      </c>
      <c r="X58" s="8">
        <v>22.62</v>
      </c>
      <c r="Y58" s="8">
        <v>5.28</v>
      </c>
      <c r="Z58" s="8">
        <v>6.5</v>
      </c>
      <c r="AA58" s="8">
        <v>7.5</v>
      </c>
      <c r="AB58" s="8">
        <v>8.4700000000000006</v>
      </c>
      <c r="AC58" s="20">
        <v>9.39</v>
      </c>
      <c r="AD58" s="8">
        <v>10.41</v>
      </c>
      <c r="AE58" s="8">
        <v>11.61</v>
      </c>
      <c r="AF58" s="8">
        <v>13.08</v>
      </c>
      <c r="AG58" s="8">
        <v>15.52</v>
      </c>
      <c r="AH58" s="1">
        <v>0</v>
      </c>
      <c r="AI58" s="8">
        <v>3222</v>
      </c>
      <c r="AJ58" s="8">
        <v>5922</v>
      </c>
      <c r="AK58" s="8">
        <v>1911</v>
      </c>
      <c r="AL58" s="8">
        <v>2107</v>
      </c>
      <c r="AM58" s="8">
        <v>1913</v>
      </c>
      <c r="AN58" s="8">
        <v>1518</v>
      </c>
      <c r="AO58" s="8">
        <v>1158</v>
      </c>
      <c r="AP58" s="8">
        <v>799</v>
      </c>
      <c r="AQ58" s="8">
        <v>542</v>
      </c>
      <c r="AR58" s="8">
        <v>354</v>
      </c>
      <c r="AS58" s="8">
        <v>230</v>
      </c>
      <c r="AT58" s="8">
        <v>149</v>
      </c>
      <c r="AU58" s="8">
        <v>90</v>
      </c>
      <c r="AV58" s="8">
        <v>49</v>
      </c>
      <c r="AW58" s="8">
        <v>44</v>
      </c>
      <c r="AX58" s="8">
        <v>31</v>
      </c>
      <c r="AY58" s="8">
        <v>12</v>
      </c>
      <c r="AZ58" s="8">
        <v>7</v>
      </c>
      <c r="BA58" s="8">
        <v>15</v>
      </c>
      <c r="BB58" s="8">
        <v>2</v>
      </c>
      <c r="BC58" s="8">
        <v>2</v>
      </c>
      <c r="BD58" s="8">
        <v>1</v>
      </c>
      <c r="BE58" s="8">
        <v>0</v>
      </c>
      <c r="BF58" s="8">
        <v>0</v>
      </c>
      <c r="BG58" s="8">
        <v>0</v>
      </c>
      <c r="BH58" s="8">
        <v>0</v>
      </c>
      <c r="BI58" s="8">
        <v>0</v>
      </c>
      <c r="BJ58" s="8">
        <v>0</v>
      </c>
      <c r="BK58" s="8">
        <v>0</v>
      </c>
      <c r="BL58" s="8">
        <v>0</v>
      </c>
      <c r="BM58" s="8">
        <v>0</v>
      </c>
      <c r="BN58" s="8">
        <v>0</v>
      </c>
      <c r="BO58" s="8">
        <v>0</v>
      </c>
      <c r="BP58" s="8">
        <v>0</v>
      </c>
      <c r="BQ58" s="8">
        <v>0</v>
      </c>
      <c r="BR58" s="8">
        <v>0</v>
      </c>
      <c r="BS58" s="8">
        <v>0</v>
      </c>
      <c r="BT58" s="8">
        <v>0</v>
      </c>
      <c r="BU58" s="8">
        <v>0</v>
      </c>
      <c r="BV58" s="8">
        <v>0</v>
      </c>
      <c r="BW58" s="8">
        <v>0</v>
      </c>
      <c r="BX58" s="8">
        <v>0</v>
      </c>
      <c r="BY58" s="8">
        <v>0</v>
      </c>
      <c r="BZ58" s="8">
        <v>0</v>
      </c>
      <c r="CA58" s="8">
        <v>0</v>
      </c>
      <c r="CB58" s="8">
        <v>0</v>
      </c>
      <c r="CC58" s="8">
        <v>0</v>
      </c>
      <c r="CD58" s="8">
        <v>0</v>
      </c>
      <c r="CE58" s="8">
        <v>0</v>
      </c>
      <c r="CF58" s="8">
        <v>0</v>
      </c>
      <c r="CG58" s="8">
        <v>0</v>
      </c>
      <c r="CH58" s="8">
        <v>0</v>
      </c>
      <c r="CI58" s="8">
        <v>0</v>
      </c>
      <c r="CJ58" s="8">
        <v>0</v>
      </c>
      <c r="CK58" s="8">
        <v>0</v>
      </c>
      <c r="CL58" s="8">
        <v>0</v>
      </c>
      <c r="CM58" s="8">
        <v>0</v>
      </c>
      <c r="CN58" s="8">
        <v>0</v>
      </c>
      <c r="CO58" s="8">
        <v>0</v>
      </c>
      <c r="CP58" s="8">
        <v>0</v>
      </c>
      <c r="CQ58" s="8">
        <v>0</v>
      </c>
      <c r="CR58" s="8">
        <v>0</v>
      </c>
      <c r="CS58" s="8">
        <v>0</v>
      </c>
      <c r="CT58" s="8">
        <v>0</v>
      </c>
      <c r="CU58" s="8">
        <v>0</v>
      </c>
      <c r="CV58" s="8">
        <v>0</v>
      </c>
      <c r="CW58" s="8">
        <v>0</v>
      </c>
      <c r="CX58" s="8">
        <v>0</v>
      </c>
      <c r="CY58" s="8">
        <v>0</v>
      </c>
    </row>
    <row r="59" spans="1:103" x14ac:dyDescent="0.35">
      <c r="A59" s="8">
        <v>56</v>
      </c>
      <c r="B59" s="12">
        <v>2240</v>
      </c>
      <c r="C59" s="19">
        <v>0</v>
      </c>
      <c r="D59" s="8">
        <v>19887</v>
      </c>
      <c r="E59" s="8">
        <v>4.47</v>
      </c>
      <c r="F59" s="8">
        <v>2.86</v>
      </c>
      <c r="G59" s="8">
        <v>1.56</v>
      </c>
      <c r="H59" s="20">
        <v>27.64</v>
      </c>
      <c r="I59" s="20">
        <v>3.66</v>
      </c>
      <c r="J59" s="8">
        <v>2.06</v>
      </c>
      <c r="K59" s="8">
        <v>2</v>
      </c>
      <c r="L59" s="8">
        <v>2.0499999999999998</v>
      </c>
      <c r="M59" s="8">
        <v>2.27</v>
      </c>
      <c r="N59" s="8">
        <v>2.62</v>
      </c>
      <c r="O59" s="8">
        <v>3.54</v>
      </c>
      <c r="P59" s="8">
        <v>4.5199999999999996</v>
      </c>
      <c r="Q59" s="8">
        <v>5.56</v>
      </c>
      <c r="R59" s="8">
        <v>6.73</v>
      </c>
      <c r="S59" s="8">
        <v>8.4700000000000006</v>
      </c>
      <c r="T59" s="8">
        <v>325.02999999999997</v>
      </c>
      <c r="U59" s="20">
        <v>10.17</v>
      </c>
      <c r="V59" s="8">
        <v>46.13</v>
      </c>
      <c r="W59" s="8">
        <v>1.56</v>
      </c>
      <c r="X59" s="8">
        <v>27.64</v>
      </c>
      <c r="Y59" s="8">
        <v>5.36</v>
      </c>
      <c r="Z59" s="8">
        <v>6.61</v>
      </c>
      <c r="AA59" s="8">
        <v>7.58</v>
      </c>
      <c r="AB59" s="8">
        <v>8.5</v>
      </c>
      <c r="AC59" s="20">
        <v>9.39</v>
      </c>
      <c r="AD59" s="8">
        <v>10.36</v>
      </c>
      <c r="AE59" s="8">
        <v>11.61</v>
      </c>
      <c r="AF59" s="8">
        <v>13.43</v>
      </c>
      <c r="AG59" s="8">
        <v>16.079999999999998</v>
      </c>
      <c r="AH59" s="1">
        <v>0</v>
      </c>
      <c r="AI59" s="8">
        <v>3141</v>
      </c>
      <c r="AJ59" s="8">
        <v>5789</v>
      </c>
      <c r="AK59" s="8">
        <v>1880</v>
      </c>
      <c r="AL59" s="8">
        <v>2089</v>
      </c>
      <c r="AM59" s="8">
        <v>1829</v>
      </c>
      <c r="AN59" s="8">
        <v>1562</v>
      </c>
      <c r="AO59" s="8">
        <v>1216</v>
      </c>
      <c r="AP59" s="8">
        <v>820</v>
      </c>
      <c r="AQ59" s="8">
        <v>584</v>
      </c>
      <c r="AR59" s="8">
        <v>354</v>
      </c>
      <c r="AS59" s="8">
        <v>238</v>
      </c>
      <c r="AT59" s="8">
        <v>117</v>
      </c>
      <c r="AU59" s="8">
        <v>103</v>
      </c>
      <c r="AV59" s="8">
        <v>53</v>
      </c>
      <c r="AW59" s="8">
        <v>41</v>
      </c>
      <c r="AX59" s="8">
        <v>24</v>
      </c>
      <c r="AY59" s="8">
        <v>13</v>
      </c>
      <c r="AZ59" s="8">
        <v>10</v>
      </c>
      <c r="BA59" s="8">
        <v>8</v>
      </c>
      <c r="BB59" s="8">
        <v>9</v>
      </c>
      <c r="BC59" s="8">
        <v>2</v>
      </c>
      <c r="BD59" s="8">
        <v>2</v>
      </c>
      <c r="BE59" s="8">
        <v>0</v>
      </c>
      <c r="BF59" s="8">
        <v>0</v>
      </c>
      <c r="BG59" s="8">
        <v>1</v>
      </c>
      <c r="BH59" s="8">
        <v>1</v>
      </c>
      <c r="BI59" s="8">
        <v>1</v>
      </c>
      <c r="BJ59" s="8">
        <v>0</v>
      </c>
      <c r="BK59" s="8">
        <v>0</v>
      </c>
      <c r="BL59" s="8">
        <v>0</v>
      </c>
      <c r="BM59" s="8">
        <v>0</v>
      </c>
      <c r="BN59" s="8">
        <v>0</v>
      </c>
      <c r="BO59" s="8">
        <v>0</v>
      </c>
      <c r="BP59" s="8">
        <v>0</v>
      </c>
      <c r="BQ59" s="8">
        <v>0</v>
      </c>
      <c r="BR59" s="8">
        <v>0</v>
      </c>
      <c r="BS59" s="8">
        <v>0</v>
      </c>
      <c r="BT59" s="8">
        <v>0</v>
      </c>
      <c r="BU59" s="8">
        <v>0</v>
      </c>
      <c r="BV59" s="8">
        <v>0</v>
      </c>
      <c r="BW59" s="8">
        <v>0</v>
      </c>
      <c r="BX59" s="8">
        <v>0</v>
      </c>
      <c r="BY59" s="8">
        <v>0</v>
      </c>
      <c r="BZ59" s="8">
        <v>0</v>
      </c>
      <c r="CA59" s="8">
        <v>0</v>
      </c>
      <c r="CB59" s="8">
        <v>0</v>
      </c>
      <c r="CC59" s="8">
        <v>0</v>
      </c>
      <c r="CD59" s="8">
        <v>0</v>
      </c>
      <c r="CE59" s="8">
        <v>0</v>
      </c>
      <c r="CF59" s="8">
        <v>0</v>
      </c>
      <c r="CG59" s="8">
        <v>0</v>
      </c>
      <c r="CH59" s="8">
        <v>0</v>
      </c>
      <c r="CI59" s="8">
        <v>0</v>
      </c>
      <c r="CJ59" s="8">
        <v>0</v>
      </c>
      <c r="CK59" s="8">
        <v>0</v>
      </c>
      <c r="CL59" s="8">
        <v>0</v>
      </c>
      <c r="CM59" s="8">
        <v>0</v>
      </c>
      <c r="CN59" s="8">
        <v>0</v>
      </c>
      <c r="CO59" s="8">
        <v>0</v>
      </c>
      <c r="CP59" s="8">
        <v>0</v>
      </c>
      <c r="CQ59" s="8">
        <v>0</v>
      </c>
      <c r="CR59" s="8">
        <v>0</v>
      </c>
      <c r="CS59" s="8">
        <v>0</v>
      </c>
      <c r="CT59" s="8">
        <v>0</v>
      </c>
      <c r="CU59" s="8">
        <v>0</v>
      </c>
      <c r="CV59" s="8">
        <v>0</v>
      </c>
      <c r="CW59" s="8">
        <v>0</v>
      </c>
      <c r="CX59" s="8">
        <v>0</v>
      </c>
      <c r="CY59" s="8">
        <v>0</v>
      </c>
    </row>
    <row r="60" spans="1:103" x14ac:dyDescent="0.35">
      <c r="A60" s="8">
        <v>57</v>
      </c>
      <c r="B60" s="12">
        <v>2280</v>
      </c>
      <c r="C60" s="19">
        <v>0</v>
      </c>
      <c r="D60" s="8">
        <v>19433</v>
      </c>
      <c r="E60" s="8">
        <v>4.45</v>
      </c>
      <c r="F60" s="8">
        <v>2.81</v>
      </c>
      <c r="G60" s="8">
        <v>1.56</v>
      </c>
      <c r="H60" s="20">
        <v>25.52</v>
      </c>
      <c r="I60" s="20">
        <v>3.65</v>
      </c>
      <c r="J60" s="8">
        <v>2.06</v>
      </c>
      <c r="K60" s="8">
        <v>2</v>
      </c>
      <c r="L60" s="8">
        <v>2.0499999999999998</v>
      </c>
      <c r="M60" s="8">
        <v>2.27</v>
      </c>
      <c r="N60" s="8">
        <v>2.66</v>
      </c>
      <c r="O60" s="8">
        <v>3.63</v>
      </c>
      <c r="P60" s="8">
        <v>4.59</v>
      </c>
      <c r="Q60" s="8">
        <v>5.48</v>
      </c>
      <c r="R60" s="8">
        <v>6.57</v>
      </c>
      <c r="S60" s="8">
        <v>8.27</v>
      </c>
      <c r="T60" s="8">
        <v>308.10000000000002</v>
      </c>
      <c r="U60" s="20">
        <v>9.9700000000000006</v>
      </c>
      <c r="V60" s="8">
        <v>39.17</v>
      </c>
      <c r="W60" s="8">
        <v>1.56</v>
      </c>
      <c r="X60" s="8">
        <v>25.52</v>
      </c>
      <c r="Y60" s="8">
        <v>5.24</v>
      </c>
      <c r="Z60" s="8">
        <v>6.41</v>
      </c>
      <c r="AA60" s="8">
        <v>7.42</v>
      </c>
      <c r="AB60" s="8">
        <v>8.3699999999999992</v>
      </c>
      <c r="AC60" s="20">
        <v>9.27</v>
      </c>
      <c r="AD60" s="8">
        <v>10.49</v>
      </c>
      <c r="AE60" s="8">
        <v>11.83</v>
      </c>
      <c r="AF60" s="8">
        <v>13.35</v>
      </c>
      <c r="AG60" s="8">
        <v>15.75</v>
      </c>
      <c r="AH60" s="1">
        <v>0</v>
      </c>
      <c r="AI60" s="8">
        <v>2921</v>
      </c>
      <c r="AJ60" s="8">
        <v>5617</v>
      </c>
      <c r="AK60" s="8">
        <v>1909</v>
      </c>
      <c r="AL60" s="8">
        <v>2180</v>
      </c>
      <c r="AM60" s="8">
        <v>2013</v>
      </c>
      <c r="AN60" s="8">
        <v>1521</v>
      </c>
      <c r="AO60" s="8">
        <v>1118</v>
      </c>
      <c r="AP60" s="8">
        <v>748</v>
      </c>
      <c r="AQ60" s="8">
        <v>502</v>
      </c>
      <c r="AR60" s="8">
        <v>274</v>
      </c>
      <c r="AS60" s="8">
        <v>214</v>
      </c>
      <c r="AT60" s="8">
        <v>155</v>
      </c>
      <c r="AU60" s="8">
        <v>93</v>
      </c>
      <c r="AV60" s="8">
        <v>60</v>
      </c>
      <c r="AW60" s="8">
        <v>39</v>
      </c>
      <c r="AX60" s="8">
        <v>26</v>
      </c>
      <c r="AY60" s="8">
        <v>17</v>
      </c>
      <c r="AZ60" s="8">
        <v>12</v>
      </c>
      <c r="BA60" s="8">
        <v>7</v>
      </c>
      <c r="BB60" s="8">
        <v>5</v>
      </c>
      <c r="BC60" s="8">
        <v>0</v>
      </c>
      <c r="BD60" s="8">
        <v>1</v>
      </c>
      <c r="BE60" s="8">
        <v>0</v>
      </c>
      <c r="BF60" s="8">
        <v>0</v>
      </c>
      <c r="BG60" s="8">
        <v>1</v>
      </c>
      <c r="BH60" s="8">
        <v>0</v>
      </c>
      <c r="BI60" s="8">
        <v>0</v>
      </c>
      <c r="BJ60" s="8">
        <v>0</v>
      </c>
      <c r="BK60" s="8">
        <v>0</v>
      </c>
      <c r="BL60" s="8">
        <v>0</v>
      </c>
      <c r="BM60" s="8">
        <v>0</v>
      </c>
      <c r="BN60" s="8">
        <v>0</v>
      </c>
      <c r="BO60" s="8">
        <v>0</v>
      </c>
      <c r="BP60" s="8">
        <v>0</v>
      </c>
      <c r="BQ60" s="8">
        <v>0</v>
      </c>
      <c r="BR60" s="8">
        <v>0</v>
      </c>
      <c r="BS60" s="8">
        <v>0</v>
      </c>
      <c r="BT60" s="8">
        <v>0</v>
      </c>
      <c r="BU60" s="8">
        <v>0</v>
      </c>
      <c r="BV60" s="8">
        <v>0</v>
      </c>
      <c r="BW60" s="8">
        <v>0</v>
      </c>
      <c r="BX60" s="8">
        <v>0</v>
      </c>
      <c r="BY60" s="8">
        <v>0</v>
      </c>
      <c r="BZ60" s="8">
        <v>0</v>
      </c>
      <c r="CA60" s="8">
        <v>0</v>
      </c>
      <c r="CB60" s="8">
        <v>0</v>
      </c>
      <c r="CC60" s="8">
        <v>0</v>
      </c>
      <c r="CD60" s="8">
        <v>0</v>
      </c>
      <c r="CE60" s="8">
        <v>0</v>
      </c>
      <c r="CF60" s="8">
        <v>0</v>
      </c>
      <c r="CG60" s="8">
        <v>0</v>
      </c>
      <c r="CH60" s="8">
        <v>0</v>
      </c>
      <c r="CI60" s="8">
        <v>0</v>
      </c>
      <c r="CJ60" s="8">
        <v>0</v>
      </c>
      <c r="CK60" s="8">
        <v>0</v>
      </c>
      <c r="CL60" s="8">
        <v>0</v>
      </c>
      <c r="CM60" s="8">
        <v>0</v>
      </c>
      <c r="CN60" s="8">
        <v>0</v>
      </c>
      <c r="CO60" s="8">
        <v>0</v>
      </c>
      <c r="CP60" s="8">
        <v>0</v>
      </c>
      <c r="CQ60" s="8">
        <v>0</v>
      </c>
      <c r="CR60" s="8">
        <v>0</v>
      </c>
      <c r="CS60" s="8">
        <v>0</v>
      </c>
      <c r="CT60" s="8">
        <v>0</v>
      </c>
      <c r="CU60" s="8">
        <v>0</v>
      </c>
      <c r="CV60" s="8">
        <v>0</v>
      </c>
      <c r="CW60" s="8">
        <v>0</v>
      </c>
      <c r="CX60" s="8">
        <v>0</v>
      </c>
      <c r="CY60" s="8">
        <v>0</v>
      </c>
    </row>
    <row r="61" spans="1:103" x14ac:dyDescent="0.35">
      <c r="A61" s="8">
        <v>58</v>
      </c>
      <c r="B61" s="12">
        <v>2320</v>
      </c>
      <c r="C61" s="19">
        <v>0</v>
      </c>
      <c r="D61" s="8">
        <v>19406</v>
      </c>
      <c r="E61" s="8">
        <v>4.43</v>
      </c>
      <c r="F61" s="8">
        <v>2.83</v>
      </c>
      <c r="G61" s="8">
        <v>1.56</v>
      </c>
      <c r="H61" s="20">
        <v>21.73</v>
      </c>
      <c r="I61" s="20">
        <v>3.64</v>
      </c>
      <c r="J61" s="8">
        <v>2.06</v>
      </c>
      <c r="K61" s="8">
        <v>2</v>
      </c>
      <c r="L61" s="8">
        <v>2.0499999999999998</v>
      </c>
      <c r="M61" s="8">
        <v>2.27</v>
      </c>
      <c r="N61" s="8">
        <v>2.62</v>
      </c>
      <c r="O61" s="8">
        <v>3.51</v>
      </c>
      <c r="P61" s="8">
        <v>4.4800000000000004</v>
      </c>
      <c r="Q61" s="8">
        <v>5.48</v>
      </c>
      <c r="R61" s="8">
        <v>6.61</v>
      </c>
      <c r="S61" s="8">
        <v>8.3000000000000007</v>
      </c>
      <c r="T61" s="8">
        <v>306.76</v>
      </c>
      <c r="U61" s="20">
        <v>9.92</v>
      </c>
      <c r="V61" s="8">
        <v>36.93</v>
      </c>
      <c r="W61" s="8">
        <v>1.56</v>
      </c>
      <c r="X61" s="8">
        <v>21.73</v>
      </c>
      <c r="Y61" s="8">
        <v>5.28</v>
      </c>
      <c r="Z61" s="8">
        <v>6.53</v>
      </c>
      <c r="AA61" s="8">
        <v>7.45</v>
      </c>
      <c r="AB61" s="8">
        <v>8.34</v>
      </c>
      <c r="AC61" s="20">
        <v>9.27</v>
      </c>
      <c r="AD61" s="8">
        <v>10.32</v>
      </c>
      <c r="AE61" s="8">
        <v>11.73</v>
      </c>
      <c r="AF61" s="8">
        <v>13.38</v>
      </c>
      <c r="AG61" s="8">
        <v>15.42</v>
      </c>
      <c r="AH61" s="1">
        <v>0</v>
      </c>
      <c r="AI61" s="8">
        <v>3085</v>
      </c>
      <c r="AJ61" s="8">
        <v>5656</v>
      </c>
      <c r="AK61" s="8">
        <v>1891</v>
      </c>
      <c r="AL61" s="8">
        <v>2088</v>
      </c>
      <c r="AM61" s="8">
        <v>1758</v>
      </c>
      <c r="AN61" s="8">
        <v>1535</v>
      </c>
      <c r="AO61" s="8">
        <v>1197</v>
      </c>
      <c r="AP61" s="8">
        <v>794</v>
      </c>
      <c r="AQ61" s="8">
        <v>485</v>
      </c>
      <c r="AR61" s="8">
        <v>297</v>
      </c>
      <c r="AS61" s="8">
        <v>217</v>
      </c>
      <c r="AT61" s="8">
        <v>131</v>
      </c>
      <c r="AU61" s="8">
        <v>99</v>
      </c>
      <c r="AV61" s="8">
        <v>71</v>
      </c>
      <c r="AW61" s="8">
        <v>39</v>
      </c>
      <c r="AX61" s="8">
        <v>24</v>
      </c>
      <c r="AY61" s="8">
        <v>14</v>
      </c>
      <c r="AZ61" s="8">
        <v>11</v>
      </c>
      <c r="BA61" s="8">
        <v>7</v>
      </c>
      <c r="BB61" s="8">
        <v>3</v>
      </c>
      <c r="BC61" s="8">
        <v>4</v>
      </c>
      <c r="BD61" s="8">
        <v>0</v>
      </c>
      <c r="BE61" s="8">
        <v>0</v>
      </c>
      <c r="BF61" s="8">
        <v>0</v>
      </c>
      <c r="BG61" s="8">
        <v>0</v>
      </c>
      <c r="BH61" s="8">
        <v>0</v>
      </c>
      <c r="BI61" s="8">
        <v>0</v>
      </c>
      <c r="BJ61" s="8">
        <v>0</v>
      </c>
      <c r="BK61" s="8">
        <v>0</v>
      </c>
      <c r="BL61" s="8">
        <v>0</v>
      </c>
      <c r="BM61" s="8">
        <v>0</v>
      </c>
      <c r="BN61" s="8">
        <v>0</v>
      </c>
      <c r="BO61" s="8">
        <v>0</v>
      </c>
      <c r="BP61" s="8">
        <v>0</v>
      </c>
      <c r="BQ61" s="8">
        <v>0</v>
      </c>
      <c r="BR61" s="8">
        <v>0</v>
      </c>
      <c r="BS61" s="8">
        <v>0</v>
      </c>
      <c r="BT61" s="8">
        <v>0</v>
      </c>
      <c r="BU61" s="8">
        <v>0</v>
      </c>
      <c r="BV61" s="8">
        <v>0</v>
      </c>
      <c r="BW61" s="8">
        <v>0</v>
      </c>
      <c r="BX61" s="8">
        <v>0</v>
      </c>
      <c r="BY61" s="8">
        <v>0</v>
      </c>
      <c r="BZ61" s="8">
        <v>0</v>
      </c>
      <c r="CA61" s="8">
        <v>0</v>
      </c>
      <c r="CB61" s="8">
        <v>0</v>
      </c>
      <c r="CC61" s="8">
        <v>0</v>
      </c>
      <c r="CD61" s="8">
        <v>0</v>
      </c>
      <c r="CE61" s="8">
        <v>0</v>
      </c>
      <c r="CF61" s="8">
        <v>0</v>
      </c>
      <c r="CG61" s="8">
        <v>0</v>
      </c>
      <c r="CH61" s="8">
        <v>0</v>
      </c>
      <c r="CI61" s="8">
        <v>0</v>
      </c>
      <c r="CJ61" s="8">
        <v>0</v>
      </c>
      <c r="CK61" s="8">
        <v>0</v>
      </c>
      <c r="CL61" s="8">
        <v>0</v>
      </c>
      <c r="CM61" s="8">
        <v>0</v>
      </c>
      <c r="CN61" s="8">
        <v>0</v>
      </c>
      <c r="CO61" s="8">
        <v>0</v>
      </c>
      <c r="CP61" s="8">
        <v>0</v>
      </c>
      <c r="CQ61" s="8">
        <v>0</v>
      </c>
      <c r="CR61" s="8">
        <v>0</v>
      </c>
      <c r="CS61" s="8">
        <v>0</v>
      </c>
      <c r="CT61" s="8">
        <v>0</v>
      </c>
      <c r="CU61" s="8">
        <v>0</v>
      </c>
      <c r="CV61" s="8">
        <v>0</v>
      </c>
      <c r="CW61" s="8">
        <v>0</v>
      </c>
      <c r="CX61" s="8">
        <v>0</v>
      </c>
      <c r="CY61" s="8">
        <v>0</v>
      </c>
    </row>
    <row r="62" spans="1:103" x14ac:dyDescent="0.35">
      <c r="A62" s="8">
        <v>59</v>
      </c>
      <c r="B62" s="12">
        <v>2360</v>
      </c>
      <c r="C62" s="19">
        <v>0</v>
      </c>
      <c r="D62" s="8">
        <v>19858</v>
      </c>
      <c r="E62" s="8">
        <v>4.4800000000000004</v>
      </c>
      <c r="F62" s="8">
        <v>2.86</v>
      </c>
      <c r="G62" s="8">
        <v>1.56</v>
      </c>
      <c r="H62" s="20">
        <v>22.83</v>
      </c>
      <c r="I62" s="20">
        <v>3.67</v>
      </c>
      <c r="J62" s="8">
        <v>2.06</v>
      </c>
      <c r="K62" s="8">
        <v>2</v>
      </c>
      <c r="L62" s="8">
        <v>2.0499999999999998</v>
      </c>
      <c r="M62" s="8">
        <v>2.27</v>
      </c>
      <c r="N62" s="8">
        <v>2.66</v>
      </c>
      <c r="O62" s="8">
        <v>3.63</v>
      </c>
      <c r="P62" s="8">
        <v>4.5599999999999996</v>
      </c>
      <c r="Q62" s="8">
        <v>5.56</v>
      </c>
      <c r="R62" s="8">
        <v>6.73</v>
      </c>
      <c r="S62" s="8">
        <v>8.43</v>
      </c>
      <c r="T62" s="8">
        <v>322.94</v>
      </c>
      <c r="U62" s="20">
        <v>9.9600000000000009</v>
      </c>
      <c r="V62" s="8">
        <v>37.020000000000003</v>
      </c>
      <c r="W62" s="8">
        <v>1.56</v>
      </c>
      <c r="X62" s="8">
        <v>22.83</v>
      </c>
      <c r="Y62" s="8">
        <v>5.36</v>
      </c>
      <c r="Z62" s="8">
        <v>6.58</v>
      </c>
      <c r="AA62" s="8">
        <v>7.53</v>
      </c>
      <c r="AB62" s="8">
        <v>8.4700000000000006</v>
      </c>
      <c r="AC62" s="20">
        <v>9.39</v>
      </c>
      <c r="AD62" s="8">
        <v>10.41</v>
      </c>
      <c r="AE62" s="8">
        <v>11.66</v>
      </c>
      <c r="AF62" s="8">
        <v>13.13</v>
      </c>
      <c r="AG62" s="8">
        <v>15.55</v>
      </c>
      <c r="AH62" s="1">
        <v>0</v>
      </c>
      <c r="AI62" s="8">
        <v>3136</v>
      </c>
      <c r="AJ62" s="8">
        <v>5687</v>
      </c>
      <c r="AK62" s="8">
        <v>1897</v>
      </c>
      <c r="AL62" s="8">
        <v>2088</v>
      </c>
      <c r="AM62" s="8">
        <v>1915</v>
      </c>
      <c r="AN62" s="8">
        <v>1546</v>
      </c>
      <c r="AO62" s="8">
        <v>1224</v>
      </c>
      <c r="AP62" s="8">
        <v>812</v>
      </c>
      <c r="AQ62" s="8">
        <v>569</v>
      </c>
      <c r="AR62" s="8">
        <v>308</v>
      </c>
      <c r="AS62" s="8">
        <v>256</v>
      </c>
      <c r="AT62" s="8">
        <v>167</v>
      </c>
      <c r="AU62" s="8">
        <v>79</v>
      </c>
      <c r="AV62" s="8">
        <v>61</v>
      </c>
      <c r="AW62" s="8">
        <v>48</v>
      </c>
      <c r="AX62" s="8">
        <v>23</v>
      </c>
      <c r="AY62" s="8">
        <v>15</v>
      </c>
      <c r="AZ62" s="8">
        <v>9</v>
      </c>
      <c r="BA62" s="8">
        <v>10</v>
      </c>
      <c r="BB62" s="8">
        <v>5</v>
      </c>
      <c r="BC62" s="8">
        <v>2</v>
      </c>
      <c r="BD62" s="8">
        <v>1</v>
      </c>
      <c r="BE62" s="8">
        <v>0</v>
      </c>
      <c r="BF62" s="8">
        <v>0</v>
      </c>
      <c r="BG62" s="8">
        <v>0</v>
      </c>
      <c r="BH62" s="8">
        <v>0</v>
      </c>
      <c r="BI62" s="8">
        <v>0</v>
      </c>
      <c r="BJ62" s="8">
        <v>0</v>
      </c>
      <c r="BK62" s="8">
        <v>0</v>
      </c>
      <c r="BL62" s="8">
        <v>0</v>
      </c>
      <c r="BM62" s="8">
        <v>0</v>
      </c>
      <c r="BN62" s="8">
        <v>0</v>
      </c>
      <c r="BO62" s="8">
        <v>0</v>
      </c>
      <c r="BP62" s="8">
        <v>0</v>
      </c>
      <c r="BQ62" s="8">
        <v>0</v>
      </c>
      <c r="BR62" s="8">
        <v>0</v>
      </c>
      <c r="BS62" s="8">
        <v>0</v>
      </c>
      <c r="BT62" s="8">
        <v>0</v>
      </c>
      <c r="BU62" s="8">
        <v>0</v>
      </c>
      <c r="BV62" s="8">
        <v>0</v>
      </c>
      <c r="BW62" s="8">
        <v>0</v>
      </c>
      <c r="BX62" s="8">
        <v>0</v>
      </c>
      <c r="BY62" s="8">
        <v>0</v>
      </c>
      <c r="BZ62" s="8">
        <v>0</v>
      </c>
      <c r="CA62" s="8">
        <v>0</v>
      </c>
      <c r="CB62" s="8">
        <v>0</v>
      </c>
      <c r="CC62" s="8">
        <v>0</v>
      </c>
      <c r="CD62" s="8">
        <v>0</v>
      </c>
      <c r="CE62" s="8">
        <v>0</v>
      </c>
      <c r="CF62" s="8">
        <v>0</v>
      </c>
      <c r="CG62" s="8">
        <v>0</v>
      </c>
      <c r="CH62" s="8">
        <v>0</v>
      </c>
      <c r="CI62" s="8">
        <v>0</v>
      </c>
      <c r="CJ62" s="8">
        <v>0</v>
      </c>
      <c r="CK62" s="8">
        <v>0</v>
      </c>
      <c r="CL62" s="8">
        <v>0</v>
      </c>
      <c r="CM62" s="8">
        <v>0</v>
      </c>
      <c r="CN62" s="8">
        <v>0</v>
      </c>
      <c r="CO62" s="8">
        <v>0</v>
      </c>
      <c r="CP62" s="8">
        <v>0</v>
      </c>
      <c r="CQ62" s="8">
        <v>0</v>
      </c>
      <c r="CR62" s="8">
        <v>0</v>
      </c>
      <c r="CS62" s="8">
        <v>0</v>
      </c>
      <c r="CT62" s="8">
        <v>0</v>
      </c>
      <c r="CU62" s="8">
        <v>0</v>
      </c>
      <c r="CV62" s="8">
        <v>0</v>
      </c>
      <c r="CW62" s="8">
        <v>0</v>
      </c>
      <c r="CX62" s="8">
        <v>0</v>
      </c>
      <c r="CY62" s="8">
        <v>0</v>
      </c>
    </row>
    <row r="63" spans="1:103" x14ac:dyDescent="0.35">
      <c r="A63" s="8">
        <v>60</v>
      </c>
      <c r="B63" s="12">
        <v>2400</v>
      </c>
      <c r="C63" s="19">
        <v>0</v>
      </c>
      <c r="D63" s="8">
        <v>19386</v>
      </c>
      <c r="E63" s="8">
        <v>4.46</v>
      </c>
      <c r="F63" s="8">
        <v>2.83</v>
      </c>
      <c r="G63" s="8">
        <v>1.56</v>
      </c>
      <c r="H63" s="20">
        <v>25.19</v>
      </c>
      <c r="I63" s="20">
        <v>3.66</v>
      </c>
      <c r="J63" s="8">
        <v>2.06</v>
      </c>
      <c r="K63" s="8">
        <v>2</v>
      </c>
      <c r="L63" s="8">
        <v>2.0499999999999998</v>
      </c>
      <c r="M63" s="8">
        <v>2.27</v>
      </c>
      <c r="N63" s="8">
        <v>2.66</v>
      </c>
      <c r="O63" s="8">
        <v>3.59</v>
      </c>
      <c r="P63" s="8">
        <v>4.59</v>
      </c>
      <c r="Q63" s="8">
        <v>5.53</v>
      </c>
      <c r="R63" s="8">
        <v>6.65</v>
      </c>
      <c r="S63" s="8">
        <v>8.3800000000000008</v>
      </c>
      <c r="T63" s="8">
        <v>307.68</v>
      </c>
      <c r="U63" s="20">
        <v>9.8800000000000008</v>
      </c>
      <c r="V63" s="8">
        <v>40.14</v>
      </c>
      <c r="W63" s="8">
        <v>1.56</v>
      </c>
      <c r="X63" s="8">
        <v>25.19</v>
      </c>
      <c r="Y63" s="8">
        <v>5.28</v>
      </c>
      <c r="Z63" s="8">
        <v>6.5</v>
      </c>
      <c r="AA63" s="8">
        <v>7.45</v>
      </c>
      <c r="AB63" s="8">
        <v>8.3800000000000008</v>
      </c>
      <c r="AC63" s="20">
        <v>9.35</v>
      </c>
      <c r="AD63" s="8">
        <v>10.36</v>
      </c>
      <c r="AE63" s="8">
        <v>11.57</v>
      </c>
      <c r="AF63" s="8">
        <v>12.98</v>
      </c>
      <c r="AG63" s="8">
        <v>14.91</v>
      </c>
      <c r="AH63" s="1">
        <v>0</v>
      </c>
      <c r="AI63" s="8">
        <v>3072</v>
      </c>
      <c r="AJ63" s="8">
        <v>5594</v>
      </c>
      <c r="AK63" s="8">
        <v>1815</v>
      </c>
      <c r="AL63" s="8">
        <v>2077</v>
      </c>
      <c r="AM63" s="8">
        <v>1928</v>
      </c>
      <c r="AN63" s="8">
        <v>1480</v>
      </c>
      <c r="AO63" s="8">
        <v>1154</v>
      </c>
      <c r="AP63" s="8">
        <v>766</v>
      </c>
      <c r="AQ63" s="8">
        <v>526</v>
      </c>
      <c r="AR63" s="8">
        <v>335</v>
      </c>
      <c r="AS63" s="8">
        <v>231</v>
      </c>
      <c r="AT63" s="8">
        <v>162</v>
      </c>
      <c r="AU63" s="8">
        <v>104</v>
      </c>
      <c r="AV63" s="8">
        <v>62</v>
      </c>
      <c r="AW63" s="8">
        <v>28</v>
      </c>
      <c r="AX63" s="8">
        <v>23</v>
      </c>
      <c r="AY63" s="8">
        <v>12</v>
      </c>
      <c r="AZ63" s="8">
        <v>6</v>
      </c>
      <c r="BA63" s="8">
        <v>1</v>
      </c>
      <c r="BB63" s="8">
        <v>3</v>
      </c>
      <c r="BC63" s="8">
        <v>2</v>
      </c>
      <c r="BD63" s="8">
        <v>2</v>
      </c>
      <c r="BE63" s="8">
        <v>0</v>
      </c>
      <c r="BF63" s="8">
        <v>2</v>
      </c>
      <c r="BG63" s="8">
        <v>1</v>
      </c>
      <c r="BH63" s="8">
        <v>0</v>
      </c>
      <c r="BI63" s="8">
        <v>0</v>
      </c>
      <c r="BJ63" s="8">
        <v>0</v>
      </c>
      <c r="BK63" s="8">
        <v>0</v>
      </c>
      <c r="BL63" s="8">
        <v>0</v>
      </c>
      <c r="BM63" s="8">
        <v>0</v>
      </c>
      <c r="BN63" s="8">
        <v>0</v>
      </c>
      <c r="BO63" s="8">
        <v>0</v>
      </c>
      <c r="BP63" s="8">
        <v>0</v>
      </c>
      <c r="BQ63" s="8">
        <v>0</v>
      </c>
      <c r="BR63" s="8">
        <v>0</v>
      </c>
      <c r="BS63" s="8">
        <v>0</v>
      </c>
      <c r="BT63" s="8">
        <v>0</v>
      </c>
      <c r="BU63" s="8">
        <v>0</v>
      </c>
      <c r="BV63" s="8">
        <v>0</v>
      </c>
      <c r="BW63" s="8">
        <v>0</v>
      </c>
      <c r="BX63" s="8">
        <v>0</v>
      </c>
      <c r="BY63" s="8">
        <v>0</v>
      </c>
      <c r="BZ63" s="8">
        <v>0</v>
      </c>
      <c r="CA63" s="8">
        <v>0</v>
      </c>
      <c r="CB63" s="8">
        <v>0</v>
      </c>
      <c r="CC63" s="8">
        <v>0</v>
      </c>
      <c r="CD63" s="8">
        <v>0</v>
      </c>
      <c r="CE63" s="8">
        <v>0</v>
      </c>
      <c r="CF63" s="8">
        <v>0</v>
      </c>
      <c r="CG63" s="8">
        <v>0</v>
      </c>
      <c r="CH63" s="8">
        <v>0</v>
      </c>
      <c r="CI63" s="8">
        <v>0</v>
      </c>
      <c r="CJ63" s="8">
        <v>0</v>
      </c>
      <c r="CK63" s="8">
        <v>0</v>
      </c>
      <c r="CL63" s="8">
        <v>0</v>
      </c>
      <c r="CM63" s="8">
        <v>0</v>
      </c>
      <c r="CN63" s="8">
        <v>0</v>
      </c>
      <c r="CO63" s="8">
        <v>0</v>
      </c>
      <c r="CP63" s="8">
        <v>0</v>
      </c>
      <c r="CQ63" s="8">
        <v>0</v>
      </c>
      <c r="CR63" s="8">
        <v>0</v>
      </c>
      <c r="CS63" s="8">
        <v>0</v>
      </c>
      <c r="CT63" s="8">
        <v>0</v>
      </c>
      <c r="CU63" s="8">
        <v>0</v>
      </c>
      <c r="CV63" s="8">
        <v>0</v>
      </c>
      <c r="CW63" s="8">
        <v>0</v>
      </c>
      <c r="CX63" s="8">
        <v>0</v>
      </c>
      <c r="CY63" s="8">
        <v>0</v>
      </c>
    </row>
    <row r="64" spans="1:103" x14ac:dyDescent="0.35">
      <c r="A64" s="8">
        <v>61</v>
      </c>
      <c r="B64" s="12">
        <v>2440</v>
      </c>
      <c r="C64" s="19">
        <v>0</v>
      </c>
      <c r="D64" s="8">
        <v>19343</v>
      </c>
      <c r="E64" s="8">
        <v>4.4800000000000004</v>
      </c>
      <c r="F64" s="8">
        <v>2.87</v>
      </c>
      <c r="G64" s="8">
        <v>1.56</v>
      </c>
      <c r="H64" s="20">
        <v>26.84</v>
      </c>
      <c r="I64" s="20">
        <v>3.67</v>
      </c>
      <c r="J64" s="8">
        <v>2.0499999999999998</v>
      </c>
      <c r="K64" s="8">
        <v>2</v>
      </c>
      <c r="L64" s="8">
        <v>2.0499999999999998</v>
      </c>
      <c r="M64" s="8">
        <v>2.27</v>
      </c>
      <c r="N64" s="8">
        <v>2.66</v>
      </c>
      <c r="O64" s="8">
        <v>3.54</v>
      </c>
      <c r="P64" s="8">
        <v>4.5599999999999996</v>
      </c>
      <c r="Q64" s="8">
        <v>5.56</v>
      </c>
      <c r="R64" s="8">
        <v>6.7</v>
      </c>
      <c r="S64" s="8">
        <v>8.34</v>
      </c>
      <c r="T64" s="8">
        <v>317.44</v>
      </c>
      <c r="U64" s="20">
        <v>10.18</v>
      </c>
      <c r="V64" s="8">
        <v>43.59</v>
      </c>
      <c r="W64" s="8">
        <v>1.56</v>
      </c>
      <c r="X64" s="8">
        <v>26.84</v>
      </c>
      <c r="Y64" s="8">
        <v>5.36</v>
      </c>
      <c r="Z64" s="8">
        <v>6.61</v>
      </c>
      <c r="AA64" s="8">
        <v>7.54</v>
      </c>
      <c r="AB64" s="8">
        <v>8.43</v>
      </c>
      <c r="AC64" s="20">
        <v>9.4700000000000006</v>
      </c>
      <c r="AD64" s="8">
        <v>10.64</v>
      </c>
      <c r="AE64" s="8">
        <v>11.86</v>
      </c>
      <c r="AF64" s="8">
        <v>13.47</v>
      </c>
      <c r="AG64" s="8">
        <v>16.11</v>
      </c>
      <c r="AH64" s="1">
        <v>0</v>
      </c>
      <c r="AI64" s="8">
        <v>3027</v>
      </c>
      <c r="AJ64" s="8">
        <v>5588</v>
      </c>
      <c r="AK64" s="8">
        <v>1910</v>
      </c>
      <c r="AL64" s="8">
        <v>1954</v>
      </c>
      <c r="AM64" s="8">
        <v>1880</v>
      </c>
      <c r="AN64" s="8">
        <v>1538</v>
      </c>
      <c r="AO64" s="8">
        <v>1216</v>
      </c>
      <c r="AP64" s="8">
        <v>743</v>
      </c>
      <c r="AQ64" s="8">
        <v>482</v>
      </c>
      <c r="AR64" s="8">
        <v>354</v>
      </c>
      <c r="AS64" s="8">
        <v>235</v>
      </c>
      <c r="AT64" s="8">
        <v>150</v>
      </c>
      <c r="AU64" s="8">
        <v>92</v>
      </c>
      <c r="AV64" s="8">
        <v>58</v>
      </c>
      <c r="AW64" s="8">
        <v>39</v>
      </c>
      <c r="AX64" s="8">
        <v>28</v>
      </c>
      <c r="AY64" s="8">
        <v>15</v>
      </c>
      <c r="AZ64" s="8">
        <v>18</v>
      </c>
      <c r="BA64" s="8">
        <v>7</v>
      </c>
      <c r="BB64" s="8">
        <v>5</v>
      </c>
      <c r="BC64" s="8">
        <v>1</v>
      </c>
      <c r="BD64" s="8">
        <v>0</v>
      </c>
      <c r="BE64" s="8">
        <v>0</v>
      </c>
      <c r="BF64" s="8">
        <v>0</v>
      </c>
      <c r="BG64" s="8">
        <v>2</v>
      </c>
      <c r="BH64" s="8">
        <v>1</v>
      </c>
      <c r="BI64" s="8">
        <v>0</v>
      </c>
      <c r="BJ64" s="8">
        <v>0</v>
      </c>
      <c r="BK64" s="8">
        <v>0</v>
      </c>
      <c r="BL64" s="8">
        <v>0</v>
      </c>
      <c r="BM64" s="8">
        <v>0</v>
      </c>
      <c r="BN64" s="8">
        <v>0</v>
      </c>
      <c r="BO64" s="8">
        <v>0</v>
      </c>
      <c r="BP64" s="8">
        <v>0</v>
      </c>
      <c r="BQ64" s="8">
        <v>0</v>
      </c>
      <c r="BR64" s="8">
        <v>0</v>
      </c>
      <c r="BS64" s="8">
        <v>0</v>
      </c>
      <c r="BT64" s="8">
        <v>0</v>
      </c>
      <c r="BU64" s="8">
        <v>0</v>
      </c>
      <c r="BV64" s="8">
        <v>0</v>
      </c>
      <c r="BW64" s="8">
        <v>0</v>
      </c>
      <c r="BX64" s="8">
        <v>0</v>
      </c>
      <c r="BY64" s="8">
        <v>0</v>
      </c>
      <c r="BZ64" s="8">
        <v>0</v>
      </c>
      <c r="CA64" s="8">
        <v>0</v>
      </c>
      <c r="CB64" s="8">
        <v>0</v>
      </c>
      <c r="CC64" s="8">
        <v>0</v>
      </c>
      <c r="CD64" s="8">
        <v>0</v>
      </c>
      <c r="CE64" s="8">
        <v>0</v>
      </c>
      <c r="CF64" s="8">
        <v>0</v>
      </c>
      <c r="CG64" s="8">
        <v>0</v>
      </c>
      <c r="CH64" s="8">
        <v>0</v>
      </c>
      <c r="CI64" s="8">
        <v>0</v>
      </c>
      <c r="CJ64" s="8">
        <v>0</v>
      </c>
      <c r="CK64" s="8">
        <v>0</v>
      </c>
      <c r="CL64" s="8">
        <v>0</v>
      </c>
      <c r="CM64" s="8">
        <v>0</v>
      </c>
      <c r="CN64" s="8">
        <v>0</v>
      </c>
      <c r="CO64" s="8">
        <v>0</v>
      </c>
      <c r="CP64" s="8">
        <v>0</v>
      </c>
      <c r="CQ64" s="8">
        <v>0</v>
      </c>
      <c r="CR64" s="8">
        <v>0</v>
      </c>
      <c r="CS64" s="8">
        <v>0</v>
      </c>
      <c r="CT64" s="8">
        <v>0</v>
      </c>
      <c r="CU64" s="8">
        <v>0</v>
      </c>
      <c r="CV64" s="8">
        <v>0</v>
      </c>
      <c r="CW64" s="8">
        <v>0</v>
      </c>
      <c r="CX64" s="8">
        <v>0</v>
      </c>
      <c r="CY64" s="8">
        <v>0</v>
      </c>
    </row>
    <row r="65" spans="1:103" x14ac:dyDescent="0.35">
      <c r="A65" s="8">
        <v>62</v>
      </c>
      <c r="B65" s="12">
        <v>2480</v>
      </c>
      <c r="C65" s="19">
        <v>0</v>
      </c>
      <c r="D65" s="8">
        <v>19502</v>
      </c>
      <c r="E65" s="8">
        <v>4.46</v>
      </c>
      <c r="F65" s="8">
        <v>2.82</v>
      </c>
      <c r="G65" s="8">
        <v>1.56</v>
      </c>
      <c r="H65" s="20">
        <v>25.85</v>
      </c>
      <c r="I65" s="20">
        <v>3.66</v>
      </c>
      <c r="J65" s="8">
        <v>2.0499999999999998</v>
      </c>
      <c r="K65" s="8">
        <v>2</v>
      </c>
      <c r="L65" s="8">
        <v>2.0499999999999998</v>
      </c>
      <c r="M65" s="8">
        <v>2.27</v>
      </c>
      <c r="N65" s="8">
        <v>2.66</v>
      </c>
      <c r="O65" s="8">
        <v>3.63</v>
      </c>
      <c r="P65" s="8">
        <v>4.5599999999999996</v>
      </c>
      <c r="Q65" s="8">
        <v>5.56</v>
      </c>
      <c r="R65" s="8">
        <v>6.73</v>
      </c>
      <c r="S65" s="8">
        <v>8.3000000000000007</v>
      </c>
      <c r="T65" s="8">
        <v>309.08</v>
      </c>
      <c r="U65" s="20">
        <v>9.92</v>
      </c>
      <c r="V65" s="8">
        <v>41.32</v>
      </c>
      <c r="W65" s="8">
        <v>1.56</v>
      </c>
      <c r="X65" s="8">
        <v>25.85</v>
      </c>
      <c r="Y65" s="8">
        <v>5.28</v>
      </c>
      <c r="Z65" s="8">
        <v>6.53</v>
      </c>
      <c r="AA65" s="8">
        <v>7.42</v>
      </c>
      <c r="AB65" s="8">
        <v>8.27</v>
      </c>
      <c r="AC65" s="20">
        <v>9.27</v>
      </c>
      <c r="AD65" s="8">
        <v>10.220000000000001</v>
      </c>
      <c r="AE65" s="8">
        <v>11.43</v>
      </c>
      <c r="AF65" s="8">
        <v>12.96</v>
      </c>
      <c r="AG65" s="8">
        <v>15.77</v>
      </c>
      <c r="AH65" s="1">
        <v>0</v>
      </c>
      <c r="AI65" s="8">
        <v>3122</v>
      </c>
      <c r="AJ65" s="8">
        <v>5469</v>
      </c>
      <c r="AK65" s="8">
        <v>1981</v>
      </c>
      <c r="AL65" s="8">
        <v>2084</v>
      </c>
      <c r="AM65" s="8">
        <v>1798</v>
      </c>
      <c r="AN65" s="8">
        <v>1547</v>
      </c>
      <c r="AO65" s="8">
        <v>1280</v>
      </c>
      <c r="AP65" s="8">
        <v>747</v>
      </c>
      <c r="AQ65" s="8">
        <v>540</v>
      </c>
      <c r="AR65" s="8">
        <v>348</v>
      </c>
      <c r="AS65" s="8">
        <v>219</v>
      </c>
      <c r="AT65" s="8">
        <v>145</v>
      </c>
      <c r="AU65" s="8">
        <v>69</v>
      </c>
      <c r="AV65" s="8">
        <v>52</v>
      </c>
      <c r="AW65" s="8">
        <v>34</v>
      </c>
      <c r="AX65" s="8">
        <v>27</v>
      </c>
      <c r="AY65" s="8">
        <v>9</v>
      </c>
      <c r="AZ65" s="8">
        <v>14</v>
      </c>
      <c r="BA65" s="8">
        <v>9</v>
      </c>
      <c r="BB65" s="8">
        <v>3</v>
      </c>
      <c r="BC65" s="8">
        <v>1</v>
      </c>
      <c r="BD65" s="8">
        <v>2</v>
      </c>
      <c r="BE65" s="8">
        <v>0</v>
      </c>
      <c r="BF65" s="8">
        <v>0</v>
      </c>
      <c r="BG65" s="8">
        <v>2</v>
      </c>
      <c r="BH65" s="8">
        <v>0</v>
      </c>
      <c r="BI65" s="8">
        <v>0</v>
      </c>
      <c r="BJ65" s="8">
        <v>0</v>
      </c>
      <c r="BK65" s="8">
        <v>0</v>
      </c>
      <c r="BL65" s="8">
        <v>0</v>
      </c>
      <c r="BM65" s="8">
        <v>0</v>
      </c>
      <c r="BN65" s="8">
        <v>0</v>
      </c>
      <c r="BO65" s="8">
        <v>0</v>
      </c>
      <c r="BP65" s="8">
        <v>0</v>
      </c>
      <c r="BQ65" s="8">
        <v>0</v>
      </c>
      <c r="BR65" s="8">
        <v>0</v>
      </c>
      <c r="BS65" s="8">
        <v>0</v>
      </c>
      <c r="BT65" s="8">
        <v>0</v>
      </c>
      <c r="BU65" s="8">
        <v>0</v>
      </c>
      <c r="BV65" s="8">
        <v>0</v>
      </c>
      <c r="BW65" s="8">
        <v>0</v>
      </c>
      <c r="BX65" s="8">
        <v>0</v>
      </c>
      <c r="BY65" s="8">
        <v>0</v>
      </c>
      <c r="BZ65" s="8">
        <v>0</v>
      </c>
      <c r="CA65" s="8">
        <v>0</v>
      </c>
      <c r="CB65" s="8">
        <v>0</v>
      </c>
      <c r="CC65" s="8">
        <v>0</v>
      </c>
      <c r="CD65" s="8">
        <v>0</v>
      </c>
      <c r="CE65" s="8">
        <v>0</v>
      </c>
      <c r="CF65" s="8">
        <v>0</v>
      </c>
      <c r="CG65" s="8">
        <v>0</v>
      </c>
      <c r="CH65" s="8">
        <v>0</v>
      </c>
      <c r="CI65" s="8">
        <v>0</v>
      </c>
      <c r="CJ65" s="8">
        <v>0</v>
      </c>
      <c r="CK65" s="8">
        <v>0</v>
      </c>
      <c r="CL65" s="8">
        <v>0</v>
      </c>
      <c r="CM65" s="8">
        <v>0</v>
      </c>
      <c r="CN65" s="8">
        <v>0</v>
      </c>
      <c r="CO65" s="8">
        <v>0</v>
      </c>
      <c r="CP65" s="8">
        <v>0</v>
      </c>
      <c r="CQ65" s="8">
        <v>0</v>
      </c>
      <c r="CR65" s="8">
        <v>0</v>
      </c>
      <c r="CS65" s="8">
        <v>0</v>
      </c>
      <c r="CT65" s="8">
        <v>0</v>
      </c>
      <c r="CU65" s="8">
        <v>0</v>
      </c>
      <c r="CV65" s="8">
        <v>0</v>
      </c>
      <c r="CW65" s="8">
        <v>0</v>
      </c>
      <c r="CX65" s="8">
        <v>0</v>
      </c>
      <c r="CY65" s="8">
        <v>0</v>
      </c>
    </row>
    <row r="66" spans="1:103" x14ac:dyDescent="0.35">
      <c r="A66" s="8">
        <v>63</v>
      </c>
      <c r="B66" s="12">
        <v>2520</v>
      </c>
      <c r="C66" s="19">
        <v>0</v>
      </c>
      <c r="D66" s="8">
        <v>19611</v>
      </c>
      <c r="E66" s="8">
        <v>4.4400000000000004</v>
      </c>
      <c r="F66" s="8">
        <v>2.79</v>
      </c>
      <c r="G66" s="8">
        <v>1.56</v>
      </c>
      <c r="H66" s="20">
        <v>24.19</v>
      </c>
      <c r="I66" s="20">
        <v>3.65</v>
      </c>
      <c r="J66" s="8">
        <v>2.0499999999999998</v>
      </c>
      <c r="K66" s="8">
        <v>2</v>
      </c>
      <c r="L66" s="8">
        <v>2.0499999999999998</v>
      </c>
      <c r="M66" s="8">
        <v>2.27</v>
      </c>
      <c r="N66" s="8">
        <v>2.66</v>
      </c>
      <c r="O66" s="8">
        <v>3.54</v>
      </c>
      <c r="P66" s="8">
        <v>4.5599999999999996</v>
      </c>
      <c r="Q66" s="8">
        <v>5.56</v>
      </c>
      <c r="R66" s="8">
        <v>6.61</v>
      </c>
      <c r="S66" s="8">
        <v>8.3000000000000007</v>
      </c>
      <c r="T66" s="8">
        <v>304.62</v>
      </c>
      <c r="U66" s="20">
        <v>9.7899999999999991</v>
      </c>
      <c r="V66" s="8">
        <v>38.11</v>
      </c>
      <c r="W66" s="8">
        <v>1.56</v>
      </c>
      <c r="X66" s="8">
        <v>24.19</v>
      </c>
      <c r="Y66" s="8">
        <v>5.28</v>
      </c>
      <c r="Z66" s="8">
        <v>6.41</v>
      </c>
      <c r="AA66" s="8">
        <v>7.33</v>
      </c>
      <c r="AB66" s="8">
        <v>8.3000000000000007</v>
      </c>
      <c r="AC66" s="20">
        <v>9.19</v>
      </c>
      <c r="AD66" s="8">
        <v>10.199999999999999</v>
      </c>
      <c r="AE66" s="8">
        <v>11.33</v>
      </c>
      <c r="AF66" s="8">
        <v>12.74</v>
      </c>
      <c r="AG66" s="8">
        <v>15.5</v>
      </c>
      <c r="AH66" s="1">
        <v>0</v>
      </c>
      <c r="AI66" s="8">
        <v>3026</v>
      </c>
      <c r="AJ66" s="8">
        <v>5651</v>
      </c>
      <c r="AK66" s="8">
        <v>1960</v>
      </c>
      <c r="AL66" s="8">
        <v>2050</v>
      </c>
      <c r="AM66" s="8">
        <v>1929</v>
      </c>
      <c r="AN66" s="8">
        <v>1619</v>
      </c>
      <c r="AO66" s="8">
        <v>1159</v>
      </c>
      <c r="AP66" s="8">
        <v>775</v>
      </c>
      <c r="AQ66" s="8">
        <v>510</v>
      </c>
      <c r="AR66" s="8">
        <v>359</v>
      </c>
      <c r="AS66" s="8">
        <v>209</v>
      </c>
      <c r="AT66" s="8">
        <v>155</v>
      </c>
      <c r="AU66" s="8">
        <v>71</v>
      </c>
      <c r="AV66" s="8">
        <v>45</v>
      </c>
      <c r="AW66" s="8">
        <v>34</v>
      </c>
      <c r="AX66" s="8">
        <v>14</v>
      </c>
      <c r="AY66" s="8">
        <v>12</v>
      </c>
      <c r="AZ66" s="8">
        <v>19</v>
      </c>
      <c r="BA66" s="8">
        <v>6</v>
      </c>
      <c r="BB66" s="8">
        <v>3</v>
      </c>
      <c r="BC66" s="8">
        <v>4</v>
      </c>
      <c r="BD66" s="8">
        <v>0</v>
      </c>
      <c r="BE66" s="8">
        <v>0</v>
      </c>
      <c r="BF66" s="8">
        <v>1</v>
      </c>
      <c r="BG66" s="8">
        <v>0</v>
      </c>
      <c r="BH66" s="8">
        <v>0</v>
      </c>
      <c r="BI66" s="8">
        <v>0</v>
      </c>
      <c r="BJ66" s="8">
        <v>0</v>
      </c>
      <c r="BK66" s="8">
        <v>0</v>
      </c>
      <c r="BL66" s="8">
        <v>0</v>
      </c>
      <c r="BM66" s="8">
        <v>0</v>
      </c>
      <c r="BN66" s="8">
        <v>0</v>
      </c>
      <c r="BO66" s="8">
        <v>0</v>
      </c>
      <c r="BP66" s="8">
        <v>0</v>
      </c>
      <c r="BQ66" s="8">
        <v>0</v>
      </c>
      <c r="BR66" s="8">
        <v>0</v>
      </c>
      <c r="BS66" s="8">
        <v>0</v>
      </c>
      <c r="BT66" s="8">
        <v>0</v>
      </c>
      <c r="BU66" s="8">
        <v>0</v>
      </c>
      <c r="BV66" s="8">
        <v>0</v>
      </c>
      <c r="BW66" s="8">
        <v>0</v>
      </c>
      <c r="BX66" s="8">
        <v>0</v>
      </c>
      <c r="BY66" s="8">
        <v>0</v>
      </c>
      <c r="BZ66" s="8">
        <v>0</v>
      </c>
      <c r="CA66" s="8">
        <v>0</v>
      </c>
      <c r="CB66" s="8">
        <v>0</v>
      </c>
      <c r="CC66" s="8">
        <v>0</v>
      </c>
      <c r="CD66" s="8">
        <v>0</v>
      </c>
      <c r="CE66" s="8">
        <v>0</v>
      </c>
      <c r="CF66" s="8">
        <v>0</v>
      </c>
      <c r="CG66" s="8">
        <v>0</v>
      </c>
      <c r="CH66" s="8">
        <v>0</v>
      </c>
      <c r="CI66" s="8">
        <v>0</v>
      </c>
      <c r="CJ66" s="8">
        <v>0</v>
      </c>
      <c r="CK66" s="8">
        <v>0</v>
      </c>
      <c r="CL66" s="8">
        <v>0</v>
      </c>
      <c r="CM66" s="8">
        <v>0</v>
      </c>
      <c r="CN66" s="8">
        <v>0</v>
      </c>
      <c r="CO66" s="8">
        <v>0</v>
      </c>
      <c r="CP66" s="8">
        <v>0</v>
      </c>
      <c r="CQ66" s="8">
        <v>0</v>
      </c>
      <c r="CR66" s="8">
        <v>0</v>
      </c>
      <c r="CS66" s="8">
        <v>0</v>
      </c>
      <c r="CT66" s="8">
        <v>0</v>
      </c>
      <c r="CU66" s="8">
        <v>0</v>
      </c>
      <c r="CV66" s="8">
        <v>0</v>
      </c>
      <c r="CW66" s="8">
        <v>0</v>
      </c>
      <c r="CX66" s="8">
        <v>0</v>
      </c>
      <c r="CY66" s="8">
        <v>0</v>
      </c>
    </row>
    <row r="67" spans="1:103" x14ac:dyDescent="0.35">
      <c r="A67" s="8">
        <v>64</v>
      </c>
      <c r="B67" s="12">
        <v>2560</v>
      </c>
      <c r="C67" s="19">
        <v>0</v>
      </c>
      <c r="D67" s="8">
        <v>19692</v>
      </c>
      <c r="E67" s="8">
        <v>4.42</v>
      </c>
      <c r="F67" s="8">
        <v>2.78</v>
      </c>
      <c r="G67" s="8">
        <v>1.56</v>
      </c>
      <c r="H67" s="20">
        <v>24.55</v>
      </c>
      <c r="I67" s="20">
        <v>3.63</v>
      </c>
      <c r="J67" s="8">
        <v>2.0499999999999998</v>
      </c>
      <c r="K67" s="8">
        <v>2</v>
      </c>
      <c r="L67" s="8">
        <v>2.0499999999999998</v>
      </c>
      <c r="M67" s="8">
        <v>2.27</v>
      </c>
      <c r="N67" s="8">
        <v>2.62</v>
      </c>
      <c r="O67" s="8">
        <v>3.51</v>
      </c>
      <c r="P67" s="8">
        <v>4.5199999999999996</v>
      </c>
      <c r="Q67" s="8">
        <v>5.56</v>
      </c>
      <c r="R67" s="8">
        <v>6.65</v>
      </c>
      <c r="S67" s="8">
        <v>8.27</v>
      </c>
      <c r="T67" s="8">
        <v>300.22000000000003</v>
      </c>
      <c r="U67" s="20">
        <v>9.68</v>
      </c>
      <c r="V67" s="8">
        <v>37.950000000000003</v>
      </c>
      <c r="W67" s="8">
        <v>1.56</v>
      </c>
      <c r="X67" s="8">
        <v>24.55</v>
      </c>
      <c r="Y67" s="8">
        <v>5.28</v>
      </c>
      <c r="Z67" s="8">
        <v>6.45</v>
      </c>
      <c r="AA67" s="8">
        <v>7.33</v>
      </c>
      <c r="AB67" s="8">
        <v>8.15</v>
      </c>
      <c r="AC67" s="20">
        <v>9.02</v>
      </c>
      <c r="AD67" s="8">
        <v>9.9600000000000009</v>
      </c>
      <c r="AE67" s="8">
        <v>11.26</v>
      </c>
      <c r="AF67" s="8">
        <v>12.77</v>
      </c>
      <c r="AG67" s="8">
        <v>15.23</v>
      </c>
      <c r="AH67" s="1">
        <v>0</v>
      </c>
      <c r="AI67" s="8">
        <v>3153</v>
      </c>
      <c r="AJ67" s="8">
        <v>5722</v>
      </c>
      <c r="AK67" s="8">
        <v>1850</v>
      </c>
      <c r="AL67" s="8">
        <v>2034</v>
      </c>
      <c r="AM67" s="8">
        <v>1898</v>
      </c>
      <c r="AN67" s="8">
        <v>1580</v>
      </c>
      <c r="AO67" s="8">
        <v>1266</v>
      </c>
      <c r="AP67" s="8">
        <v>815</v>
      </c>
      <c r="AQ67" s="8">
        <v>516</v>
      </c>
      <c r="AR67" s="8">
        <v>310</v>
      </c>
      <c r="AS67" s="8">
        <v>192</v>
      </c>
      <c r="AT67" s="8">
        <v>136</v>
      </c>
      <c r="AU67" s="8">
        <v>84</v>
      </c>
      <c r="AV67" s="8">
        <v>42</v>
      </c>
      <c r="AW67" s="8">
        <v>39</v>
      </c>
      <c r="AX67" s="8">
        <v>27</v>
      </c>
      <c r="AY67" s="8">
        <v>11</v>
      </c>
      <c r="AZ67" s="8">
        <v>8</v>
      </c>
      <c r="BA67" s="8">
        <v>3</v>
      </c>
      <c r="BB67" s="8">
        <v>2</v>
      </c>
      <c r="BC67" s="8">
        <v>1</v>
      </c>
      <c r="BD67" s="8">
        <v>0</v>
      </c>
      <c r="BE67" s="8">
        <v>2</v>
      </c>
      <c r="BF67" s="8">
        <v>1</v>
      </c>
      <c r="BG67" s="8">
        <v>0</v>
      </c>
      <c r="BH67" s="8">
        <v>0</v>
      </c>
      <c r="BI67" s="8">
        <v>0</v>
      </c>
      <c r="BJ67" s="8">
        <v>0</v>
      </c>
      <c r="BK67" s="8">
        <v>0</v>
      </c>
      <c r="BL67" s="8">
        <v>0</v>
      </c>
      <c r="BM67" s="8">
        <v>0</v>
      </c>
      <c r="BN67" s="8">
        <v>0</v>
      </c>
      <c r="BO67" s="8">
        <v>0</v>
      </c>
      <c r="BP67" s="8">
        <v>0</v>
      </c>
      <c r="BQ67" s="8">
        <v>0</v>
      </c>
      <c r="BR67" s="8">
        <v>0</v>
      </c>
      <c r="BS67" s="8">
        <v>0</v>
      </c>
      <c r="BT67" s="8">
        <v>0</v>
      </c>
      <c r="BU67" s="8">
        <v>0</v>
      </c>
      <c r="BV67" s="8">
        <v>0</v>
      </c>
      <c r="BW67" s="8">
        <v>0</v>
      </c>
      <c r="BX67" s="8">
        <v>0</v>
      </c>
      <c r="BY67" s="8">
        <v>0</v>
      </c>
      <c r="BZ67" s="8">
        <v>0</v>
      </c>
      <c r="CA67" s="8">
        <v>0</v>
      </c>
      <c r="CB67" s="8">
        <v>0</v>
      </c>
      <c r="CC67" s="8">
        <v>0</v>
      </c>
      <c r="CD67" s="8">
        <v>0</v>
      </c>
      <c r="CE67" s="8">
        <v>0</v>
      </c>
      <c r="CF67" s="8">
        <v>0</v>
      </c>
      <c r="CG67" s="8">
        <v>0</v>
      </c>
      <c r="CH67" s="8">
        <v>0</v>
      </c>
      <c r="CI67" s="8">
        <v>0</v>
      </c>
      <c r="CJ67" s="8">
        <v>0</v>
      </c>
      <c r="CK67" s="8">
        <v>0</v>
      </c>
      <c r="CL67" s="8">
        <v>0</v>
      </c>
      <c r="CM67" s="8">
        <v>0</v>
      </c>
      <c r="CN67" s="8">
        <v>0</v>
      </c>
      <c r="CO67" s="8">
        <v>0</v>
      </c>
      <c r="CP67" s="8">
        <v>0</v>
      </c>
      <c r="CQ67" s="8">
        <v>0</v>
      </c>
      <c r="CR67" s="8">
        <v>0</v>
      </c>
      <c r="CS67" s="8">
        <v>0</v>
      </c>
      <c r="CT67" s="8">
        <v>0</v>
      </c>
      <c r="CU67" s="8">
        <v>0</v>
      </c>
      <c r="CV67" s="8">
        <v>0</v>
      </c>
      <c r="CW67" s="8">
        <v>0</v>
      </c>
      <c r="CX67" s="8">
        <v>0</v>
      </c>
      <c r="CY67" s="8">
        <v>0</v>
      </c>
    </row>
    <row r="68" spans="1:103" x14ac:dyDescent="0.35">
      <c r="A68" s="8">
        <v>65</v>
      </c>
      <c r="B68" s="12">
        <v>2600</v>
      </c>
      <c r="C68" s="19">
        <v>0</v>
      </c>
      <c r="D68" s="8">
        <v>19056</v>
      </c>
      <c r="E68" s="8">
        <v>4.47</v>
      </c>
      <c r="F68" s="8">
        <v>2.83</v>
      </c>
      <c r="G68" s="8">
        <v>1.56</v>
      </c>
      <c r="H68" s="20">
        <v>51.94</v>
      </c>
      <c r="I68" s="20">
        <v>3.67</v>
      </c>
      <c r="J68" s="8">
        <v>2.0499999999999998</v>
      </c>
      <c r="K68" s="8">
        <v>2</v>
      </c>
      <c r="L68" s="8">
        <v>2.0499999999999998</v>
      </c>
      <c r="M68" s="8">
        <v>2.27</v>
      </c>
      <c r="N68" s="8">
        <v>2.66</v>
      </c>
      <c r="O68" s="8">
        <v>3.63</v>
      </c>
      <c r="P68" s="8">
        <v>4.59</v>
      </c>
      <c r="Q68" s="8">
        <v>5.56</v>
      </c>
      <c r="R68" s="8">
        <v>6.7</v>
      </c>
      <c r="S68" s="8">
        <v>8.3800000000000008</v>
      </c>
      <c r="T68" s="8">
        <v>308.7</v>
      </c>
      <c r="U68" s="20">
        <v>11.06</v>
      </c>
      <c r="V68" s="8">
        <v>230.57</v>
      </c>
      <c r="W68" s="8">
        <v>1.56</v>
      </c>
      <c r="X68" s="8">
        <v>51.94</v>
      </c>
      <c r="Y68" s="8">
        <v>5.33</v>
      </c>
      <c r="Z68" s="8">
        <v>6.53</v>
      </c>
      <c r="AA68" s="8">
        <v>7.5</v>
      </c>
      <c r="AB68" s="8">
        <v>8.42</v>
      </c>
      <c r="AC68" s="20">
        <v>9.35</v>
      </c>
      <c r="AD68" s="8">
        <v>10.32</v>
      </c>
      <c r="AE68" s="8">
        <v>11.41</v>
      </c>
      <c r="AF68" s="8">
        <v>13.18</v>
      </c>
      <c r="AG68" s="8">
        <v>16.190000000000001</v>
      </c>
      <c r="AH68" s="1">
        <v>0</v>
      </c>
      <c r="AI68" s="8">
        <v>2933</v>
      </c>
      <c r="AJ68" s="8">
        <v>5488</v>
      </c>
      <c r="AK68" s="8">
        <v>1785</v>
      </c>
      <c r="AL68" s="8">
        <v>2113</v>
      </c>
      <c r="AM68" s="8">
        <v>1788</v>
      </c>
      <c r="AN68" s="8">
        <v>1539</v>
      </c>
      <c r="AO68" s="8">
        <v>1158</v>
      </c>
      <c r="AP68" s="8">
        <v>813</v>
      </c>
      <c r="AQ68" s="8">
        <v>507</v>
      </c>
      <c r="AR68" s="8">
        <v>387</v>
      </c>
      <c r="AS68" s="8">
        <v>210</v>
      </c>
      <c r="AT68" s="8">
        <v>120</v>
      </c>
      <c r="AU68" s="8">
        <v>84</v>
      </c>
      <c r="AV68" s="8">
        <v>40</v>
      </c>
      <c r="AW68" s="8">
        <v>38</v>
      </c>
      <c r="AX68" s="8">
        <v>21</v>
      </c>
      <c r="AY68" s="8">
        <v>12</v>
      </c>
      <c r="AZ68" s="8">
        <v>7</v>
      </c>
      <c r="BA68" s="8">
        <v>2</v>
      </c>
      <c r="BB68" s="8">
        <v>2</v>
      </c>
      <c r="BC68" s="8">
        <v>7</v>
      </c>
      <c r="BD68" s="8">
        <v>1</v>
      </c>
      <c r="BE68" s="8">
        <v>0</v>
      </c>
      <c r="BF68" s="8">
        <v>0</v>
      </c>
      <c r="BG68" s="8">
        <v>0</v>
      </c>
      <c r="BH68" s="8">
        <v>0</v>
      </c>
      <c r="BI68" s="8">
        <v>0</v>
      </c>
      <c r="BJ68" s="8">
        <v>0</v>
      </c>
      <c r="BK68" s="8">
        <v>0</v>
      </c>
      <c r="BL68" s="8">
        <v>0</v>
      </c>
      <c r="BM68" s="8">
        <v>0</v>
      </c>
      <c r="BN68" s="8">
        <v>0</v>
      </c>
      <c r="BO68" s="8">
        <v>0</v>
      </c>
      <c r="BP68" s="8">
        <v>0</v>
      </c>
      <c r="BQ68" s="8">
        <v>0</v>
      </c>
      <c r="BR68" s="8">
        <v>0</v>
      </c>
      <c r="BS68" s="8">
        <v>0</v>
      </c>
      <c r="BT68" s="8">
        <v>0</v>
      </c>
      <c r="BU68" s="8">
        <v>0</v>
      </c>
      <c r="BV68" s="8">
        <v>1</v>
      </c>
      <c r="BW68" s="8">
        <v>0</v>
      </c>
      <c r="BX68" s="8">
        <v>0</v>
      </c>
      <c r="BY68" s="8">
        <v>0</v>
      </c>
      <c r="BZ68" s="8">
        <v>0</v>
      </c>
      <c r="CA68" s="8">
        <v>0</v>
      </c>
      <c r="CB68" s="8">
        <v>0</v>
      </c>
      <c r="CC68" s="8">
        <v>0</v>
      </c>
      <c r="CD68" s="8">
        <v>0</v>
      </c>
      <c r="CE68" s="8">
        <v>0</v>
      </c>
      <c r="CF68" s="8">
        <v>0</v>
      </c>
      <c r="CG68" s="8">
        <v>0</v>
      </c>
      <c r="CH68" s="8">
        <v>0</v>
      </c>
      <c r="CI68" s="8">
        <v>0</v>
      </c>
      <c r="CJ68" s="8">
        <v>0</v>
      </c>
      <c r="CK68" s="8">
        <v>0</v>
      </c>
      <c r="CL68" s="8">
        <v>0</v>
      </c>
      <c r="CM68" s="8">
        <v>0</v>
      </c>
      <c r="CN68" s="8">
        <v>0</v>
      </c>
      <c r="CO68" s="8">
        <v>0</v>
      </c>
      <c r="CP68" s="8">
        <v>0</v>
      </c>
      <c r="CQ68" s="8">
        <v>0</v>
      </c>
      <c r="CR68" s="8">
        <v>0</v>
      </c>
      <c r="CS68" s="8">
        <v>0</v>
      </c>
      <c r="CT68" s="8">
        <v>0</v>
      </c>
      <c r="CU68" s="8">
        <v>0</v>
      </c>
      <c r="CV68" s="8">
        <v>0</v>
      </c>
      <c r="CW68" s="8">
        <v>0</v>
      </c>
      <c r="CX68" s="8">
        <v>0</v>
      </c>
      <c r="CY68" s="8">
        <v>0</v>
      </c>
    </row>
    <row r="69" spans="1:103" x14ac:dyDescent="0.35">
      <c r="A69" s="8">
        <v>66</v>
      </c>
      <c r="B69" s="12">
        <v>2640</v>
      </c>
      <c r="C69" s="19">
        <v>0</v>
      </c>
      <c r="D69" s="8">
        <v>19392</v>
      </c>
      <c r="E69" s="8">
        <v>4.45</v>
      </c>
      <c r="F69" s="8">
        <v>2.79</v>
      </c>
      <c r="G69" s="8">
        <v>1.56</v>
      </c>
      <c r="H69" s="20">
        <v>32.14</v>
      </c>
      <c r="I69" s="20">
        <v>3.65</v>
      </c>
      <c r="J69" s="8">
        <v>2.06</v>
      </c>
      <c r="K69" s="8">
        <v>2</v>
      </c>
      <c r="L69" s="8">
        <v>2.0499999999999998</v>
      </c>
      <c r="M69" s="8">
        <v>2.27</v>
      </c>
      <c r="N69" s="8">
        <v>2.66</v>
      </c>
      <c r="O69" s="8">
        <v>3.59</v>
      </c>
      <c r="P69" s="8">
        <v>4.5599999999999996</v>
      </c>
      <c r="Q69" s="8">
        <v>5.53</v>
      </c>
      <c r="R69" s="8">
        <v>6.73</v>
      </c>
      <c r="S69" s="8">
        <v>8.34</v>
      </c>
      <c r="T69" s="8">
        <v>299.82</v>
      </c>
      <c r="U69" s="20">
        <v>9.77</v>
      </c>
      <c r="V69" s="8">
        <v>49.77</v>
      </c>
      <c r="W69" s="8">
        <v>1.56</v>
      </c>
      <c r="X69" s="8">
        <v>32.14</v>
      </c>
      <c r="Y69" s="8">
        <v>5.28</v>
      </c>
      <c r="Z69" s="8">
        <v>6.48</v>
      </c>
      <c r="AA69" s="8">
        <v>7.42</v>
      </c>
      <c r="AB69" s="8">
        <v>8.2200000000000006</v>
      </c>
      <c r="AC69" s="20">
        <v>9.07</v>
      </c>
      <c r="AD69" s="8">
        <v>10.09</v>
      </c>
      <c r="AE69" s="8">
        <v>11.12</v>
      </c>
      <c r="AF69" s="8">
        <v>12.53</v>
      </c>
      <c r="AG69" s="8">
        <v>14.88</v>
      </c>
      <c r="AH69" s="1">
        <v>0</v>
      </c>
      <c r="AI69" s="8">
        <v>3025</v>
      </c>
      <c r="AJ69" s="8">
        <v>5561</v>
      </c>
      <c r="AK69" s="8">
        <v>1954</v>
      </c>
      <c r="AL69" s="8">
        <v>2060</v>
      </c>
      <c r="AM69" s="8">
        <v>1805</v>
      </c>
      <c r="AN69" s="8">
        <v>1478</v>
      </c>
      <c r="AO69" s="8">
        <v>1240</v>
      </c>
      <c r="AP69" s="8">
        <v>857</v>
      </c>
      <c r="AQ69" s="8">
        <v>495</v>
      </c>
      <c r="AR69" s="8">
        <v>346</v>
      </c>
      <c r="AS69" s="8">
        <v>249</v>
      </c>
      <c r="AT69" s="8">
        <v>122</v>
      </c>
      <c r="AU69" s="8">
        <v>82</v>
      </c>
      <c r="AV69" s="8">
        <v>46</v>
      </c>
      <c r="AW69" s="8">
        <v>22</v>
      </c>
      <c r="AX69" s="8">
        <v>23</v>
      </c>
      <c r="AY69" s="8">
        <v>9</v>
      </c>
      <c r="AZ69" s="8">
        <v>5</v>
      </c>
      <c r="BA69" s="8">
        <v>4</v>
      </c>
      <c r="BB69" s="8">
        <v>2</v>
      </c>
      <c r="BC69" s="8">
        <v>4</v>
      </c>
      <c r="BD69" s="8">
        <v>1</v>
      </c>
      <c r="BE69" s="8">
        <v>1</v>
      </c>
      <c r="BF69" s="8">
        <v>0</v>
      </c>
      <c r="BG69" s="8">
        <v>0</v>
      </c>
      <c r="BH69" s="8">
        <v>0</v>
      </c>
      <c r="BI69" s="8">
        <v>0</v>
      </c>
      <c r="BJ69" s="8">
        <v>0</v>
      </c>
      <c r="BK69" s="8">
        <v>0</v>
      </c>
      <c r="BL69" s="8">
        <v>0</v>
      </c>
      <c r="BM69" s="8">
        <v>1</v>
      </c>
      <c r="BN69" s="8">
        <v>0</v>
      </c>
      <c r="BO69" s="8">
        <v>0</v>
      </c>
      <c r="BP69" s="8">
        <v>0</v>
      </c>
      <c r="BQ69" s="8">
        <v>0</v>
      </c>
      <c r="BR69" s="8">
        <v>0</v>
      </c>
      <c r="BS69" s="8">
        <v>0</v>
      </c>
      <c r="BT69" s="8">
        <v>0</v>
      </c>
      <c r="BU69" s="8">
        <v>0</v>
      </c>
      <c r="BV69" s="8">
        <v>0</v>
      </c>
      <c r="BW69" s="8">
        <v>0</v>
      </c>
      <c r="BX69" s="8">
        <v>0</v>
      </c>
      <c r="BY69" s="8">
        <v>0</v>
      </c>
      <c r="BZ69" s="8">
        <v>0</v>
      </c>
      <c r="CA69" s="8">
        <v>0</v>
      </c>
      <c r="CB69" s="8">
        <v>0</v>
      </c>
      <c r="CC69" s="8">
        <v>0</v>
      </c>
      <c r="CD69" s="8">
        <v>0</v>
      </c>
      <c r="CE69" s="8">
        <v>0</v>
      </c>
      <c r="CF69" s="8">
        <v>0</v>
      </c>
      <c r="CG69" s="8">
        <v>0</v>
      </c>
      <c r="CH69" s="8">
        <v>0</v>
      </c>
      <c r="CI69" s="8">
        <v>0</v>
      </c>
      <c r="CJ69" s="8">
        <v>0</v>
      </c>
      <c r="CK69" s="8">
        <v>0</v>
      </c>
      <c r="CL69" s="8">
        <v>0</v>
      </c>
      <c r="CM69" s="8">
        <v>0</v>
      </c>
      <c r="CN69" s="8">
        <v>0</v>
      </c>
      <c r="CO69" s="8">
        <v>0</v>
      </c>
      <c r="CP69" s="8">
        <v>0</v>
      </c>
      <c r="CQ69" s="8">
        <v>0</v>
      </c>
      <c r="CR69" s="8">
        <v>0</v>
      </c>
      <c r="CS69" s="8">
        <v>0</v>
      </c>
      <c r="CT69" s="8">
        <v>0</v>
      </c>
      <c r="CU69" s="8">
        <v>0</v>
      </c>
      <c r="CV69" s="8">
        <v>0</v>
      </c>
      <c r="CW69" s="8">
        <v>0</v>
      </c>
      <c r="CX69" s="8">
        <v>0</v>
      </c>
      <c r="CY69" s="8">
        <v>0</v>
      </c>
    </row>
    <row r="70" spans="1:103" x14ac:dyDescent="0.35">
      <c r="A70" s="8">
        <v>67</v>
      </c>
      <c r="B70" s="12">
        <v>2680</v>
      </c>
      <c r="C70" s="19">
        <v>0</v>
      </c>
      <c r="D70" s="8">
        <v>19019</v>
      </c>
      <c r="E70" s="8">
        <v>4.4400000000000004</v>
      </c>
      <c r="F70" s="8">
        <v>2.83</v>
      </c>
      <c r="G70" s="8">
        <v>1.56</v>
      </c>
      <c r="H70" s="20">
        <v>21.34</v>
      </c>
      <c r="I70" s="20">
        <v>3.64</v>
      </c>
      <c r="J70" s="8">
        <v>2.06</v>
      </c>
      <c r="K70" s="8">
        <v>2</v>
      </c>
      <c r="L70" s="8">
        <v>2.0499999999999998</v>
      </c>
      <c r="M70" s="8">
        <v>2.27</v>
      </c>
      <c r="N70" s="8">
        <v>2.57</v>
      </c>
      <c r="O70" s="8">
        <v>3.51</v>
      </c>
      <c r="P70" s="8">
        <v>4.54</v>
      </c>
      <c r="Q70" s="8">
        <v>5.48</v>
      </c>
      <c r="R70" s="8">
        <v>6.68</v>
      </c>
      <c r="S70" s="8">
        <v>8.3800000000000008</v>
      </c>
      <c r="T70" s="8">
        <v>300.02999999999997</v>
      </c>
      <c r="U70" s="20">
        <v>9.85</v>
      </c>
      <c r="V70" s="8">
        <v>35.75</v>
      </c>
      <c r="W70" s="8">
        <v>1.56</v>
      </c>
      <c r="X70" s="8">
        <v>21.34</v>
      </c>
      <c r="Y70" s="8">
        <v>5.28</v>
      </c>
      <c r="Z70" s="8">
        <v>6.53</v>
      </c>
      <c r="AA70" s="8">
        <v>7.5</v>
      </c>
      <c r="AB70" s="8">
        <v>8.3800000000000008</v>
      </c>
      <c r="AC70" s="20">
        <v>9.24</v>
      </c>
      <c r="AD70" s="8">
        <v>10.27</v>
      </c>
      <c r="AE70" s="8">
        <v>11.46</v>
      </c>
      <c r="AF70" s="8">
        <v>13.23</v>
      </c>
      <c r="AG70" s="8">
        <v>15.43</v>
      </c>
      <c r="AH70" s="1">
        <v>0</v>
      </c>
      <c r="AI70" s="8">
        <v>3046</v>
      </c>
      <c r="AJ70" s="8">
        <v>5537</v>
      </c>
      <c r="AK70" s="8">
        <v>1788</v>
      </c>
      <c r="AL70" s="8">
        <v>1991</v>
      </c>
      <c r="AM70" s="8">
        <v>1820</v>
      </c>
      <c r="AN70" s="8">
        <v>1464</v>
      </c>
      <c r="AO70" s="8">
        <v>1161</v>
      </c>
      <c r="AP70" s="8">
        <v>784</v>
      </c>
      <c r="AQ70" s="8">
        <v>524</v>
      </c>
      <c r="AR70" s="8">
        <v>338</v>
      </c>
      <c r="AS70" s="8">
        <v>200</v>
      </c>
      <c r="AT70" s="8">
        <v>111</v>
      </c>
      <c r="AU70" s="8">
        <v>91</v>
      </c>
      <c r="AV70" s="8">
        <v>58</v>
      </c>
      <c r="AW70" s="8">
        <v>41</v>
      </c>
      <c r="AX70" s="8">
        <v>26</v>
      </c>
      <c r="AY70" s="8">
        <v>22</v>
      </c>
      <c r="AZ70" s="8">
        <v>5</v>
      </c>
      <c r="BA70" s="8">
        <v>6</v>
      </c>
      <c r="BB70" s="8">
        <v>5</v>
      </c>
      <c r="BC70" s="8">
        <v>1</v>
      </c>
      <c r="BD70" s="8">
        <v>0</v>
      </c>
      <c r="BE70" s="8">
        <v>0</v>
      </c>
      <c r="BF70" s="8">
        <v>0</v>
      </c>
      <c r="BG70" s="8">
        <v>0</v>
      </c>
      <c r="BH70" s="8">
        <v>0</v>
      </c>
      <c r="BI70" s="8">
        <v>0</v>
      </c>
      <c r="BJ70" s="8">
        <v>0</v>
      </c>
      <c r="BK70" s="8">
        <v>0</v>
      </c>
      <c r="BL70" s="8">
        <v>0</v>
      </c>
      <c r="BM70" s="8">
        <v>0</v>
      </c>
      <c r="BN70" s="8">
        <v>0</v>
      </c>
      <c r="BO70" s="8">
        <v>0</v>
      </c>
      <c r="BP70" s="8">
        <v>0</v>
      </c>
      <c r="BQ70" s="8">
        <v>0</v>
      </c>
      <c r="BR70" s="8">
        <v>0</v>
      </c>
      <c r="BS70" s="8">
        <v>0</v>
      </c>
      <c r="BT70" s="8">
        <v>0</v>
      </c>
      <c r="BU70" s="8">
        <v>0</v>
      </c>
      <c r="BV70" s="8">
        <v>0</v>
      </c>
      <c r="BW70" s="8">
        <v>0</v>
      </c>
      <c r="BX70" s="8">
        <v>0</v>
      </c>
      <c r="BY70" s="8">
        <v>0</v>
      </c>
      <c r="BZ70" s="8">
        <v>0</v>
      </c>
      <c r="CA70" s="8">
        <v>0</v>
      </c>
      <c r="CB70" s="8">
        <v>0</v>
      </c>
      <c r="CC70" s="8">
        <v>0</v>
      </c>
      <c r="CD70" s="8">
        <v>0</v>
      </c>
      <c r="CE70" s="8">
        <v>0</v>
      </c>
      <c r="CF70" s="8">
        <v>0</v>
      </c>
      <c r="CG70" s="8">
        <v>0</v>
      </c>
      <c r="CH70" s="8">
        <v>0</v>
      </c>
      <c r="CI70" s="8">
        <v>0</v>
      </c>
      <c r="CJ70" s="8">
        <v>0</v>
      </c>
      <c r="CK70" s="8">
        <v>0</v>
      </c>
      <c r="CL70" s="8">
        <v>0</v>
      </c>
      <c r="CM70" s="8">
        <v>0</v>
      </c>
      <c r="CN70" s="8">
        <v>0</v>
      </c>
      <c r="CO70" s="8">
        <v>0</v>
      </c>
      <c r="CP70" s="8">
        <v>0</v>
      </c>
      <c r="CQ70" s="8">
        <v>0</v>
      </c>
      <c r="CR70" s="8">
        <v>0</v>
      </c>
      <c r="CS70" s="8">
        <v>0</v>
      </c>
      <c r="CT70" s="8">
        <v>0</v>
      </c>
      <c r="CU70" s="8">
        <v>0</v>
      </c>
      <c r="CV70" s="8">
        <v>0</v>
      </c>
      <c r="CW70" s="8">
        <v>0</v>
      </c>
      <c r="CX70" s="8">
        <v>0</v>
      </c>
      <c r="CY70" s="8">
        <v>0</v>
      </c>
    </row>
    <row r="71" spans="1:103" x14ac:dyDescent="0.35">
      <c r="A71" s="8">
        <v>68</v>
      </c>
      <c r="B71" s="12">
        <v>2720</v>
      </c>
      <c r="C71" s="19">
        <v>0</v>
      </c>
      <c r="D71" s="8">
        <v>19161</v>
      </c>
      <c r="E71" s="8">
        <v>4.47</v>
      </c>
      <c r="F71" s="8">
        <v>2.79</v>
      </c>
      <c r="G71" s="8">
        <v>1.56</v>
      </c>
      <c r="H71" s="20">
        <v>22.15</v>
      </c>
      <c r="I71" s="20">
        <v>3.66</v>
      </c>
      <c r="J71" s="8">
        <v>2.0499999999999998</v>
      </c>
      <c r="K71" s="8">
        <v>2</v>
      </c>
      <c r="L71" s="8">
        <v>2.0499999999999998</v>
      </c>
      <c r="M71" s="8">
        <v>2.27</v>
      </c>
      <c r="N71" s="8">
        <v>2.74</v>
      </c>
      <c r="O71" s="8">
        <v>3.67</v>
      </c>
      <c r="P71" s="8">
        <v>4.59</v>
      </c>
      <c r="Q71" s="8">
        <v>5.56</v>
      </c>
      <c r="R71" s="8">
        <v>6.61</v>
      </c>
      <c r="S71" s="8">
        <v>8.3000000000000007</v>
      </c>
      <c r="T71" s="8">
        <v>299.25</v>
      </c>
      <c r="U71" s="20">
        <v>9.6999999999999993</v>
      </c>
      <c r="V71" s="8">
        <v>35.47</v>
      </c>
      <c r="W71" s="8">
        <v>1.56</v>
      </c>
      <c r="X71" s="8">
        <v>22.15</v>
      </c>
      <c r="Y71" s="8">
        <v>5.24</v>
      </c>
      <c r="Z71" s="8">
        <v>6.38</v>
      </c>
      <c r="AA71" s="8">
        <v>7.33</v>
      </c>
      <c r="AB71" s="8">
        <v>8.27</v>
      </c>
      <c r="AC71" s="20">
        <v>9.19</v>
      </c>
      <c r="AD71" s="8">
        <v>10.119999999999999</v>
      </c>
      <c r="AE71" s="8">
        <v>11.29</v>
      </c>
      <c r="AF71" s="8">
        <v>12.79</v>
      </c>
      <c r="AG71" s="8">
        <v>14.97</v>
      </c>
      <c r="AH71" s="1">
        <v>0</v>
      </c>
      <c r="AI71" s="8">
        <v>2932</v>
      </c>
      <c r="AJ71" s="8">
        <v>5400</v>
      </c>
      <c r="AK71" s="8">
        <v>1937</v>
      </c>
      <c r="AL71" s="8">
        <v>2049</v>
      </c>
      <c r="AM71" s="8">
        <v>1971</v>
      </c>
      <c r="AN71" s="8">
        <v>1575</v>
      </c>
      <c r="AO71" s="8">
        <v>1129</v>
      </c>
      <c r="AP71" s="8">
        <v>750</v>
      </c>
      <c r="AQ71" s="8">
        <v>504</v>
      </c>
      <c r="AR71" s="8">
        <v>332</v>
      </c>
      <c r="AS71" s="8">
        <v>224</v>
      </c>
      <c r="AT71" s="8">
        <v>135</v>
      </c>
      <c r="AU71" s="8">
        <v>73</v>
      </c>
      <c r="AV71" s="8">
        <v>66</v>
      </c>
      <c r="AW71" s="8">
        <v>31</v>
      </c>
      <c r="AX71" s="8">
        <v>22</v>
      </c>
      <c r="AY71" s="8">
        <v>9</v>
      </c>
      <c r="AZ71" s="8">
        <v>9</v>
      </c>
      <c r="BA71" s="8">
        <v>9</v>
      </c>
      <c r="BB71" s="8">
        <v>0</v>
      </c>
      <c r="BC71" s="8">
        <v>2</v>
      </c>
      <c r="BD71" s="8">
        <v>2</v>
      </c>
      <c r="BE71" s="8">
        <v>0</v>
      </c>
      <c r="BF71" s="8">
        <v>0</v>
      </c>
      <c r="BG71" s="8">
        <v>0</v>
      </c>
      <c r="BH71" s="8">
        <v>0</v>
      </c>
      <c r="BI71" s="8">
        <v>0</v>
      </c>
      <c r="BJ71" s="8">
        <v>0</v>
      </c>
      <c r="BK71" s="8">
        <v>0</v>
      </c>
      <c r="BL71" s="8">
        <v>0</v>
      </c>
      <c r="BM71" s="8">
        <v>0</v>
      </c>
      <c r="BN71" s="8">
        <v>0</v>
      </c>
      <c r="BO71" s="8">
        <v>0</v>
      </c>
      <c r="BP71" s="8">
        <v>0</v>
      </c>
      <c r="BQ71" s="8">
        <v>0</v>
      </c>
      <c r="BR71" s="8">
        <v>0</v>
      </c>
      <c r="BS71" s="8">
        <v>0</v>
      </c>
      <c r="BT71" s="8">
        <v>0</v>
      </c>
      <c r="BU71" s="8">
        <v>0</v>
      </c>
      <c r="BV71" s="8">
        <v>0</v>
      </c>
      <c r="BW71" s="8">
        <v>0</v>
      </c>
      <c r="BX71" s="8">
        <v>0</v>
      </c>
      <c r="BY71" s="8">
        <v>0</v>
      </c>
      <c r="BZ71" s="8">
        <v>0</v>
      </c>
      <c r="CA71" s="8">
        <v>0</v>
      </c>
      <c r="CB71" s="8">
        <v>0</v>
      </c>
      <c r="CC71" s="8">
        <v>0</v>
      </c>
      <c r="CD71" s="8">
        <v>0</v>
      </c>
      <c r="CE71" s="8">
        <v>0</v>
      </c>
      <c r="CF71" s="8">
        <v>0</v>
      </c>
      <c r="CG71" s="8">
        <v>0</v>
      </c>
      <c r="CH71" s="8">
        <v>0</v>
      </c>
      <c r="CI71" s="8">
        <v>0</v>
      </c>
      <c r="CJ71" s="8">
        <v>0</v>
      </c>
      <c r="CK71" s="8">
        <v>0</v>
      </c>
      <c r="CL71" s="8">
        <v>0</v>
      </c>
      <c r="CM71" s="8">
        <v>0</v>
      </c>
      <c r="CN71" s="8">
        <v>0</v>
      </c>
      <c r="CO71" s="8">
        <v>0</v>
      </c>
      <c r="CP71" s="8">
        <v>0</v>
      </c>
      <c r="CQ71" s="8">
        <v>0</v>
      </c>
      <c r="CR71" s="8">
        <v>0</v>
      </c>
      <c r="CS71" s="8">
        <v>0</v>
      </c>
      <c r="CT71" s="8">
        <v>0</v>
      </c>
      <c r="CU71" s="8">
        <v>0</v>
      </c>
      <c r="CV71" s="8">
        <v>0</v>
      </c>
      <c r="CW71" s="8">
        <v>0</v>
      </c>
      <c r="CX71" s="8">
        <v>0</v>
      </c>
      <c r="CY71" s="8">
        <v>0</v>
      </c>
    </row>
    <row r="72" spans="1:103" x14ac:dyDescent="0.35">
      <c r="A72" s="8">
        <v>69</v>
      </c>
      <c r="B72" s="12">
        <v>2760</v>
      </c>
      <c r="C72" s="19">
        <v>0</v>
      </c>
      <c r="D72" s="8">
        <v>18637</v>
      </c>
      <c r="E72" s="8">
        <v>4.47</v>
      </c>
      <c r="F72" s="8">
        <v>2.83</v>
      </c>
      <c r="G72" s="8">
        <v>1.56</v>
      </c>
      <c r="H72" s="20">
        <v>23.88</v>
      </c>
      <c r="I72" s="20">
        <v>3.66</v>
      </c>
      <c r="J72" s="8">
        <v>2.06</v>
      </c>
      <c r="K72" s="8">
        <v>2</v>
      </c>
      <c r="L72" s="8">
        <v>2.0499999999999998</v>
      </c>
      <c r="M72" s="8">
        <v>2.27</v>
      </c>
      <c r="N72" s="8">
        <v>2.66</v>
      </c>
      <c r="O72" s="8">
        <v>3.63</v>
      </c>
      <c r="P72" s="8">
        <v>4.59</v>
      </c>
      <c r="Q72" s="8">
        <v>5.56</v>
      </c>
      <c r="R72" s="8">
        <v>6.73</v>
      </c>
      <c r="S72" s="8">
        <v>8.3800000000000008</v>
      </c>
      <c r="T72" s="8">
        <v>297.56</v>
      </c>
      <c r="U72" s="20">
        <v>9.91</v>
      </c>
      <c r="V72" s="8">
        <v>39.25</v>
      </c>
      <c r="W72" s="8">
        <v>1.56</v>
      </c>
      <c r="X72" s="8">
        <v>23.88</v>
      </c>
      <c r="Y72" s="8">
        <v>5.31</v>
      </c>
      <c r="Z72" s="8">
        <v>6.53</v>
      </c>
      <c r="AA72" s="8">
        <v>7.46</v>
      </c>
      <c r="AB72" s="8">
        <v>8.34</v>
      </c>
      <c r="AC72" s="20">
        <v>9.19</v>
      </c>
      <c r="AD72" s="8">
        <v>10.119999999999999</v>
      </c>
      <c r="AE72" s="8">
        <v>11.37</v>
      </c>
      <c r="AF72" s="8">
        <v>13.11</v>
      </c>
      <c r="AG72" s="8">
        <v>15.93</v>
      </c>
      <c r="AH72" s="1">
        <v>0</v>
      </c>
      <c r="AI72" s="8">
        <v>2917</v>
      </c>
      <c r="AJ72" s="8">
        <v>5359</v>
      </c>
      <c r="AK72" s="8">
        <v>1784</v>
      </c>
      <c r="AL72" s="8">
        <v>1920</v>
      </c>
      <c r="AM72" s="8">
        <v>1848</v>
      </c>
      <c r="AN72" s="8">
        <v>1422</v>
      </c>
      <c r="AO72" s="8">
        <v>1176</v>
      </c>
      <c r="AP72" s="8">
        <v>834</v>
      </c>
      <c r="AQ72" s="8">
        <v>514</v>
      </c>
      <c r="AR72" s="8">
        <v>332</v>
      </c>
      <c r="AS72" s="8">
        <v>207</v>
      </c>
      <c r="AT72" s="8">
        <v>102</v>
      </c>
      <c r="AU72" s="8">
        <v>61</v>
      </c>
      <c r="AV72" s="8">
        <v>47</v>
      </c>
      <c r="AW72" s="8">
        <v>44</v>
      </c>
      <c r="AX72" s="8">
        <v>26</v>
      </c>
      <c r="AY72" s="8">
        <v>18</v>
      </c>
      <c r="AZ72" s="8">
        <v>11</v>
      </c>
      <c r="BA72" s="8">
        <v>8</v>
      </c>
      <c r="BB72" s="8">
        <v>2</v>
      </c>
      <c r="BC72" s="8">
        <v>2</v>
      </c>
      <c r="BD72" s="8">
        <v>1</v>
      </c>
      <c r="BE72" s="8">
        <v>2</v>
      </c>
      <c r="BF72" s="8">
        <v>0</v>
      </c>
      <c r="BG72" s="8">
        <v>0</v>
      </c>
      <c r="BH72" s="8">
        <v>0</v>
      </c>
      <c r="BI72" s="8">
        <v>0</v>
      </c>
      <c r="BJ72" s="8">
        <v>0</v>
      </c>
      <c r="BK72" s="8">
        <v>0</v>
      </c>
      <c r="BL72" s="8">
        <v>0</v>
      </c>
      <c r="BM72" s="8">
        <v>0</v>
      </c>
      <c r="BN72" s="8">
        <v>0</v>
      </c>
      <c r="BO72" s="8">
        <v>0</v>
      </c>
      <c r="BP72" s="8">
        <v>0</v>
      </c>
      <c r="BQ72" s="8">
        <v>0</v>
      </c>
      <c r="BR72" s="8">
        <v>0</v>
      </c>
      <c r="BS72" s="8">
        <v>0</v>
      </c>
      <c r="BT72" s="8">
        <v>0</v>
      </c>
      <c r="BU72" s="8">
        <v>0</v>
      </c>
      <c r="BV72" s="8">
        <v>0</v>
      </c>
      <c r="BW72" s="8">
        <v>0</v>
      </c>
      <c r="BX72" s="8">
        <v>0</v>
      </c>
      <c r="BY72" s="8">
        <v>0</v>
      </c>
      <c r="BZ72" s="8">
        <v>0</v>
      </c>
      <c r="CA72" s="8">
        <v>0</v>
      </c>
      <c r="CB72" s="8">
        <v>0</v>
      </c>
      <c r="CC72" s="8">
        <v>0</v>
      </c>
      <c r="CD72" s="8">
        <v>0</v>
      </c>
      <c r="CE72" s="8">
        <v>0</v>
      </c>
      <c r="CF72" s="8">
        <v>0</v>
      </c>
      <c r="CG72" s="8">
        <v>0</v>
      </c>
      <c r="CH72" s="8">
        <v>0</v>
      </c>
      <c r="CI72" s="8">
        <v>0</v>
      </c>
      <c r="CJ72" s="8">
        <v>0</v>
      </c>
      <c r="CK72" s="8">
        <v>0</v>
      </c>
      <c r="CL72" s="8">
        <v>0</v>
      </c>
      <c r="CM72" s="8">
        <v>0</v>
      </c>
      <c r="CN72" s="8">
        <v>0</v>
      </c>
      <c r="CO72" s="8">
        <v>0</v>
      </c>
      <c r="CP72" s="8">
        <v>0</v>
      </c>
      <c r="CQ72" s="8">
        <v>0</v>
      </c>
      <c r="CR72" s="8">
        <v>0</v>
      </c>
      <c r="CS72" s="8">
        <v>0</v>
      </c>
      <c r="CT72" s="8">
        <v>0</v>
      </c>
      <c r="CU72" s="8">
        <v>0</v>
      </c>
      <c r="CV72" s="8">
        <v>0</v>
      </c>
      <c r="CW72" s="8">
        <v>0</v>
      </c>
      <c r="CX72" s="8">
        <v>0</v>
      </c>
      <c r="CY72" s="8">
        <v>0</v>
      </c>
    </row>
    <row r="73" spans="1:103" x14ac:dyDescent="0.35">
      <c r="A73" s="8">
        <v>70</v>
      </c>
      <c r="B73" s="12">
        <v>2800</v>
      </c>
      <c r="C73" s="19">
        <v>0</v>
      </c>
      <c r="D73" s="8">
        <v>18402</v>
      </c>
      <c r="E73" s="8">
        <v>4.5</v>
      </c>
      <c r="F73" s="8">
        <v>2.82</v>
      </c>
      <c r="G73" s="8">
        <v>1.56</v>
      </c>
      <c r="H73" s="20">
        <v>24.35</v>
      </c>
      <c r="I73" s="20">
        <v>3.68</v>
      </c>
      <c r="J73" s="8">
        <v>2.0499999999999998</v>
      </c>
      <c r="K73" s="8">
        <v>2</v>
      </c>
      <c r="L73" s="8">
        <v>2.0499999999999998</v>
      </c>
      <c r="M73" s="8">
        <v>2.27</v>
      </c>
      <c r="N73" s="8">
        <v>2.74</v>
      </c>
      <c r="O73" s="8">
        <v>3.71</v>
      </c>
      <c r="P73" s="8">
        <v>4.59</v>
      </c>
      <c r="Q73" s="8">
        <v>5.56</v>
      </c>
      <c r="R73" s="8">
        <v>6.77</v>
      </c>
      <c r="S73" s="8">
        <v>8.4700000000000006</v>
      </c>
      <c r="T73" s="8">
        <v>294.99</v>
      </c>
      <c r="U73" s="20">
        <v>9.76</v>
      </c>
      <c r="V73" s="8">
        <v>36.31</v>
      </c>
      <c r="W73" s="8">
        <v>1.56</v>
      </c>
      <c r="X73" s="8">
        <v>24.35</v>
      </c>
      <c r="Y73" s="8">
        <v>5.24</v>
      </c>
      <c r="Z73" s="8">
        <v>6.53</v>
      </c>
      <c r="AA73" s="8">
        <v>7.46</v>
      </c>
      <c r="AB73" s="8">
        <v>8.35</v>
      </c>
      <c r="AC73" s="20">
        <v>9.27</v>
      </c>
      <c r="AD73" s="8">
        <v>10.17</v>
      </c>
      <c r="AE73" s="8">
        <v>11.33</v>
      </c>
      <c r="AF73" s="8">
        <v>12.61</v>
      </c>
      <c r="AG73" s="8">
        <v>14.84</v>
      </c>
      <c r="AH73" s="1">
        <v>0</v>
      </c>
      <c r="AI73" s="8">
        <v>2807</v>
      </c>
      <c r="AJ73" s="8">
        <v>5195</v>
      </c>
      <c r="AK73" s="8">
        <v>1788</v>
      </c>
      <c r="AL73" s="8">
        <v>2109</v>
      </c>
      <c r="AM73" s="8">
        <v>1714</v>
      </c>
      <c r="AN73" s="8">
        <v>1442</v>
      </c>
      <c r="AO73" s="8">
        <v>1126</v>
      </c>
      <c r="AP73" s="8">
        <v>763</v>
      </c>
      <c r="AQ73" s="8">
        <v>534</v>
      </c>
      <c r="AR73" s="8">
        <v>346</v>
      </c>
      <c r="AS73" s="8">
        <v>225</v>
      </c>
      <c r="AT73" s="8">
        <v>147</v>
      </c>
      <c r="AU73" s="8">
        <v>77</v>
      </c>
      <c r="AV73" s="8">
        <v>53</v>
      </c>
      <c r="AW73" s="8">
        <v>26</v>
      </c>
      <c r="AX73" s="8">
        <v>15</v>
      </c>
      <c r="AY73" s="8">
        <v>13</v>
      </c>
      <c r="AZ73" s="8">
        <v>8</v>
      </c>
      <c r="BA73" s="8">
        <v>7</v>
      </c>
      <c r="BB73" s="8">
        <v>3</v>
      </c>
      <c r="BC73" s="8">
        <v>2</v>
      </c>
      <c r="BD73" s="8">
        <v>1</v>
      </c>
      <c r="BE73" s="8">
        <v>0</v>
      </c>
      <c r="BF73" s="8">
        <v>1</v>
      </c>
      <c r="BG73" s="8">
        <v>0</v>
      </c>
      <c r="BH73" s="8">
        <v>0</v>
      </c>
      <c r="BI73" s="8">
        <v>0</v>
      </c>
      <c r="BJ73" s="8">
        <v>0</v>
      </c>
      <c r="BK73" s="8">
        <v>0</v>
      </c>
      <c r="BL73" s="8">
        <v>0</v>
      </c>
      <c r="BM73" s="8">
        <v>0</v>
      </c>
      <c r="BN73" s="8">
        <v>0</v>
      </c>
      <c r="BO73" s="8">
        <v>0</v>
      </c>
      <c r="BP73" s="8">
        <v>0</v>
      </c>
      <c r="BQ73" s="8">
        <v>0</v>
      </c>
      <c r="BR73" s="8">
        <v>0</v>
      </c>
      <c r="BS73" s="8">
        <v>0</v>
      </c>
      <c r="BT73" s="8">
        <v>0</v>
      </c>
      <c r="BU73" s="8">
        <v>0</v>
      </c>
      <c r="BV73" s="8">
        <v>0</v>
      </c>
      <c r="BW73" s="8">
        <v>0</v>
      </c>
      <c r="BX73" s="8">
        <v>0</v>
      </c>
      <c r="BY73" s="8">
        <v>0</v>
      </c>
      <c r="BZ73" s="8">
        <v>0</v>
      </c>
      <c r="CA73" s="8">
        <v>0</v>
      </c>
      <c r="CB73" s="8">
        <v>0</v>
      </c>
      <c r="CC73" s="8">
        <v>0</v>
      </c>
      <c r="CD73" s="8">
        <v>0</v>
      </c>
      <c r="CE73" s="8">
        <v>0</v>
      </c>
      <c r="CF73" s="8">
        <v>0</v>
      </c>
      <c r="CG73" s="8">
        <v>0</v>
      </c>
      <c r="CH73" s="8">
        <v>0</v>
      </c>
      <c r="CI73" s="8">
        <v>0</v>
      </c>
      <c r="CJ73" s="8">
        <v>0</v>
      </c>
      <c r="CK73" s="8">
        <v>0</v>
      </c>
      <c r="CL73" s="8">
        <v>0</v>
      </c>
      <c r="CM73" s="8">
        <v>0</v>
      </c>
      <c r="CN73" s="8">
        <v>0</v>
      </c>
      <c r="CO73" s="8">
        <v>0</v>
      </c>
      <c r="CP73" s="8">
        <v>0</v>
      </c>
      <c r="CQ73" s="8">
        <v>0</v>
      </c>
      <c r="CR73" s="8">
        <v>0</v>
      </c>
      <c r="CS73" s="8">
        <v>0</v>
      </c>
      <c r="CT73" s="8">
        <v>0</v>
      </c>
      <c r="CU73" s="8">
        <v>0</v>
      </c>
      <c r="CV73" s="8">
        <v>0</v>
      </c>
      <c r="CW73" s="8">
        <v>0</v>
      </c>
      <c r="CX73" s="8">
        <v>0</v>
      </c>
      <c r="CY73" s="8">
        <v>0</v>
      </c>
    </row>
    <row r="74" spans="1:103" x14ac:dyDescent="0.35">
      <c r="A74" s="8">
        <v>71</v>
      </c>
      <c r="B74" s="12">
        <v>2840</v>
      </c>
      <c r="C74" s="19">
        <v>0</v>
      </c>
      <c r="D74" s="8">
        <v>18410</v>
      </c>
      <c r="E74" s="8">
        <v>4.4800000000000004</v>
      </c>
      <c r="F74" s="8">
        <v>2.83</v>
      </c>
      <c r="G74" s="8">
        <v>1.56</v>
      </c>
      <c r="H74" s="20">
        <v>23.5</v>
      </c>
      <c r="I74" s="20">
        <v>3.67</v>
      </c>
      <c r="J74" s="8">
        <v>2.06</v>
      </c>
      <c r="K74" s="8">
        <v>2</v>
      </c>
      <c r="L74" s="8">
        <v>2.0499999999999998</v>
      </c>
      <c r="M74" s="8">
        <v>2.27</v>
      </c>
      <c r="N74" s="8">
        <v>2.74</v>
      </c>
      <c r="O74" s="8">
        <v>3.63</v>
      </c>
      <c r="P74" s="8">
        <v>4.59</v>
      </c>
      <c r="Q74" s="8">
        <v>5.56</v>
      </c>
      <c r="R74" s="8">
        <v>6.68</v>
      </c>
      <c r="S74" s="8">
        <v>8.35</v>
      </c>
      <c r="T74" s="8">
        <v>295.45</v>
      </c>
      <c r="U74" s="20">
        <v>9.93</v>
      </c>
      <c r="V74" s="8">
        <v>39.51</v>
      </c>
      <c r="W74" s="8">
        <v>1.56</v>
      </c>
      <c r="X74" s="8">
        <v>23.5</v>
      </c>
      <c r="Y74" s="8">
        <v>5.33</v>
      </c>
      <c r="Z74" s="8">
        <v>6.5</v>
      </c>
      <c r="AA74" s="8">
        <v>7.42</v>
      </c>
      <c r="AB74" s="8">
        <v>8.35</v>
      </c>
      <c r="AC74" s="20">
        <v>9.27</v>
      </c>
      <c r="AD74" s="8">
        <v>10.41</v>
      </c>
      <c r="AE74" s="8">
        <v>11.64</v>
      </c>
      <c r="AF74" s="8">
        <v>13.02</v>
      </c>
      <c r="AG74" s="8">
        <v>15.52</v>
      </c>
      <c r="AH74" s="1">
        <v>0</v>
      </c>
      <c r="AI74" s="8">
        <v>2714</v>
      </c>
      <c r="AJ74" s="8">
        <v>5363</v>
      </c>
      <c r="AK74" s="8">
        <v>1914</v>
      </c>
      <c r="AL74" s="8">
        <v>1883</v>
      </c>
      <c r="AM74" s="8">
        <v>1792</v>
      </c>
      <c r="AN74" s="8">
        <v>1473</v>
      </c>
      <c r="AO74" s="8">
        <v>1164</v>
      </c>
      <c r="AP74" s="8">
        <v>743</v>
      </c>
      <c r="AQ74" s="8">
        <v>438</v>
      </c>
      <c r="AR74" s="8">
        <v>325</v>
      </c>
      <c r="AS74" s="8">
        <v>213</v>
      </c>
      <c r="AT74" s="8">
        <v>160</v>
      </c>
      <c r="AU74" s="8">
        <v>83</v>
      </c>
      <c r="AV74" s="8">
        <v>53</v>
      </c>
      <c r="AW74" s="8">
        <v>33</v>
      </c>
      <c r="AX74" s="8">
        <v>25</v>
      </c>
      <c r="AY74" s="8">
        <v>8</v>
      </c>
      <c r="AZ74" s="8">
        <v>13</v>
      </c>
      <c r="BA74" s="8">
        <v>5</v>
      </c>
      <c r="BB74" s="8">
        <v>0</v>
      </c>
      <c r="BC74" s="8">
        <v>3</v>
      </c>
      <c r="BD74" s="8">
        <v>2</v>
      </c>
      <c r="BE74" s="8">
        <v>3</v>
      </c>
      <c r="BF74" s="8">
        <v>0</v>
      </c>
      <c r="BG74" s="8">
        <v>0</v>
      </c>
      <c r="BH74" s="8">
        <v>0</v>
      </c>
      <c r="BI74" s="8">
        <v>0</v>
      </c>
      <c r="BJ74" s="8">
        <v>0</v>
      </c>
      <c r="BK74" s="8">
        <v>0</v>
      </c>
      <c r="BL74" s="8">
        <v>0</v>
      </c>
      <c r="BM74" s="8">
        <v>0</v>
      </c>
      <c r="BN74" s="8">
        <v>0</v>
      </c>
      <c r="BO74" s="8">
        <v>0</v>
      </c>
      <c r="BP74" s="8">
        <v>0</v>
      </c>
      <c r="BQ74" s="8">
        <v>0</v>
      </c>
      <c r="BR74" s="8">
        <v>0</v>
      </c>
      <c r="BS74" s="8">
        <v>0</v>
      </c>
      <c r="BT74" s="8">
        <v>0</v>
      </c>
      <c r="BU74" s="8">
        <v>0</v>
      </c>
      <c r="BV74" s="8">
        <v>0</v>
      </c>
      <c r="BW74" s="8">
        <v>0</v>
      </c>
      <c r="BX74" s="8">
        <v>0</v>
      </c>
      <c r="BY74" s="8">
        <v>0</v>
      </c>
      <c r="BZ74" s="8">
        <v>0</v>
      </c>
      <c r="CA74" s="8">
        <v>0</v>
      </c>
      <c r="CB74" s="8">
        <v>0</v>
      </c>
      <c r="CC74" s="8">
        <v>0</v>
      </c>
      <c r="CD74" s="8">
        <v>0</v>
      </c>
      <c r="CE74" s="8">
        <v>0</v>
      </c>
      <c r="CF74" s="8">
        <v>0</v>
      </c>
      <c r="CG74" s="8">
        <v>0</v>
      </c>
      <c r="CH74" s="8">
        <v>0</v>
      </c>
      <c r="CI74" s="8">
        <v>0</v>
      </c>
      <c r="CJ74" s="8">
        <v>0</v>
      </c>
      <c r="CK74" s="8">
        <v>0</v>
      </c>
      <c r="CL74" s="8">
        <v>0</v>
      </c>
      <c r="CM74" s="8">
        <v>0</v>
      </c>
      <c r="CN74" s="8">
        <v>0</v>
      </c>
      <c r="CO74" s="8">
        <v>0</v>
      </c>
      <c r="CP74" s="8">
        <v>0</v>
      </c>
      <c r="CQ74" s="8">
        <v>0</v>
      </c>
      <c r="CR74" s="8">
        <v>0</v>
      </c>
      <c r="CS74" s="8">
        <v>0</v>
      </c>
      <c r="CT74" s="8">
        <v>0</v>
      </c>
      <c r="CU74" s="8">
        <v>0</v>
      </c>
      <c r="CV74" s="8">
        <v>0</v>
      </c>
      <c r="CW74" s="8">
        <v>0</v>
      </c>
      <c r="CX74" s="8">
        <v>0</v>
      </c>
      <c r="CY74" s="8">
        <v>0</v>
      </c>
    </row>
    <row r="75" spans="1:103" hidden="1" x14ac:dyDescent="0.35">
      <c r="A75" s="8">
        <v>72</v>
      </c>
      <c r="B75" s="12">
        <v>2880</v>
      </c>
      <c r="C75" s="19">
        <v>0</v>
      </c>
      <c r="D75" s="8">
        <v>18345</v>
      </c>
      <c r="E75" s="8">
        <v>4.47</v>
      </c>
      <c r="F75" s="8">
        <v>2.8</v>
      </c>
      <c r="G75" s="8">
        <v>1.56</v>
      </c>
      <c r="H75" s="20">
        <v>25.34</v>
      </c>
      <c r="I75" s="8">
        <v>3.67</v>
      </c>
      <c r="J75" s="8">
        <v>2.06</v>
      </c>
      <c r="K75" s="8">
        <v>2</v>
      </c>
      <c r="L75" s="8">
        <v>2.0499999999999998</v>
      </c>
      <c r="M75" s="8">
        <v>2.27</v>
      </c>
      <c r="N75" s="8">
        <v>2.74</v>
      </c>
      <c r="O75" s="8">
        <v>3.67</v>
      </c>
      <c r="P75" s="8">
        <v>4.54</v>
      </c>
      <c r="Q75" s="8">
        <v>5.53</v>
      </c>
      <c r="R75" s="8">
        <v>6.7</v>
      </c>
      <c r="S75" s="8">
        <v>8.32</v>
      </c>
      <c r="T75" s="8">
        <v>288.62</v>
      </c>
      <c r="U75" s="8">
        <v>9.7799999999999994</v>
      </c>
      <c r="V75" s="8">
        <v>38.65</v>
      </c>
      <c r="W75" s="8">
        <v>1.56</v>
      </c>
      <c r="X75" s="8">
        <v>25.34</v>
      </c>
      <c r="Y75" s="8">
        <v>5.23</v>
      </c>
      <c r="Z75" s="8">
        <v>6.48</v>
      </c>
      <c r="AA75" s="8">
        <v>7.42</v>
      </c>
      <c r="AB75" s="8">
        <v>8.27</v>
      </c>
      <c r="AC75" s="8">
        <v>9.2200000000000006</v>
      </c>
      <c r="AD75" s="8">
        <v>10.27</v>
      </c>
      <c r="AE75" s="8">
        <v>11.33</v>
      </c>
      <c r="AF75" s="8">
        <v>12.69</v>
      </c>
      <c r="AG75" s="8">
        <v>14.8</v>
      </c>
      <c r="AH75" s="1">
        <v>0</v>
      </c>
      <c r="AI75" s="8">
        <v>2778</v>
      </c>
      <c r="AJ75" s="8">
        <v>5221</v>
      </c>
      <c r="AK75" s="8">
        <v>1858</v>
      </c>
      <c r="AL75" s="8">
        <v>2066</v>
      </c>
      <c r="AM75" s="8">
        <v>1721</v>
      </c>
      <c r="AN75" s="8">
        <v>1440</v>
      </c>
      <c r="AO75" s="8">
        <v>1117</v>
      </c>
      <c r="AP75" s="8">
        <v>772</v>
      </c>
      <c r="AQ75" s="8">
        <v>472</v>
      </c>
      <c r="AR75" s="8">
        <v>328</v>
      </c>
      <c r="AS75" s="8">
        <v>228</v>
      </c>
      <c r="AT75" s="8">
        <v>136</v>
      </c>
      <c r="AU75" s="8">
        <v>81</v>
      </c>
      <c r="AV75" s="8">
        <v>53</v>
      </c>
      <c r="AW75" s="8">
        <v>29</v>
      </c>
      <c r="AX75" s="8">
        <v>14</v>
      </c>
      <c r="AY75" s="8">
        <v>12</v>
      </c>
      <c r="AZ75" s="8">
        <v>5</v>
      </c>
      <c r="BA75" s="8">
        <v>4</v>
      </c>
      <c r="BB75" s="8">
        <v>1</v>
      </c>
      <c r="BC75" s="8">
        <v>7</v>
      </c>
      <c r="BD75" s="8">
        <v>1</v>
      </c>
      <c r="BE75" s="8">
        <v>0</v>
      </c>
      <c r="BF75" s="8">
        <v>0</v>
      </c>
      <c r="BG75" s="8">
        <v>1</v>
      </c>
      <c r="BH75" s="8">
        <v>0</v>
      </c>
      <c r="BI75" s="8">
        <v>0</v>
      </c>
      <c r="BJ75" s="8">
        <v>0</v>
      </c>
      <c r="BK75" s="8">
        <v>0</v>
      </c>
      <c r="BL75" s="8">
        <v>0</v>
      </c>
      <c r="BM75" s="8">
        <v>0</v>
      </c>
      <c r="BN75" s="8">
        <v>0</v>
      </c>
      <c r="BO75" s="8">
        <v>0</v>
      </c>
      <c r="BP75" s="8">
        <v>0</v>
      </c>
      <c r="BQ75" s="8">
        <v>0</v>
      </c>
      <c r="BR75" s="8">
        <v>0</v>
      </c>
      <c r="BS75" s="8">
        <v>0</v>
      </c>
      <c r="BT75" s="8">
        <v>0</v>
      </c>
      <c r="BU75" s="8">
        <v>0</v>
      </c>
      <c r="BV75" s="8">
        <v>0</v>
      </c>
      <c r="BW75" s="8">
        <v>0</v>
      </c>
      <c r="BX75" s="8">
        <v>0</v>
      </c>
      <c r="BY75" s="8">
        <v>0</v>
      </c>
      <c r="BZ75" s="8">
        <v>0</v>
      </c>
      <c r="CA75" s="8">
        <v>0</v>
      </c>
      <c r="CB75" s="8">
        <v>0</v>
      </c>
      <c r="CC75" s="8">
        <v>0</v>
      </c>
      <c r="CD75" s="8">
        <v>0</v>
      </c>
      <c r="CE75" s="8">
        <v>0</v>
      </c>
      <c r="CF75" s="8">
        <v>0</v>
      </c>
      <c r="CG75" s="8">
        <v>0</v>
      </c>
      <c r="CH75" s="8">
        <v>0</v>
      </c>
      <c r="CI75" s="8">
        <v>0</v>
      </c>
      <c r="CJ75" s="8">
        <v>0</v>
      </c>
      <c r="CK75" s="8">
        <v>0</v>
      </c>
      <c r="CL75" s="8">
        <v>0</v>
      </c>
      <c r="CM75" s="8">
        <v>0</v>
      </c>
      <c r="CN75" s="8">
        <v>0</v>
      </c>
      <c r="CO75" s="8">
        <v>0</v>
      </c>
      <c r="CP75" s="8">
        <v>0</v>
      </c>
      <c r="CQ75" s="8">
        <v>0</v>
      </c>
      <c r="CR75" s="8">
        <v>0</v>
      </c>
      <c r="CS75" s="8">
        <v>0</v>
      </c>
      <c r="CT75" s="8">
        <v>0</v>
      </c>
      <c r="CU75" s="8">
        <v>0</v>
      </c>
      <c r="CV75" s="8">
        <v>0</v>
      </c>
      <c r="CW75" s="8">
        <v>0</v>
      </c>
      <c r="CX75" s="8">
        <v>0</v>
      </c>
      <c r="CY75" s="8">
        <v>0</v>
      </c>
    </row>
    <row r="76" spans="1:103" hidden="1" x14ac:dyDescent="0.35">
      <c r="A76" s="8">
        <v>73</v>
      </c>
      <c r="B76" s="12">
        <v>2920</v>
      </c>
      <c r="C76" s="19">
        <v>0</v>
      </c>
      <c r="D76" s="8">
        <v>17930</v>
      </c>
      <c r="E76" s="8">
        <v>4.47</v>
      </c>
      <c r="F76" s="8">
        <v>2.81</v>
      </c>
      <c r="G76" s="8">
        <v>1.56</v>
      </c>
      <c r="H76" s="20">
        <v>22.83</v>
      </c>
      <c r="I76" s="8">
        <v>3.66</v>
      </c>
      <c r="J76" s="8">
        <v>2.0499999999999998</v>
      </c>
      <c r="K76" s="8">
        <v>2</v>
      </c>
      <c r="L76" s="8">
        <v>2.0499999999999998</v>
      </c>
      <c r="M76" s="8">
        <v>2.27</v>
      </c>
      <c r="N76" s="8">
        <v>2.74</v>
      </c>
      <c r="O76" s="8">
        <v>3.63</v>
      </c>
      <c r="P76" s="8">
        <v>4.59</v>
      </c>
      <c r="Q76" s="8">
        <v>5.53</v>
      </c>
      <c r="R76" s="8">
        <v>6.65</v>
      </c>
      <c r="S76" s="8">
        <v>8.3000000000000007</v>
      </c>
      <c r="T76" s="8">
        <v>282.89</v>
      </c>
      <c r="U76" s="8">
        <v>9.85</v>
      </c>
      <c r="V76" s="8">
        <v>37.6</v>
      </c>
      <c r="W76" s="8">
        <v>1.56</v>
      </c>
      <c r="X76" s="8">
        <v>22.83</v>
      </c>
      <c r="Y76" s="8">
        <v>5.24</v>
      </c>
      <c r="Z76" s="8">
        <v>6.45</v>
      </c>
      <c r="AA76" s="8">
        <v>7.42</v>
      </c>
      <c r="AB76" s="8">
        <v>8.3000000000000007</v>
      </c>
      <c r="AC76" s="8">
        <v>9.3000000000000007</v>
      </c>
      <c r="AD76" s="8">
        <v>10.29</v>
      </c>
      <c r="AE76" s="8">
        <v>11.53</v>
      </c>
      <c r="AF76" s="8">
        <v>12.98</v>
      </c>
      <c r="AG76" s="8">
        <v>15.25</v>
      </c>
      <c r="AH76" s="1">
        <v>0</v>
      </c>
      <c r="AI76" s="8">
        <v>2703</v>
      </c>
      <c r="AJ76" s="8">
        <v>5116</v>
      </c>
      <c r="AK76" s="8">
        <v>1791</v>
      </c>
      <c r="AL76" s="8">
        <v>2028</v>
      </c>
      <c r="AM76" s="8">
        <v>1747</v>
      </c>
      <c r="AN76" s="8">
        <v>1444</v>
      </c>
      <c r="AO76" s="8">
        <v>1084</v>
      </c>
      <c r="AP76" s="8">
        <v>680</v>
      </c>
      <c r="AQ76" s="8">
        <v>462</v>
      </c>
      <c r="AR76" s="8">
        <v>322</v>
      </c>
      <c r="AS76" s="8">
        <v>199</v>
      </c>
      <c r="AT76" s="8">
        <v>136</v>
      </c>
      <c r="AU76" s="8">
        <v>64</v>
      </c>
      <c r="AV76" s="8">
        <v>70</v>
      </c>
      <c r="AW76" s="8">
        <v>31</v>
      </c>
      <c r="AX76" s="8">
        <v>18</v>
      </c>
      <c r="AY76" s="8">
        <v>14</v>
      </c>
      <c r="AZ76" s="8">
        <v>6</v>
      </c>
      <c r="BA76" s="8">
        <v>6</v>
      </c>
      <c r="BB76" s="8">
        <v>5</v>
      </c>
      <c r="BC76" s="8">
        <v>3</v>
      </c>
      <c r="BD76" s="8">
        <v>1</v>
      </c>
      <c r="BE76" s="8">
        <v>0</v>
      </c>
      <c r="BF76" s="8">
        <v>0</v>
      </c>
      <c r="BG76" s="8">
        <v>0</v>
      </c>
      <c r="BH76" s="8">
        <v>0</v>
      </c>
      <c r="BI76" s="8">
        <v>0</v>
      </c>
      <c r="BJ76" s="8">
        <v>0</v>
      </c>
      <c r="BK76" s="8">
        <v>0</v>
      </c>
      <c r="BL76" s="8">
        <v>0</v>
      </c>
      <c r="BM76" s="8">
        <v>0</v>
      </c>
      <c r="BN76" s="8">
        <v>0</v>
      </c>
      <c r="BO76" s="8">
        <v>0</v>
      </c>
      <c r="BP76" s="8">
        <v>0</v>
      </c>
      <c r="BQ76" s="8">
        <v>0</v>
      </c>
      <c r="BR76" s="8">
        <v>0</v>
      </c>
      <c r="BS76" s="8">
        <v>0</v>
      </c>
      <c r="BT76" s="8">
        <v>0</v>
      </c>
      <c r="BU76" s="8">
        <v>0</v>
      </c>
      <c r="BV76" s="8">
        <v>0</v>
      </c>
      <c r="BW76" s="8">
        <v>0</v>
      </c>
      <c r="BX76" s="8">
        <v>0</v>
      </c>
      <c r="BY76" s="8">
        <v>0</v>
      </c>
      <c r="BZ76" s="8">
        <v>0</v>
      </c>
      <c r="CA76" s="8">
        <v>0</v>
      </c>
      <c r="CB76" s="8">
        <v>0</v>
      </c>
      <c r="CC76" s="8">
        <v>0</v>
      </c>
      <c r="CD76" s="8">
        <v>0</v>
      </c>
      <c r="CE76" s="8">
        <v>0</v>
      </c>
      <c r="CF76" s="8">
        <v>0</v>
      </c>
      <c r="CG76" s="8">
        <v>0</v>
      </c>
      <c r="CH76" s="8">
        <v>0</v>
      </c>
      <c r="CI76" s="8">
        <v>0</v>
      </c>
      <c r="CJ76" s="8">
        <v>0</v>
      </c>
      <c r="CK76" s="8">
        <v>0</v>
      </c>
      <c r="CL76" s="8">
        <v>0</v>
      </c>
      <c r="CM76" s="8">
        <v>0</v>
      </c>
      <c r="CN76" s="8">
        <v>0</v>
      </c>
      <c r="CO76" s="8">
        <v>0</v>
      </c>
      <c r="CP76" s="8">
        <v>0</v>
      </c>
      <c r="CQ76" s="8">
        <v>0</v>
      </c>
      <c r="CR76" s="8">
        <v>0</v>
      </c>
      <c r="CS76" s="8">
        <v>0</v>
      </c>
      <c r="CT76" s="8">
        <v>0</v>
      </c>
      <c r="CU76" s="8">
        <v>0</v>
      </c>
      <c r="CV76" s="8">
        <v>0</v>
      </c>
      <c r="CW76" s="8">
        <v>0</v>
      </c>
      <c r="CX76" s="8">
        <v>0</v>
      </c>
      <c r="CY76" s="8">
        <v>0</v>
      </c>
    </row>
    <row r="77" spans="1:103" hidden="1" x14ac:dyDescent="0.35">
      <c r="A77" s="8">
        <v>74</v>
      </c>
      <c r="B77" s="12">
        <v>2960</v>
      </c>
      <c r="C77" s="19">
        <v>0</v>
      </c>
      <c r="D77" s="8">
        <v>18352</v>
      </c>
      <c r="E77" s="8">
        <v>4.4400000000000004</v>
      </c>
      <c r="F77" s="8">
        <v>2.74</v>
      </c>
      <c r="G77" s="8">
        <v>1.56</v>
      </c>
      <c r="H77" s="20">
        <v>23.47</v>
      </c>
      <c r="I77" s="8">
        <v>3.64</v>
      </c>
      <c r="J77" s="8">
        <v>2.06</v>
      </c>
      <c r="K77" s="8">
        <v>2</v>
      </c>
      <c r="L77" s="8">
        <v>2.0499999999999998</v>
      </c>
      <c r="M77" s="8">
        <v>2.27</v>
      </c>
      <c r="N77" s="8">
        <v>2.74</v>
      </c>
      <c r="O77" s="8">
        <v>3.63</v>
      </c>
      <c r="P77" s="8">
        <v>4.59</v>
      </c>
      <c r="Q77" s="8">
        <v>5.49</v>
      </c>
      <c r="R77" s="8">
        <v>6.61</v>
      </c>
      <c r="S77" s="8">
        <v>8.27</v>
      </c>
      <c r="T77" s="8">
        <v>275.92</v>
      </c>
      <c r="U77" s="8">
        <v>9.58</v>
      </c>
      <c r="V77" s="8">
        <v>37.92</v>
      </c>
      <c r="W77" s="8">
        <v>1.56</v>
      </c>
      <c r="X77" s="8">
        <v>23.47</v>
      </c>
      <c r="Y77" s="8">
        <v>5.16</v>
      </c>
      <c r="Z77" s="8">
        <v>6.33</v>
      </c>
      <c r="AA77" s="8">
        <v>7.25</v>
      </c>
      <c r="AB77" s="8">
        <v>8.1</v>
      </c>
      <c r="AC77" s="8">
        <v>8.99</v>
      </c>
      <c r="AD77" s="8">
        <v>9.84</v>
      </c>
      <c r="AE77" s="8">
        <v>10.88</v>
      </c>
      <c r="AF77" s="8">
        <v>12.61</v>
      </c>
      <c r="AG77" s="8">
        <v>14.98</v>
      </c>
      <c r="AH77" s="1">
        <v>0</v>
      </c>
      <c r="AI77" s="8">
        <v>2744</v>
      </c>
      <c r="AJ77" s="8">
        <v>5228</v>
      </c>
      <c r="AK77" s="8">
        <v>1885</v>
      </c>
      <c r="AL77" s="8">
        <v>2037</v>
      </c>
      <c r="AM77" s="8">
        <v>1839</v>
      </c>
      <c r="AN77" s="8">
        <v>1464</v>
      </c>
      <c r="AO77" s="8">
        <v>1135</v>
      </c>
      <c r="AP77" s="8">
        <v>720</v>
      </c>
      <c r="AQ77" s="8">
        <v>528</v>
      </c>
      <c r="AR77" s="8">
        <v>304</v>
      </c>
      <c r="AS77" s="8">
        <v>158</v>
      </c>
      <c r="AT77" s="8">
        <v>120</v>
      </c>
      <c r="AU77" s="8">
        <v>76</v>
      </c>
      <c r="AV77" s="8">
        <v>41</v>
      </c>
      <c r="AW77" s="8">
        <v>28</v>
      </c>
      <c r="AX77" s="8">
        <v>16</v>
      </c>
      <c r="AY77" s="8">
        <v>11</v>
      </c>
      <c r="AZ77" s="8">
        <v>5</v>
      </c>
      <c r="BA77" s="8">
        <v>3</v>
      </c>
      <c r="BB77" s="8">
        <v>7</v>
      </c>
      <c r="BC77" s="8">
        <v>0</v>
      </c>
      <c r="BD77" s="8">
        <v>0</v>
      </c>
      <c r="BE77" s="8">
        <v>3</v>
      </c>
      <c r="BF77" s="8">
        <v>0</v>
      </c>
      <c r="BG77" s="8">
        <v>0</v>
      </c>
      <c r="BH77" s="8">
        <v>0</v>
      </c>
      <c r="BI77" s="8">
        <v>0</v>
      </c>
      <c r="BJ77" s="8">
        <v>0</v>
      </c>
      <c r="BK77" s="8">
        <v>0</v>
      </c>
      <c r="BL77" s="8">
        <v>0</v>
      </c>
      <c r="BM77" s="8">
        <v>0</v>
      </c>
      <c r="BN77" s="8">
        <v>0</v>
      </c>
      <c r="BO77" s="8">
        <v>0</v>
      </c>
      <c r="BP77" s="8">
        <v>0</v>
      </c>
      <c r="BQ77" s="8">
        <v>0</v>
      </c>
      <c r="BR77" s="8">
        <v>0</v>
      </c>
      <c r="BS77" s="8">
        <v>0</v>
      </c>
      <c r="BT77" s="8">
        <v>0</v>
      </c>
      <c r="BU77" s="8">
        <v>0</v>
      </c>
      <c r="BV77" s="8">
        <v>0</v>
      </c>
      <c r="BW77" s="8">
        <v>0</v>
      </c>
      <c r="BX77" s="8">
        <v>0</v>
      </c>
      <c r="BY77" s="8">
        <v>0</v>
      </c>
      <c r="BZ77" s="8">
        <v>0</v>
      </c>
      <c r="CA77" s="8">
        <v>0</v>
      </c>
      <c r="CB77" s="8">
        <v>0</v>
      </c>
      <c r="CC77" s="8">
        <v>0</v>
      </c>
      <c r="CD77" s="8">
        <v>0</v>
      </c>
      <c r="CE77" s="8">
        <v>0</v>
      </c>
      <c r="CF77" s="8">
        <v>0</v>
      </c>
      <c r="CG77" s="8">
        <v>0</v>
      </c>
      <c r="CH77" s="8">
        <v>0</v>
      </c>
      <c r="CI77" s="8">
        <v>0</v>
      </c>
      <c r="CJ77" s="8">
        <v>0</v>
      </c>
      <c r="CK77" s="8">
        <v>0</v>
      </c>
      <c r="CL77" s="8">
        <v>0</v>
      </c>
      <c r="CM77" s="8">
        <v>0</v>
      </c>
      <c r="CN77" s="8">
        <v>0</v>
      </c>
      <c r="CO77" s="8">
        <v>0</v>
      </c>
      <c r="CP77" s="8">
        <v>0</v>
      </c>
      <c r="CQ77" s="8">
        <v>0</v>
      </c>
      <c r="CR77" s="8">
        <v>0</v>
      </c>
      <c r="CS77" s="8">
        <v>0</v>
      </c>
      <c r="CT77" s="8">
        <v>0</v>
      </c>
      <c r="CU77" s="8">
        <v>0</v>
      </c>
      <c r="CV77" s="8">
        <v>0</v>
      </c>
      <c r="CW77" s="8">
        <v>0</v>
      </c>
      <c r="CX77" s="8">
        <v>0</v>
      </c>
      <c r="CY77" s="8">
        <v>0</v>
      </c>
    </row>
    <row r="78" spans="1:103" hidden="1" x14ac:dyDescent="0.35">
      <c r="A78" s="8">
        <v>75</v>
      </c>
      <c r="B78" s="12">
        <v>3000</v>
      </c>
      <c r="C78" s="19">
        <v>0</v>
      </c>
      <c r="D78" s="8">
        <v>18189</v>
      </c>
      <c r="E78" s="8">
        <v>4.49</v>
      </c>
      <c r="F78" s="8">
        <v>2.83</v>
      </c>
      <c r="G78" s="8">
        <v>1.56</v>
      </c>
      <c r="H78" s="20">
        <v>23.9</v>
      </c>
      <c r="I78" s="8">
        <v>3.68</v>
      </c>
      <c r="J78" s="8">
        <v>2.0499999999999998</v>
      </c>
      <c r="K78" s="8">
        <v>2</v>
      </c>
      <c r="L78" s="8">
        <v>2.0499999999999998</v>
      </c>
      <c r="M78" s="8">
        <v>2.27</v>
      </c>
      <c r="N78" s="8">
        <v>2.74</v>
      </c>
      <c r="O78" s="8">
        <v>3.63</v>
      </c>
      <c r="P78" s="8">
        <v>4.63</v>
      </c>
      <c r="Q78" s="8">
        <v>5.56</v>
      </c>
      <c r="R78" s="8">
        <v>6.73</v>
      </c>
      <c r="S78" s="8">
        <v>8.3800000000000008</v>
      </c>
      <c r="T78" s="8">
        <v>291.66000000000003</v>
      </c>
      <c r="U78" s="8">
        <v>9.91</v>
      </c>
      <c r="V78" s="8">
        <v>41.29</v>
      </c>
      <c r="W78" s="8">
        <v>1.56</v>
      </c>
      <c r="X78" s="8">
        <v>23.9</v>
      </c>
      <c r="Y78" s="8">
        <v>5.31</v>
      </c>
      <c r="Z78" s="8">
        <v>6.53</v>
      </c>
      <c r="AA78" s="8">
        <v>7.42</v>
      </c>
      <c r="AB78" s="8">
        <v>8.3000000000000007</v>
      </c>
      <c r="AC78" s="8">
        <v>9.24</v>
      </c>
      <c r="AD78" s="8">
        <v>10.27</v>
      </c>
      <c r="AE78" s="8">
        <v>11.44</v>
      </c>
      <c r="AF78" s="8">
        <v>12.9</v>
      </c>
      <c r="AG78" s="8">
        <v>15.32</v>
      </c>
      <c r="AH78" s="1">
        <v>0</v>
      </c>
      <c r="AI78" s="8">
        <v>2785</v>
      </c>
      <c r="AJ78" s="8">
        <v>5156</v>
      </c>
      <c r="AK78" s="8">
        <v>1780</v>
      </c>
      <c r="AL78" s="8">
        <v>1935</v>
      </c>
      <c r="AM78" s="8">
        <v>1791</v>
      </c>
      <c r="AN78" s="8">
        <v>1464</v>
      </c>
      <c r="AO78" s="8">
        <v>1142</v>
      </c>
      <c r="AP78" s="8">
        <v>740</v>
      </c>
      <c r="AQ78" s="8">
        <v>512</v>
      </c>
      <c r="AR78" s="8">
        <v>302</v>
      </c>
      <c r="AS78" s="8">
        <v>231</v>
      </c>
      <c r="AT78" s="8">
        <v>134</v>
      </c>
      <c r="AU78" s="8">
        <v>93</v>
      </c>
      <c r="AV78" s="8">
        <v>44</v>
      </c>
      <c r="AW78" s="8">
        <v>30</v>
      </c>
      <c r="AX78" s="8">
        <v>14</v>
      </c>
      <c r="AY78" s="8">
        <v>9</v>
      </c>
      <c r="AZ78" s="8">
        <v>10</v>
      </c>
      <c r="BA78" s="8">
        <v>7</v>
      </c>
      <c r="BB78" s="8">
        <v>3</v>
      </c>
      <c r="BC78" s="8">
        <v>1</v>
      </c>
      <c r="BD78" s="8">
        <v>0</v>
      </c>
      <c r="BE78" s="8">
        <v>6</v>
      </c>
      <c r="BF78" s="8">
        <v>0</v>
      </c>
      <c r="BG78" s="8">
        <v>0</v>
      </c>
      <c r="BH78" s="8">
        <v>0</v>
      </c>
      <c r="BI78" s="8">
        <v>0</v>
      </c>
      <c r="BJ78" s="8">
        <v>0</v>
      </c>
      <c r="BK78" s="8">
        <v>0</v>
      </c>
      <c r="BL78" s="8">
        <v>0</v>
      </c>
      <c r="BM78" s="8">
        <v>0</v>
      </c>
      <c r="BN78" s="8">
        <v>0</v>
      </c>
      <c r="BO78" s="8">
        <v>0</v>
      </c>
      <c r="BP78" s="8">
        <v>0</v>
      </c>
      <c r="BQ78" s="8">
        <v>0</v>
      </c>
      <c r="BR78" s="8">
        <v>0</v>
      </c>
      <c r="BS78" s="8">
        <v>0</v>
      </c>
      <c r="BT78" s="8">
        <v>0</v>
      </c>
      <c r="BU78" s="8">
        <v>0</v>
      </c>
      <c r="BV78" s="8">
        <v>0</v>
      </c>
      <c r="BW78" s="8">
        <v>0</v>
      </c>
      <c r="BX78" s="8">
        <v>0</v>
      </c>
      <c r="BY78" s="8">
        <v>0</v>
      </c>
      <c r="BZ78" s="8">
        <v>0</v>
      </c>
      <c r="CA78" s="8">
        <v>0</v>
      </c>
      <c r="CB78" s="8">
        <v>0</v>
      </c>
      <c r="CC78" s="8">
        <v>0</v>
      </c>
      <c r="CD78" s="8">
        <v>0</v>
      </c>
      <c r="CE78" s="8">
        <v>0</v>
      </c>
      <c r="CF78" s="8">
        <v>0</v>
      </c>
      <c r="CG78" s="8">
        <v>0</v>
      </c>
      <c r="CH78" s="8">
        <v>0</v>
      </c>
      <c r="CI78" s="8">
        <v>0</v>
      </c>
      <c r="CJ78" s="8">
        <v>0</v>
      </c>
      <c r="CK78" s="8">
        <v>0</v>
      </c>
      <c r="CL78" s="8">
        <v>0</v>
      </c>
      <c r="CM78" s="8">
        <v>0</v>
      </c>
      <c r="CN78" s="8">
        <v>0</v>
      </c>
      <c r="CO78" s="8">
        <v>0</v>
      </c>
      <c r="CP78" s="8">
        <v>0</v>
      </c>
      <c r="CQ78" s="8">
        <v>0</v>
      </c>
      <c r="CR78" s="8">
        <v>0</v>
      </c>
      <c r="CS78" s="8">
        <v>0</v>
      </c>
      <c r="CT78" s="8">
        <v>0</v>
      </c>
      <c r="CU78" s="8">
        <v>0</v>
      </c>
      <c r="CV78" s="8">
        <v>0</v>
      </c>
      <c r="CW78" s="8">
        <v>0</v>
      </c>
      <c r="CX78" s="8">
        <v>0</v>
      </c>
      <c r="CY78" s="8">
        <v>0</v>
      </c>
    </row>
    <row r="79" spans="1:103" hidden="1" x14ac:dyDescent="0.35">
      <c r="A79" s="8">
        <v>76</v>
      </c>
      <c r="B79" s="12">
        <v>3040</v>
      </c>
      <c r="C79" s="19">
        <v>0</v>
      </c>
      <c r="D79" s="8">
        <v>18072</v>
      </c>
      <c r="E79" s="8">
        <v>4.51</v>
      </c>
      <c r="F79" s="8">
        <v>2.82</v>
      </c>
      <c r="G79" s="8">
        <v>1.56</v>
      </c>
      <c r="H79" s="20">
        <v>30.08</v>
      </c>
      <c r="I79" s="8">
        <v>3.69</v>
      </c>
      <c r="J79" s="8">
        <v>2.0499999999999998</v>
      </c>
      <c r="K79" s="8">
        <v>2</v>
      </c>
      <c r="L79" s="8">
        <v>2.0499999999999998</v>
      </c>
      <c r="M79" s="8">
        <v>2.27</v>
      </c>
      <c r="N79" s="8">
        <v>2.74</v>
      </c>
      <c r="O79" s="8">
        <v>3.71</v>
      </c>
      <c r="P79" s="8">
        <v>4.68</v>
      </c>
      <c r="Q79" s="8">
        <v>5.65</v>
      </c>
      <c r="R79" s="8">
        <v>6.78</v>
      </c>
      <c r="S79" s="8">
        <v>8.35</v>
      </c>
      <c r="T79" s="8">
        <v>290.33999999999997</v>
      </c>
      <c r="U79" s="8">
        <v>9.8800000000000008</v>
      </c>
      <c r="V79" s="8">
        <v>45.92</v>
      </c>
      <c r="W79" s="8">
        <v>1.56</v>
      </c>
      <c r="X79" s="8">
        <v>30.08</v>
      </c>
      <c r="Y79" s="8">
        <v>5.33</v>
      </c>
      <c r="Z79" s="8">
        <v>6.53</v>
      </c>
      <c r="AA79" s="8">
        <v>7.42</v>
      </c>
      <c r="AB79" s="8">
        <v>8.27</v>
      </c>
      <c r="AC79" s="8">
        <v>9.15</v>
      </c>
      <c r="AD79" s="8">
        <v>10.199999999999999</v>
      </c>
      <c r="AE79" s="8">
        <v>11.29</v>
      </c>
      <c r="AF79" s="8">
        <v>12.87</v>
      </c>
      <c r="AG79" s="8">
        <v>15.26</v>
      </c>
      <c r="AH79" s="1">
        <v>0</v>
      </c>
      <c r="AI79" s="8">
        <v>2787</v>
      </c>
      <c r="AJ79" s="8">
        <v>5037</v>
      </c>
      <c r="AK79" s="8">
        <v>1748</v>
      </c>
      <c r="AL79" s="8">
        <v>1949</v>
      </c>
      <c r="AM79" s="8">
        <v>1756</v>
      </c>
      <c r="AN79" s="8">
        <v>1460</v>
      </c>
      <c r="AO79" s="8">
        <v>1217</v>
      </c>
      <c r="AP79" s="8">
        <v>764</v>
      </c>
      <c r="AQ79" s="8">
        <v>466</v>
      </c>
      <c r="AR79" s="8">
        <v>350</v>
      </c>
      <c r="AS79" s="8">
        <v>200</v>
      </c>
      <c r="AT79" s="8">
        <v>121</v>
      </c>
      <c r="AU79" s="8">
        <v>81</v>
      </c>
      <c r="AV79" s="8">
        <v>55</v>
      </c>
      <c r="AW79" s="8">
        <v>35</v>
      </c>
      <c r="AX79" s="8">
        <v>16</v>
      </c>
      <c r="AY79" s="8">
        <v>10</v>
      </c>
      <c r="AZ79" s="8">
        <v>9</v>
      </c>
      <c r="BA79" s="8">
        <v>3</v>
      </c>
      <c r="BB79" s="8">
        <v>3</v>
      </c>
      <c r="BC79" s="8">
        <v>1</v>
      </c>
      <c r="BD79" s="8">
        <v>2</v>
      </c>
      <c r="BE79" s="8">
        <v>0</v>
      </c>
      <c r="BF79" s="8">
        <v>0</v>
      </c>
      <c r="BG79" s="8">
        <v>0</v>
      </c>
      <c r="BH79" s="8">
        <v>1</v>
      </c>
      <c r="BI79" s="8">
        <v>0</v>
      </c>
      <c r="BJ79" s="8">
        <v>0</v>
      </c>
      <c r="BK79" s="8">
        <v>0</v>
      </c>
      <c r="BL79" s="8">
        <v>1</v>
      </c>
      <c r="BM79" s="8">
        <v>0</v>
      </c>
      <c r="BN79" s="8">
        <v>0</v>
      </c>
      <c r="BO79" s="8">
        <v>0</v>
      </c>
      <c r="BP79" s="8">
        <v>0</v>
      </c>
      <c r="BQ79" s="8">
        <v>0</v>
      </c>
      <c r="BR79" s="8">
        <v>0</v>
      </c>
      <c r="BS79" s="8">
        <v>0</v>
      </c>
      <c r="BT79" s="8">
        <v>0</v>
      </c>
      <c r="BU79" s="8">
        <v>0</v>
      </c>
      <c r="BV79" s="8">
        <v>0</v>
      </c>
      <c r="BW79" s="8">
        <v>0</v>
      </c>
      <c r="BX79" s="8">
        <v>0</v>
      </c>
      <c r="BY79" s="8">
        <v>0</v>
      </c>
      <c r="BZ79" s="8">
        <v>0</v>
      </c>
      <c r="CA79" s="8">
        <v>0</v>
      </c>
      <c r="CB79" s="8">
        <v>0</v>
      </c>
      <c r="CC79" s="8">
        <v>0</v>
      </c>
      <c r="CD79" s="8">
        <v>0</v>
      </c>
      <c r="CE79" s="8">
        <v>0</v>
      </c>
      <c r="CF79" s="8">
        <v>0</v>
      </c>
      <c r="CG79" s="8">
        <v>0</v>
      </c>
      <c r="CH79" s="8">
        <v>0</v>
      </c>
      <c r="CI79" s="8">
        <v>0</v>
      </c>
      <c r="CJ79" s="8">
        <v>0</v>
      </c>
      <c r="CK79" s="8">
        <v>0</v>
      </c>
      <c r="CL79" s="8">
        <v>0</v>
      </c>
      <c r="CM79" s="8">
        <v>0</v>
      </c>
      <c r="CN79" s="8">
        <v>0</v>
      </c>
      <c r="CO79" s="8">
        <v>0</v>
      </c>
      <c r="CP79" s="8">
        <v>0</v>
      </c>
      <c r="CQ79" s="8">
        <v>0</v>
      </c>
      <c r="CR79" s="8">
        <v>0</v>
      </c>
      <c r="CS79" s="8">
        <v>0</v>
      </c>
      <c r="CT79" s="8">
        <v>0</v>
      </c>
      <c r="CU79" s="8">
        <v>0</v>
      </c>
      <c r="CV79" s="8">
        <v>0</v>
      </c>
      <c r="CW79" s="8">
        <v>0</v>
      </c>
      <c r="CX79" s="8">
        <v>0</v>
      </c>
      <c r="CY79" s="8">
        <v>0</v>
      </c>
    </row>
    <row r="80" spans="1:103" hidden="1" x14ac:dyDescent="0.35">
      <c r="A80" s="8">
        <v>77</v>
      </c>
      <c r="B80" s="12">
        <v>3080</v>
      </c>
      <c r="C80" s="19">
        <v>0</v>
      </c>
      <c r="D80" s="8">
        <v>18087</v>
      </c>
      <c r="E80" s="8">
        <v>4.51</v>
      </c>
      <c r="F80" s="8">
        <v>2.85</v>
      </c>
      <c r="G80" s="8">
        <v>1.56</v>
      </c>
      <c r="H80" s="20">
        <v>22.86</v>
      </c>
      <c r="I80" s="8">
        <v>3.69</v>
      </c>
      <c r="J80" s="8">
        <v>2.06</v>
      </c>
      <c r="K80" s="8">
        <v>2</v>
      </c>
      <c r="L80" s="8">
        <v>2.0499999999999998</v>
      </c>
      <c r="M80" s="8">
        <v>2.27</v>
      </c>
      <c r="N80" s="8">
        <v>2.66</v>
      </c>
      <c r="O80" s="8">
        <v>3.63</v>
      </c>
      <c r="P80" s="8">
        <v>4.63</v>
      </c>
      <c r="Q80" s="8">
        <v>5.65</v>
      </c>
      <c r="R80" s="8">
        <v>6.81</v>
      </c>
      <c r="S80" s="8">
        <v>8.5399999999999991</v>
      </c>
      <c r="T80" s="8">
        <v>294.44</v>
      </c>
      <c r="U80" s="8">
        <v>9.84</v>
      </c>
      <c r="V80" s="8">
        <v>36.130000000000003</v>
      </c>
      <c r="W80" s="8">
        <v>1.56</v>
      </c>
      <c r="X80" s="8">
        <v>22.86</v>
      </c>
      <c r="Y80" s="8">
        <v>5.36</v>
      </c>
      <c r="Z80" s="8">
        <v>6.6</v>
      </c>
      <c r="AA80" s="8">
        <v>7.53</v>
      </c>
      <c r="AB80" s="8">
        <v>8.4</v>
      </c>
      <c r="AC80" s="8">
        <v>9.19</v>
      </c>
      <c r="AD80" s="8">
        <v>10.16</v>
      </c>
      <c r="AE80" s="8">
        <v>11.37</v>
      </c>
      <c r="AF80" s="8">
        <v>12.86</v>
      </c>
      <c r="AG80" s="8">
        <v>15.4</v>
      </c>
      <c r="AH80" s="1">
        <v>0</v>
      </c>
      <c r="AI80" s="8">
        <v>2864</v>
      </c>
      <c r="AJ80" s="8">
        <v>5073</v>
      </c>
      <c r="AK80" s="8">
        <v>1748</v>
      </c>
      <c r="AL80" s="8">
        <v>1917</v>
      </c>
      <c r="AM80" s="8">
        <v>1684</v>
      </c>
      <c r="AN80" s="8">
        <v>1372</v>
      </c>
      <c r="AO80" s="8">
        <v>1177</v>
      </c>
      <c r="AP80" s="8">
        <v>839</v>
      </c>
      <c r="AQ80" s="8">
        <v>520</v>
      </c>
      <c r="AR80" s="8">
        <v>332</v>
      </c>
      <c r="AS80" s="8">
        <v>209</v>
      </c>
      <c r="AT80" s="8">
        <v>135</v>
      </c>
      <c r="AU80" s="8">
        <v>75</v>
      </c>
      <c r="AV80" s="8">
        <v>47</v>
      </c>
      <c r="AW80" s="8">
        <v>38</v>
      </c>
      <c r="AX80" s="8">
        <v>21</v>
      </c>
      <c r="AY80" s="8">
        <v>12</v>
      </c>
      <c r="AZ80" s="8">
        <v>10</v>
      </c>
      <c r="BA80" s="8">
        <v>6</v>
      </c>
      <c r="BB80" s="8">
        <v>5</v>
      </c>
      <c r="BC80" s="8">
        <v>2</v>
      </c>
      <c r="BD80" s="8">
        <v>1</v>
      </c>
      <c r="BE80" s="8">
        <v>0</v>
      </c>
      <c r="BF80" s="8">
        <v>0</v>
      </c>
      <c r="BG80" s="8">
        <v>0</v>
      </c>
      <c r="BH80" s="8">
        <v>0</v>
      </c>
      <c r="BI80" s="8">
        <v>0</v>
      </c>
      <c r="BJ80" s="8">
        <v>0</v>
      </c>
      <c r="BK80" s="8">
        <v>0</v>
      </c>
      <c r="BL80" s="8">
        <v>0</v>
      </c>
      <c r="BM80" s="8">
        <v>0</v>
      </c>
      <c r="BN80" s="8">
        <v>0</v>
      </c>
      <c r="BO80" s="8">
        <v>0</v>
      </c>
      <c r="BP80" s="8">
        <v>0</v>
      </c>
      <c r="BQ80" s="8">
        <v>0</v>
      </c>
      <c r="BR80" s="8">
        <v>0</v>
      </c>
      <c r="BS80" s="8">
        <v>0</v>
      </c>
      <c r="BT80" s="8">
        <v>0</v>
      </c>
      <c r="BU80" s="8">
        <v>0</v>
      </c>
      <c r="BV80" s="8">
        <v>0</v>
      </c>
      <c r="BW80" s="8">
        <v>0</v>
      </c>
      <c r="BX80" s="8">
        <v>0</v>
      </c>
      <c r="BY80" s="8">
        <v>0</v>
      </c>
      <c r="BZ80" s="8">
        <v>0</v>
      </c>
      <c r="CA80" s="8">
        <v>0</v>
      </c>
      <c r="CB80" s="8">
        <v>0</v>
      </c>
      <c r="CC80" s="8">
        <v>0</v>
      </c>
      <c r="CD80" s="8">
        <v>0</v>
      </c>
      <c r="CE80" s="8">
        <v>0</v>
      </c>
      <c r="CF80" s="8">
        <v>0</v>
      </c>
      <c r="CG80" s="8">
        <v>0</v>
      </c>
      <c r="CH80" s="8">
        <v>0</v>
      </c>
      <c r="CI80" s="8">
        <v>0</v>
      </c>
      <c r="CJ80" s="8">
        <v>0</v>
      </c>
      <c r="CK80" s="8">
        <v>0</v>
      </c>
      <c r="CL80" s="8">
        <v>0</v>
      </c>
      <c r="CM80" s="8">
        <v>0</v>
      </c>
      <c r="CN80" s="8">
        <v>0</v>
      </c>
      <c r="CO80" s="8">
        <v>0</v>
      </c>
      <c r="CP80" s="8">
        <v>0</v>
      </c>
      <c r="CQ80" s="8">
        <v>0</v>
      </c>
      <c r="CR80" s="8">
        <v>0</v>
      </c>
      <c r="CS80" s="8">
        <v>0</v>
      </c>
      <c r="CT80" s="8">
        <v>0</v>
      </c>
      <c r="CU80" s="8">
        <v>0</v>
      </c>
      <c r="CV80" s="8">
        <v>0</v>
      </c>
      <c r="CW80" s="8">
        <v>0</v>
      </c>
      <c r="CX80" s="8">
        <v>0</v>
      </c>
      <c r="CY80" s="8">
        <v>0</v>
      </c>
    </row>
    <row r="81" spans="1:103" hidden="1" x14ac:dyDescent="0.35">
      <c r="A81" s="8">
        <v>78</v>
      </c>
      <c r="B81" s="12">
        <v>3120</v>
      </c>
      <c r="C81" s="19">
        <v>0</v>
      </c>
      <c r="D81" s="8">
        <v>17954</v>
      </c>
      <c r="E81" s="8">
        <v>4.55</v>
      </c>
      <c r="F81" s="8">
        <v>2.85</v>
      </c>
      <c r="G81" s="8">
        <v>1.56</v>
      </c>
      <c r="H81" s="20">
        <v>22.55</v>
      </c>
      <c r="I81" s="8">
        <v>3.72</v>
      </c>
      <c r="J81" s="8">
        <v>2.06</v>
      </c>
      <c r="K81" s="8">
        <v>2</v>
      </c>
      <c r="L81" s="8">
        <v>2.0499999999999998</v>
      </c>
      <c r="M81" s="8">
        <v>2.27</v>
      </c>
      <c r="N81" s="8">
        <v>2.74</v>
      </c>
      <c r="O81" s="8">
        <v>3.74</v>
      </c>
      <c r="P81" s="8">
        <v>4.68</v>
      </c>
      <c r="Q81" s="8">
        <v>5.68</v>
      </c>
      <c r="R81" s="8">
        <v>6.81</v>
      </c>
      <c r="S81" s="8">
        <v>8.4700000000000006</v>
      </c>
      <c r="T81" s="8">
        <v>296.08999999999997</v>
      </c>
      <c r="U81" s="8">
        <v>9.8699999999999992</v>
      </c>
      <c r="V81" s="8">
        <v>36.92</v>
      </c>
      <c r="W81" s="8">
        <v>1.56</v>
      </c>
      <c r="X81" s="8">
        <v>22.55</v>
      </c>
      <c r="Y81" s="8">
        <v>5.36</v>
      </c>
      <c r="Z81" s="8">
        <v>6.53</v>
      </c>
      <c r="AA81" s="8">
        <v>7.5</v>
      </c>
      <c r="AB81" s="8">
        <v>8.35</v>
      </c>
      <c r="AC81" s="8">
        <v>9.24</v>
      </c>
      <c r="AD81" s="8">
        <v>10.32</v>
      </c>
      <c r="AE81" s="8">
        <v>11.5</v>
      </c>
      <c r="AF81" s="8">
        <v>12.88</v>
      </c>
      <c r="AG81" s="8">
        <v>15.22</v>
      </c>
      <c r="AH81" s="1">
        <v>0</v>
      </c>
      <c r="AI81" s="8">
        <v>2657</v>
      </c>
      <c r="AJ81" s="8">
        <v>5117</v>
      </c>
      <c r="AK81" s="8">
        <v>1657</v>
      </c>
      <c r="AL81" s="8">
        <v>1942</v>
      </c>
      <c r="AM81" s="8">
        <v>1729</v>
      </c>
      <c r="AN81" s="8">
        <v>1511</v>
      </c>
      <c r="AO81" s="8">
        <v>1128</v>
      </c>
      <c r="AP81" s="8">
        <v>807</v>
      </c>
      <c r="AQ81" s="8">
        <v>477</v>
      </c>
      <c r="AR81" s="8">
        <v>321</v>
      </c>
      <c r="AS81" s="8">
        <v>252</v>
      </c>
      <c r="AT81" s="8">
        <v>130</v>
      </c>
      <c r="AU81" s="8">
        <v>85</v>
      </c>
      <c r="AV81" s="8">
        <v>55</v>
      </c>
      <c r="AW81" s="8">
        <v>27</v>
      </c>
      <c r="AX81" s="8">
        <v>20</v>
      </c>
      <c r="AY81" s="8">
        <v>19</v>
      </c>
      <c r="AZ81" s="8">
        <v>7</v>
      </c>
      <c r="BA81" s="8">
        <v>5</v>
      </c>
      <c r="BB81" s="8">
        <v>1</v>
      </c>
      <c r="BC81" s="8">
        <v>2</v>
      </c>
      <c r="BD81" s="8">
        <v>5</v>
      </c>
      <c r="BE81" s="8">
        <v>0</v>
      </c>
      <c r="BF81" s="8">
        <v>0</v>
      </c>
      <c r="BG81" s="8">
        <v>0</v>
      </c>
      <c r="BH81" s="8">
        <v>0</v>
      </c>
      <c r="BI81" s="8">
        <v>0</v>
      </c>
      <c r="BJ81" s="8">
        <v>0</v>
      </c>
      <c r="BK81" s="8">
        <v>0</v>
      </c>
      <c r="BL81" s="8">
        <v>0</v>
      </c>
      <c r="BM81" s="8">
        <v>0</v>
      </c>
      <c r="BN81" s="8">
        <v>0</v>
      </c>
      <c r="BO81" s="8">
        <v>0</v>
      </c>
      <c r="BP81" s="8">
        <v>0</v>
      </c>
      <c r="BQ81" s="8">
        <v>0</v>
      </c>
      <c r="BR81" s="8">
        <v>0</v>
      </c>
      <c r="BS81" s="8">
        <v>0</v>
      </c>
      <c r="BT81" s="8">
        <v>0</v>
      </c>
      <c r="BU81" s="8">
        <v>0</v>
      </c>
      <c r="BV81" s="8">
        <v>0</v>
      </c>
      <c r="BW81" s="8">
        <v>0</v>
      </c>
      <c r="BX81" s="8">
        <v>0</v>
      </c>
      <c r="BY81" s="8">
        <v>0</v>
      </c>
      <c r="BZ81" s="8">
        <v>0</v>
      </c>
      <c r="CA81" s="8">
        <v>0</v>
      </c>
      <c r="CB81" s="8">
        <v>0</v>
      </c>
      <c r="CC81" s="8">
        <v>0</v>
      </c>
      <c r="CD81" s="8">
        <v>0</v>
      </c>
      <c r="CE81" s="8">
        <v>0</v>
      </c>
      <c r="CF81" s="8">
        <v>0</v>
      </c>
      <c r="CG81" s="8">
        <v>0</v>
      </c>
      <c r="CH81" s="8">
        <v>0</v>
      </c>
      <c r="CI81" s="8">
        <v>0</v>
      </c>
      <c r="CJ81" s="8">
        <v>0</v>
      </c>
      <c r="CK81" s="8">
        <v>0</v>
      </c>
      <c r="CL81" s="8">
        <v>0</v>
      </c>
      <c r="CM81" s="8">
        <v>0</v>
      </c>
      <c r="CN81" s="8">
        <v>0</v>
      </c>
      <c r="CO81" s="8">
        <v>0</v>
      </c>
      <c r="CP81" s="8">
        <v>0</v>
      </c>
      <c r="CQ81" s="8">
        <v>0</v>
      </c>
      <c r="CR81" s="8">
        <v>0</v>
      </c>
      <c r="CS81" s="8">
        <v>0</v>
      </c>
      <c r="CT81" s="8">
        <v>0</v>
      </c>
      <c r="CU81" s="8">
        <v>0</v>
      </c>
      <c r="CV81" s="8">
        <v>0</v>
      </c>
      <c r="CW81" s="8">
        <v>0</v>
      </c>
      <c r="CX81" s="8">
        <v>0</v>
      </c>
      <c r="CY81" s="8">
        <v>0</v>
      </c>
    </row>
    <row r="82" spans="1:103" hidden="1" x14ac:dyDescent="0.35">
      <c r="A82" s="8">
        <v>79</v>
      </c>
      <c r="B82" s="12">
        <v>3160</v>
      </c>
      <c r="C82" s="19">
        <v>0</v>
      </c>
      <c r="D82" s="8">
        <v>17489</v>
      </c>
      <c r="E82" s="8">
        <v>4.4400000000000004</v>
      </c>
      <c r="F82" s="8">
        <v>2.76</v>
      </c>
      <c r="G82" s="8">
        <v>1.56</v>
      </c>
      <c r="H82" s="20">
        <v>23.48</v>
      </c>
      <c r="I82" s="8">
        <v>3.65</v>
      </c>
      <c r="J82" s="8">
        <v>2.06</v>
      </c>
      <c r="K82" s="8">
        <v>2</v>
      </c>
      <c r="L82" s="8">
        <v>2.0499999999999998</v>
      </c>
      <c r="M82" s="8">
        <v>2.27</v>
      </c>
      <c r="N82" s="8">
        <v>2.74</v>
      </c>
      <c r="O82" s="8">
        <v>3.63</v>
      </c>
      <c r="P82" s="8">
        <v>4.5599999999999996</v>
      </c>
      <c r="Q82" s="8">
        <v>5.51</v>
      </c>
      <c r="R82" s="8">
        <v>6.6</v>
      </c>
      <c r="S82" s="8">
        <v>8.32</v>
      </c>
      <c r="T82" s="8">
        <v>266.27999999999997</v>
      </c>
      <c r="U82" s="8">
        <v>9.59</v>
      </c>
      <c r="V82" s="8">
        <v>35.44</v>
      </c>
      <c r="W82" s="8">
        <v>1.56</v>
      </c>
      <c r="X82" s="8">
        <v>23.48</v>
      </c>
      <c r="Y82" s="8">
        <v>5.2</v>
      </c>
      <c r="Z82" s="8">
        <v>6.33</v>
      </c>
      <c r="AA82" s="8">
        <v>7.3</v>
      </c>
      <c r="AB82" s="8">
        <v>8.18</v>
      </c>
      <c r="AC82" s="8">
        <v>9.1</v>
      </c>
      <c r="AD82" s="8">
        <v>9.99</v>
      </c>
      <c r="AE82" s="8">
        <v>11.09</v>
      </c>
      <c r="AF82" s="8">
        <v>12.58</v>
      </c>
      <c r="AG82" s="8">
        <v>14.81</v>
      </c>
      <c r="AH82" s="1">
        <v>0</v>
      </c>
      <c r="AI82" s="8">
        <v>2712</v>
      </c>
      <c r="AJ82" s="8">
        <v>4877</v>
      </c>
      <c r="AK82" s="8">
        <v>1830</v>
      </c>
      <c r="AL82" s="8">
        <v>1933</v>
      </c>
      <c r="AM82" s="8">
        <v>1767</v>
      </c>
      <c r="AN82" s="8">
        <v>1358</v>
      </c>
      <c r="AO82" s="8">
        <v>1017</v>
      </c>
      <c r="AP82" s="8">
        <v>703</v>
      </c>
      <c r="AQ82" s="8">
        <v>498</v>
      </c>
      <c r="AR82" s="8">
        <v>310</v>
      </c>
      <c r="AS82" s="8">
        <v>183</v>
      </c>
      <c r="AT82" s="8">
        <v>109</v>
      </c>
      <c r="AU82" s="8">
        <v>75</v>
      </c>
      <c r="AV82" s="8">
        <v>46</v>
      </c>
      <c r="AW82" s="8">
        <v>30</v>
      </c>
      <c r="AX82" s="8">
        <v>19</v>
      </c>
      <c r="AY82" s="8">
        <v>9</v>
      </c>
      <c r="AZ82" s="8">
        <v>2</v>
      </c>
      <c r="BA82" s="8">
        <v>3</v>
      </c>
      <c r="BB82" s="8">
        <v>6</v>
      </c>
      <c r="BC82" s="8">
        <v>1</v>
      </c>
      <c r="BD82" s="8">
        <v>0</v>
      </c>
      <c r="BE82" s="8">
        <v>1</v>
      </c>
      <c r="BF82" s="8">
        <v>0</v>
      </c>
      <c r="BG82" s="8">
        <v>0</v>
      </c>
      <c r="BH82" s="8">
        <v>0</v>
      </c>
      <c r="BI82" s="8">
        <v>0</v>
      </c>
      <c r="BJ82" s="8">
        <v>0</v>
      </c>
      <c r="BK82" s="8">
        <v>0</v>
      </c>
      <c r="BL82" s="8">
        <v>0</v>
      </c>
      <c r="BM82" s="8">
        <v>0</v>
      </c>
      <c r="BN82" s="8">
        <v>0</v>
      </c>
      <c r="BO82" s="8">
        <v>0</v>
      </c>
      <c r="BP82" s="8">
        <v>0</v>
      </c>
      <c r="BQ82" s="8">
        <v>0</v>
      </c>
      <c r="BR82" s="8">
        <v>0</v>
      </c>
      <c r="BS82" s="8">
        <v>0</v>
      </c>
      <c r="BT82" s="8">
        <v>0</v>
      </c>
      <c r="BU82" s="8">
        <v>0</v>
      </c>
      <c r="BV82" s="8">
        <v>0</v>
      </c>
      <c r="BW82" s="8">
        <v>0</v>
      </c>
      <c r="BX82" s="8">
        <v>0</v>
      </c>
      <c r="BY82" s="8">
        <v>0</v>
      </c>
      <c r="BZ82" s="8">
        <v>0</v>
      </c>
      <c r="CA82" s="8">
        <v>0</v>
      </c>
      <c r="CB82" s="8">
        <v>0</v>
      </c>
      <c r="CC82" s="8">
        <v>0</v>
      </c>
      <c r="CD82" s="8">
        <v>0</v>
      </c>
      <c r="CE82" s="8">
        <v>0</v>
      </c>
      <c r="CF82" s="8">
        <v>0</v>
      </c>
      <c r="CG82" s="8">
        <v>0</v>
      </c>
      <c r="CH82" s="8">
        <v>0</v>
      </c>
      <c r="CI82" s="8">
        <v>0</v>
      </c>
      <c r="CJ82" s="8">
        <v>0</v>
      </c>
      <c r="CK82" s="8">
        <v>0</v>
      </c>
      <c r="CL82" s="8">
        <v>0</v>
      </c>
      <c r="CM82" s="8">
        <v>0</v>
      </c>
      <c r="CN82" s="8">
        <v>0</v>
      </c>
      <c r="CO82" s="8">
        <v>0</v>
      </c>
      <c r="CP82" s="8">
        <v>0</v>
      </c>
      <c r="CQ82" s="8">
        <v>0</v>
      </c>
      <c r="CR82" s="8">
        <v>0</v>
      </c>
      <c r="CS82" s="8">
        <v>0</v>
      </c>
      <c r="CT82" s="8">
        <v>0</v>
      </c>
      <c r="CU82" s="8">
        <v>0</v>
      </c>
      <c r="CV82" s="8">
        <v>0</v>
      </c>
      <c r="CW82" s="8">
        <v>0</v>
      </c>
      <c r="CX82" s="8">
        <v>0</v>
      </c>
      <c r="CY82" s="8">
        <v>0</v>
      </c>
    </row>
    <row r="83" spans="1:103" hidden="1" x14ac:dyDescent="0.35">
      <c r="A83" s="8">
        <v>80</v>
      </c>
      <c r="B83" s="12">
        <v>3200</v>
      </c>
      <c r="C83" s="19">
        <v>0</v>
      </c>
      <c r="D83" s="8">
        <v>17702</v>
      </c>
      <c r="E83" s="8">
        <v>4.46</v>
      </c>
      <c r="F83" s="8">
        <v>2.77</v>
      </c>
      <c r="G83" s="8">
        <v>1.56</v>
      </c>
      <c r="H83" s="20">
        <v>27.62</v>
      </c>
      <c r="I83" s="8">
        <v>3.66</v>
      </c>
      <c r="J83" s="8">
        <v>2.0499999999999998</v>
      </c>
      <c r="K83" s="8">
        <v>2</v>
      </c>
      <c r="L83" s="8">
        <v>2.0499999999999998</v>
      </c>
      <c r="M83" s="8">
        <v>2.27</v>
      </c>
      <c r="N83" s="8">
        <v>2.66</v>
      </c>
      <c r="O83" s="8">
        <v>3.66</v>
      </c>
      <c r="P83" s="8">
        <v>4.59</v>
      </c>
      <c r="Q83" s="8">
        <v>5.56</v>
      </c>
      <c r="R83" s="8">
        <v>6.7</v>
      </c>
      <c r="S83" s="8">
        <v>8.35</v>
      </c>
      <c r="T83" s="8">
        <v>272.69</v>
      </c>
      <c r="U83" s="8">
        <v>9.73</v>
      </c>
      <c r="V83" s="8">
        <v>44.27</v>
      </c>
      <c r="W83" s="8">
        <v>1.56</v>
      </c>
      <c r="X83" s="8">
        <v>27.62</v>
      </c>
      <c r="Y83" s="8">
        <v>5.23</v>
      </c>
      <c r="Z83" s="8">
        <v>6.44</v>
      </c>
      <c r="AA83" s="8">
        <v>7.33</v>
      </c>
      <c r="AB83" s="8">
        <v>8.18</v>
      </c>
      <c r="AC83" s="8">
        <v>9.0399999999999991</v>
      </c>
      <c r="AD83" s="8">
        <v>9.9600000000000009</v>
      </c>
      <c r="AE83" s="8">
        <v>11.01</v>
      </c>
      <c r="AF83" s="8">
        <v>12.38</v>
      </c>
      <c r="AG83" s="8">
        <v>15.4</v>
      </c>
      <c r="AH83" s="1">
        <v>0</v>
      </c>
      <c r="AI83" s="8">
        <v>2767</v>
      </c>
      <c r="AJ83" s="8">
        <v>4966</v>
      </c>
      <c r="AK83" s="8">
        <v>1707</v>
      </c>
      <c r="AL83" s="8">
        <v>2007</v>
      </c>
      <c r="AM83" s="8">
        <v>1682</v>
      </c>
      <c r="AN83" s="8">
        <v>1428</v>
      </c>
      <c r="AO83" s="8">
        <v>1113</v>
      </c>
      <c r="AP83" s="8">
        <v>736</v>
      </c>
      <c r="AQ83" s="8">
        <v>504</v>
      </c>
      <c r="AR83" s="8">
        <v>312</v>
      </c>
      <c r="AS83" s="8">
        <v>201</v>
      </c>
      <c r="AT83" s="8">
        <v>113</v>
      </c>
      <c r="AU83" s="8">
        <v>51</v>
      </c>
      <c r="AV83" s="8">
        <v>42</v>
      </c>
      <c r="AW83" s="8">
        <v>18</v>
      </c>
      <c r="AX83" s="8">
        <v>22</v>
      </c>
      <c r="AY83" s="8">
        <v>11</v>
      </c>
      <c r="AZ83" s="8">
        <v>9</v>
      </c>
      <c r="BA83" s="8">
        <v>9</v>
      </c>
      <c r="BB83" s="8">
        <v>0</v>
      </c>
      <c r="BC83" s="8">
        <v>1</v>
      </c>
      <c r="BD83" s="8">
        <v>0</v>
      </c>
      <c r="BE83" s="8">
        <v>0</v>
      </c>
      <c r="BF83" s="8">
        <v>1</v>
      </c>
      <c r="BG83" s="8">
        <v>0</v>
      </c>
      <c r="BH83" s="8">
        <v>1</v>
      </c>
      <c r="BI83" s="8">
        <v>1</v>
      </c>
      <c r="BJ83" s="8">
        <v>0</v>
      </c>
      <c r="BK83" s="8">
        <v>0</v>
      </c>
      <c r="BL83" s="8">
        <v>0</v>
      </c>
      <c r="BM83" s="8">
        <v>0</v>
      </c>
      <c r="BN83" s="8">
        <v>0</v>
      </c>
      <c r="BO83" s="8">
        <v>0</v>
      </c>
      <c r="BP83" s="8">
        <v>0</v>
      </c>
      <c r="BQ83" s="8">
        <v>0</v>
      </c>
      <c r="BR83" s="8">
        <v>0</v>
      </c>
      <c r="BS83" s="8">
        <v>0</v>
      </c>
      <c r="BT83" s="8">
        <v>0</v>
      </c>
      <c r="BU83" s="8">
        <v>0</v>
      </c>
      <c r="BV83" s="8">
        <v>0</v>
      </c>
      <c r="BW83" s="8">
        <v>0</v>
      </c>
      <c r="BX83" s="8">
        <v>0</v>
      </c>
      <c r="BY83" s="8">
        <v>0</v>
      </c>
      <c r="BZ83" s="8">
        <v>0</v>
      </c>
      <c r="CA83" s="8">
        <v>0</v>
      </c>
      <c r="CB83" s="8">
        <v>0</v>
      </c>
      <c r="CC83" s="8">
        <v>0</v>
      </c>
      <c r="CD83" s="8">
        <v>0</v>
      </c>
      <c r="CE83" s="8">
        <v>0</v>
      </c>
      <c r="CF83" s="8">
        <v>0</v>
      </c>
      <c r="CG83" s="8">
        <v>0</v>
      </c>
      <c r="CH83" s="8">
        <v>0</v>
      </c>
      <c r="CI83" s="8">
        <v>0</v>
      </c>
      <c r="CJ83" s="8">
        <v>0</v>
      </c>
      <c r="CK83" s="8">
        <v>0</v>
      </c>
      <c r="CL83" s="8">
        <v>0</v>
      </c>
      <c r="CM83" s="8">
        <v>0</v>
      </c>
      <c r="CN83" s="8">
        <v>0</v>
      </c>
      <c r="CO83" s="8">
        <v>0</v>
      </c>
      <c r="CP83" s="8">
        <v>0</v>
      </c>
      <c r="CQ83" s="8">
        <v>0</v>
      </c>
      <c r="CR83" s="8">
        <v>0</v>
      </c>
      <c r="CS83" s="8">
        <v>0</v>
      </c>
      <c r="CT83" s="8">
        <v>0</v>
      </c>
      <c r="CU83" s="8">
        <v>0</v>
      </c>
      <c r="CV83" s="8">
        <v>0</v>
      </c>
      <c r="CW83" s="8">
        <v>0</v>
      </c>
      <c r="CX83" s="8">
        <v>0</v>
      </c>
      <c r="CY83" s="8">
        <v>0</v>
      </c>
    </row>
    <row r="84" spans="1:103" hidden="1" x14ac:dyDescent="0.35">
      <c r="A84" s="8">
        <v>81</v>
      </c>
      <c r="B84" s="12">
        <v>3240</v>
      </c>
      <c r="C84" s="19">
        <v>0</v>
      </c>
      <c r="D84" s="8">
        <v>17717</v>
      </c>
      <c r="E84" s="8">
        <v>4.5</v>
      </c>
      <c r="F84" s="8">
        <v>2.82</v>
      </c>
      <c r="G84" s="8">
        <v>1.56</v>
      </c>
      <c r="H84" s="20">
        <v>27.69</v>
      </c>
      <c r="I84" s="8">
        <v>3.68</v>
      </c>
      <c r="J84" s="8">
        <v>2.06</v>
      </c>
      <c r="K84" s="8">
        <v>2</v>
      </c>
      <c r="L84" s="8">
        <v>2.0499999999999998</v>
      </c>
      <c r="M84" s="8">
        <v>2.27</v>
      </c>
      <c r="N84" s="8">
        <v>2.74</v>
      </c>
      <c r="O84" s="8">
        <v>3.71</v>
      </c>
      <c r="P84" s="8">
        <v>4.68</v>
      </c>
      <c r="Q84" s="8">
        <v>5.65</v>
      </c>
      <c r="R84" s="8">
        <v>6.77</v>
      </c>
      <c r="S84" s="8">
        <v>8.3800000000000008</v>
      </c>
      <c r="T84" s="8">
        <v>284.70999999999998</v>
      </c>
      <c r="U84" s="8">
        <v>9.9</v>
      </c>
      <c r="V84" s="8">
        <v>44.05</v>
      </c>
      <c r="W84" s="8">
        <v>1.56</v>
      </c>
      <c r="X84" s="8">
        <v>27.69</v>
      </c>
      <c r="Y84" s="8">
        <v>5.28</v>
      </c>
      <c r="Z84" s="8">
        <v>6.48</v>
      </c>
      <c r="AA84" s="8">
        <v>7.42</v>
      </c>
      <c r="AB84" s="8">
        <v>8.27</v>
      </c>
      <c r="AC84" s="8">
        <v>9.15</v>
      </c>
      <c r="AD84" s="8">
        <v>10.09</v>
      </c>
      <c r="AE84" s="8">
        <v>11.26</v>
      </c>
      <c r="AF84" s="8">
        <v>12.83</v>
      </c>
      <c r="AG84" s="8">
        <v>15.45</v>
      </c>
      <c r="AH84" s="1">
        <v>0</v>
      </c>
      <c r="AI84" s="8">
        <v>2777</v>
      </c>
      <c r="AJ84" s="8">
        <v>4971</v>
      </c>
      <c r="AK84" s="8">
        <v>1658</v>
      </c>
      <c r="AL84" s="8">
        <v>1852</v>
      </c>
      <c r="AM84" s="8">
        <v>1818</v>
      </c>
      <c r="AN84" s="8">
        <v>1371</v>
      </c>
      <c r="AO84" s="8">
        <v>1169</v>
      </c>
      <c r="AP84" s="8">
        <v>755</v>
      </c>
      <c r="AQ84" s="8">
        <v>506</v>
      </c>
      <c r="AR84" s="8">
        <v>332</v>
      </c>
      <c r="AS84" s="8">
        <v>187</v>
      </c>
      <c r="AT84" s="8">
        <v>126</v>
      </c>
      <c r="AU84" s="8">
        <v>64</v>
      </c>
      <c r="AV84" s="8">
        <v>50</v>
      </c>
      <c r="AW84" s="8">
        <v>31</v>
      </c>
      <c r="AX84" s="8">
        <v>12</v>
      </c>
      <c r="AY84" s="8">
        <v>10</v>
      </c>
      <c r="AZ84" s="8">
        <v>10</v>
      </c>
      <c r="BA84" s="8">
        <v>8</v>
      </c>
      <c r="BB84" s="8">
        <v>4</v>
      </c>
      <c r="BC84" s="8">
        <v>1</v>
      </c>
      <c r="BD84" s="8">
        <v>2</v>
      </c>
      <c r="BE84" s="8">
        <v>0</v>
      </c>
      <c r="BF84" s="8">
        <v>1</v>
      </c>
      <c r="BG84" s="8">
        <v>1</v>
      </c>
      <c r="BH84" s="8">
        <v>0</v>
      </c>
      <c r="BI84" s="8">
        <v>1</v>
      </c>
      <c r="BJ84" s="8">
        <v>0</v>
      </c>
      <c r="BK84" s="8">
        <v>0</v>
      </c>
      <c r="BL84" s="8">
        <v>0</v>
      </c>
      <c r="BM84" s="8">
        <v>0</v>
      </c>
      <c r="BN84" s="8">
        <v>0</v>
      </c>
      <c r="BO84" s="8">
        <v>0</v>
      </c>
      <c r="BP84" s="8">
        <v>0</v>
      </c>
      <c r="BQ84" s="8">
        <v>0</v>
      </c>
      <c r="BR84" s="8">
        <v>0</v>
      </c>
      <c r="BS84" s="8">
        <v>0</v>
      </c>
      <c r="BT84" s="8">
        <v>0</v>
      </c>
      <c r="BU84" s="8">
        <v>0</v>
      </c>
      <c r="BV84" s="8">
        <v>0</v>
      </c>
      <c r="BW84" s="8">
        <v>0</v>
      </c>
      <c r="BX84" s="8">
        <v>0</v>
      </c>
      <c r="BY84" s="8">
        <v>0</v>
      </c>
      <c r="BZ84" s="8">
        <v>0</v>
      </c>
      <c r="CA84" s="8">
        <v>0</v>
      </c>
      <c r="CB84" s="8">
        <v>0</v>
      </c>
      <c r="CC84" s="8">
        <v>0</v>
      </c>
      <c r="CD84" s="8">
        <v>0</v>
      </c>
      <c r="CE84" s="8">
        <v>0</v>
      </c>
      <c r="CF84" s="8">
        <v>0</v>
      </c>
      <c r="CG84" s="8">
        <v>0</v>
      </c>
      <c r="CH84" s="8">
        <v>0</v>
      </c>
      <c r="CI84" s="8">
        <v>0</v>
      </c>
      <c r="CJ84" s="8">
        <v>0</v>
      </c>
      <c r="CK84" s="8">
        <v>0</v>
      </c>
      <c r="CL84" s="8">
        <v>0</v>
      </c>
      <c r="CM84" s="8">
        <v>0</v>
      </c>
      <c r="CN84" s="8">
        <v>0</v>
      </c>
      <c r="CO84" s="8">
        <v>0</v>
      </c>
      <c r="CP84" s="8">
        <v>0</v>
      </c>
      <c r="CQ84" s="8">
        <v>0</v>
      </c>
      <c r="CR84" s="8">
        <v>0</v>
      </c>
      <c r="CS84" s="8">
        <v>0</v>
      </c>
      <c r="CT84" s="8">
        <v>0</v>
      </c>
      <c r="CU84" s="8">
        <v>0</v>
      </c>
      <c r="CV84" s="8">
        <v>0</v>
      </c>
      <c r="CW84" s="8">
        <v>0</v>
      </c>
      <c r="CX84" s="8">
        <v>0</v>
      </c>
      <c r="CY84" s="8">
        <v>0</v>
      </c>
    </row>
    <row r="85" spans="1:103" hidden="1" x14ac:dyDescent="0.35">
      <c r="A85" s="8">
        <v>82</v>
      </c>
      <c r="B85" s="12">
        <v>3280</v>
      </c>
      <c r="C85" s="19">
        <v>0</v>
      </c>
      <c r="D85" s="8">
        <v>17258</v>
      </c>
      <c r="E85" s="8">
        <v>4.49</v>
      </c>
      <c r="F85" s="8">
        <v>2.83</v>
      </c>
      <c r="G85" s="8">
        <v>1.56</v>
      </c>
      <c r="H85" s="20">
        <v>25.17</v>
      </c>
      <c r="I85" s="8">
        <v>3.68</v>
      </c>
      <c r="J85" s="8">
        <v>2.06</v>
      </c>
      <c r="K85" s="8">
        <v>2</v>
      </c>
      <c r="L85" s="8">
        <v>2.0499999999999998</v>
      </c>
      <c r="M85" s="8">
        <v>2.27</v>
      </c>
      <c r="N85" s="8">
        <v>2.66</v>
      </c>
      <c r="O85" s="8">
        <v>3.71</v>
      </c>
      <c r="P85" s="8">
        <v>4.68</v>
      </c>
      <c r="Q85" s="8">
        <v>5.61</v>
      </c>
      <c r="R85" s="8">
        <v>6.73</v>
      </c>
      <c r="S85" s="8">
        <v>8.3000000000000007</v>
      </c>
      <c r="T85" s="8">
        <v>278.56</v>
      </c>
      <c r="U85" s="8">
        <v>10.02</v>
      </c>
      <c r="V85" s="8">
        <v>42.64</v>
      </c>
      <c r="W85" s="8">
        <v>1.56</v>
      </c>
      <c r="X85" s="8">
        <v>25.17</v>
      </c>
      <c r="Y85" s="8">
        <v>5.31</v>
      </c>
      <c r="Z85" s="8">
        <v>6.53</v>
      </c>
      <c r="AA85" s="8">
        <v>7.45</v>
      </c>
      <c r="AB85" s="8">
        <v>8.26</v>
      </c>
      <c r="AC85" s="8">
        <v>9.15</v>
      </c>
      <c r="AD85" s="8">
        <v>10.19</v>
      </c>
      <c r="AE85" s="8">
        <v>11.44</v>
      </c>
      <c r="AF85" s="8">
        <v>13.38</v>
      </c>
      <c r="AG85" s="8">
        <v>16.190000000000001</v>
      </c>
      <c r="AH85" s="1">
        <v>0</v>
      </c>
      <c r="AI85" s="8">
        <v>2700</v>
      </c>
      <c r="AJ85" s="8">
        <v>4854</v>
      </c>
      <c r="AK85" s="8">
        <v>1669</v>
      </c>
      <c r="AL85" s="8">
        <v>1817</v>
      </c>
      <c r="AM85" s="8">
        <v>1688</v>
      </c>
      <c r="AN85" s="8">
        <v>1390</v>
      </c>
      <c r="AO85" s="8">
        <v>1155</v>
      </c>
      <c r="AP85" s="8">
        <v>744</v>
      </c>
      <c r="AQ85" s="8">
        <v>461</v>
      </c>
      <c r="AR85" s="8">
        <v>283</v>
      </c>
      <c r="AS85" s="8">
        <v>179</v>
      </c>
      <c r="AT85" s="8">
        <v>98</v>
      </c>
      <c r="AU85" s="8">
        <v>68</v>
      </c>
      <c r="AV85" s="8">
        <v>48</v>
      </c>
      <c r="AW85" s="8">
        <v>32</v>
      </c>
      <c r="AX85" s="8">
        <v>26</v>
      </c>
      <c r="AY85" s="8">
        <v>16</v>
      </c>
      <c r="AZ85" s="8">
        <v>13</v>
      </c>
      <c r="BA85" s="8">
        <v>8</v>
      </c>
      <c r="BB85" s="8">
        <v>4</v>
      </c>
      <c r="BC85" s="8">
        <v>0</v>
      </c>
      <c r="BD85" s="8">
        <v>1</v>
      </c>
      <c r="BE85" s="8">
        <v>3</v>
      </c>
      <c r="BF85" s="8">
        <v>0</v>
      </c>
      <c r="BG85" s="8">
        <v>1</v>
      </c>
      <c r="BH85" s="8">
        <v>0</v>
      </c>
      <c r="BI85" s="8">
        <v>0</v>
      </c>
      <c r="BJ85" s="8">
        <v>0</v>
      </c>
      <c r="BK85" s="8">
        <v>0</v>
      </c>
      <c r="BL85" s="8">
        <v>0</v>
      </c>
      <c r="BM85" s="8">
        <v>0</v>
      </c>
      <c r="BN85" s="8">
        <v>0</v>
      </c>
      <c r="BO85" s="8">
        <v>0</v>
      </c>
      <c r="BP85" s="8">
        <v>0</v>
      </c>
      <c r="BQ85" s="8">
        <v>0</v>
      </c>
      <c r="BR85" s="8">
        <v>0</v>
      </c>
      <c r="BS85" s="8">
        <v>0</v>
      </c>
      <c r="BT85" s="8">
        <v>0</v>
      </c>
      <c r="BU85" s="8">
        <v>0</v>
      </c>
      <c r="BV85" s="8">
        <v>0</v>
      </c>
      <c r="BW85" s="8">
        <v>0</v>
      </c>
      <c r="BX85" s="8">
        <v>0</v>
      </c>
      <c r="BY85" s="8">
        <v>0</v>
      </c>
      <c r="BZ85" s="8">
        <v>0</v>
      </c>
      <c r="CA85" s="8">
        <v>0</v>
      </c>
      <c r="CB85" s="8">
        <v>0</v>
      </c>
      <c r="CC85" s="8">
        <v>0</v>
      </c>
      <c r="CD85" s="8">
        <v>0</v>
      </c>
      <c r="CE85" s="8">
        <v>0</v>
      </c>
      <c r="CF85" s="8">
        <v>0</v>
      </c>
      <c r="CG85" s="8">
        <v>0</v>
      </c>
      <c r="CH85" s="8">
        <v>0</v>
      </c>
      <c r="CI85" s="8">
        <v>0</v>
      </c>
      <c r="CJ85" s="8">
        <v>0</v>
      </c>
      <c r="CK85" s="8">
        <v>0</v>
      </c>
      <c r="CL85" s="8">
        <v>0</v>
      </c>
      <c r="CM85" s="8">
        <v>0</v>
      </c>
      <c r="CN85" s="8">
        <v>0</v>
      </c>
      <c r="CO85" s="8">
        <v>0</v>
      </c>
      <c r="CP85" s="8">
        <v>0</v>
      </c>
      <c r="CQ85" s="8">
        <v>0</v>
      </c>
      <c r="CR85" s="8">
        <v>0</v>
      </c>
      <c r="CS85" s="8">
        <v>0</v>
      </c>
      <c r="CT85" s="8">
        <v>0</v>
      </c>
      <c r="CU85" s="8">
        <v>0</v>
      </c>
      <c r="CV85" s="8">
        <v>0</v>
      </c>
      <c r="CW85" s="8">
        <v>0</v>
      </c>
      <c r="CX85" s="8">
        <v>0</v>
      </c>
      <c r="CY85" s="8">
        <v>0</v>
      </c>
    </row>
    <row r="86" spans="1:103" hidden="1" x14ac:dyDescent="0.35">
      <c r="A86" s="8">
        <v>83</v>
      </c>
      <c r="B86" s="12">
        <v>3320</v>
      </c>
      <c r="C86" s="19">
        <v>0</v>
      </c>
      <c r="D86" s="8">
        <v>17402</v>
      </c>
      <c r="E86" s="8">
        <v>4.55</v>
      </c>
      <c r="F86" s="8">
        <v>2.86</v>
      </c>
      <c r="G86" s="8">
        <v>1.56</v>
      </c>
      <c r="H86" s="20">
        <v>23.63</v>
      </c>
      <c r="I86" s="8">
        <v>3.72</v>
      </c>
      <c r="J86" s="8">
        <v>2.06</v>
      </c>
      <c r="K86" s="8">
        <v>2</v>
      </c>
      <c r="L86" s="8">
        <v>2.0499999999999998</v>
      </c>
      <c r="M86" s="8">
        <v>2.27</v>
      </c>
      <c r="N86" s="8">
        <v>2.74</v>
      </c>
      <c r="O86" s="8">
        <v>3.71</v>
      </c>
      <c r="P86" s="8">
        <v>4.68</v>
      </c>
      <c r="Q86" s="8">
        <v>5.68</v>
      </c>
      <c r="R86" s="8">
        <v>6.88</v>
      </c>
      <c r="S86" s="8">
        <v>8.4700000000000006</v>
      </c>
      <c r="T86" s="8">
        <v>287.67</v>
      </c>
      <c r="U86" s="8">
        <v>9.91</v>
      </c>
      <c r="V86" s="8">
        <v>38.85</v>
      </c>
      <c r="W86" s="8">
        <v>1.56</v>
      </c>
      <c r="X86" s="8">
        <v>23.63</v>
      </c>
      <c r="Y86" s="8">
        <v>5.36</v>
      </c>
      <c r="Z86" s="8">
        <v>6.6</v>
      </c>
      <c r="AA86" s="8">
        <v>7.5</v>
      </c>
      <c r="AB86" s="8">
        <v>8.35</v>
      </c>
      <c r="AC86" s="8">
        <v>9.27</v>
      </c>
      <c r="AD86" s="8">
        <v>10.27</v>
      </c>
      <c r="AE86" s="8">
        <v>11.37</v>
      </c>
      <c r="AF86" s="8">
        <v>12.94</v>
      </c>
      <c r="AG86" s="8">
        <v>15.22</v>
      </c>
      <c r="AH86" s="1">
        <v>0</v>
      </c>
      <c r="AI86" s="8">
        <v>2691</v>
      </c>
      <c r="AJ86" s="8">
        <v>4839</v>
      </c>
      <c r="AK86" s="8">
        <v>1634</v>
      </c>
      <c r="AL86" s="8">
        <v>1816</v>
      </c>
      <c r="AM86" s="8">
        <v>1724</v>
      </c>
      <c r="AN86" s="8">
        <v>1361</v>
      </c>
      <c r="AO86" s="8">
        <v>1211</v>
      </c>
      <c r="AP86" s="8">
        <v>740</v>
      </c>
      <c r="AQ86" s="8">
        <v>503</v>
      </c>
      <c r="AR86" s="8">
        <v>325</v>
      </c>
      <c r="AS86" s="8">
        <v>217</v>
      </c>
      <c r="AT86" s="8">
        <v>125</v>
      </c>
      <c r="AU86" s="8">
        <v>85</v>
      </c>
      <c r="AV86" s="8">
        <v>53</v>
      </c>
      <c r="AW86" s="8">
        <v>27</v>
      </c>
      <c r="AX86" s="8">
        <v>18</v>
      </c>
      <c r="AY86" s="8">
        <v>9</v>
      </c>
      <c r="AZ86" s="8">
        <v>4</v>
      </c>
      <c r="BA86" s="8">
        <v>8</v>
      </c>
      <c r="BB86" s="8">
        <v>2</v>
      </c>
      <c r="BC86" s="8">
        <v>7</v>
      </c>
      <c r="BD86" s="8">
        <v>0</v>
      </c>
      <c r="BE86" s="8">
        <v>3</v>
      </c>
      <c r="BF86" s="8">
        <v>0</v>
      </c>
      <c r="BG86" s="8">
        <v>0</v>
      </c>
      <c r="BH86" s="8">
        <v>0</v>
      </c>
      <c r="BI86" s="8">
        <v>0</v>
      </c>
      <c r="BJ86" s="8">
        <v>0</v>
      </c>
      <c r="BK86" s="8">
        <v>0</v>
      </c>
      <c r="BL86" s="8">
        <v>0</v>
      </c>
      <c r="BM86" s="8">
        <v>0</v>
      </c>
      <c r="BN86" s="8">
        <v>0</v>
      </c>
      <c r="BO86" s="8">
        <v>0</v>
      </c>
      <c r="BP86" s="8">
        <v>0</v>
      </c>
      <c r="BQ86" s="8">
        <v>0</v>
      </c>
      <c r="BR86" s="8">
        <v>0</v>
      </c>
      <c r="BS86" s="8">
        <v>0</v>
      </c>
      <c r="BT86" s="8">
        <v>0</v>
      </c>
      <c r="BU86" s="8">
        <v>0</v>
      </c>
      <c r="BV86" s="8">
        <v>0</v>
      </c>
      <c r="BW86" s="8">
        <v>0</v>
      </c>
      <c r="BX86" s="8">
        <v>0</v>
      </c>
      <c r="BY86" s="8">
        <v>0</v>
      </c>
      <c r="BZ86" s="8">
        <v>0</v>
      </c>
      <c r="CA86" s="8">
        <v>0</v>
      </c>
      <c r="CB86" s="8">
        <v>0</v>
      </c>
      <c r="CC86" s="8">
        <v>0</v>
      </c>
      <c r="CD86" s="8">
        <v>0</v>
      </c>
      <c r="CE86" s="8">
        <v>0</v>
      </c>
      <c r="CF86" s="8">
        <v>0</v>
      </c>
      <c r="CG86" s="8">
        <v>0</v>
      </c>
      <c r="CH86" s="8">
        <v>0</v>
      </c>
      <c r="CI86" s="8">
        <v>0</v>
      </c>
      <c r="CJ86" s="8">
        <v>0</v>
      </c>
      <c r="CK86" s="8">
        <v>0</v>
      </c>
      <c r="CL86" s="8">
        <v>0</v>
      </c>
      <c r="CM86" s="8">
        <v>0</v>
      </c>
      <c r="CN86" s="8">
        <v>0</v>
      </c>
      <c r="CO86" s="8">
        <v>0</v>
      </c>
      <c r="CP86" s="8">
        <v>0</v>
      </c>
      <c r="CQ86" s="8">
        <v>0</v>
      </c>
      <c r="CR86" s="8">
        <v>0</v>
      </c>
      <c r="CS86" s="8">
        <v>0</v>
      </c>
      <c r="CT86" s="8">
        <v>0</v>
      </c>
      <c r="CU86" s="8">
        <v>0</v>
      </c>
      <c r="CV86" s="8">
        <v>0</v>
      </c>
      <c r="CW86" s="8">
        <v>0</v>
      </c>
      <c r="CX86" s="8">
        <v>0</v>
      </c>
      <c r="CY86" s="8">
        <v>0</v>
      </c>
    </row>
    <row r="87" spans="1:103" hidden="1" x14ac:dyDescent="0.35">
      <c r="A87" s="8">
        <v>84</v>
      </c>
      <c r="B87" s="12">
        <v>3360</v>
      </c>
      <c r="C87" s="19">
        <v>0</v>
      </c>
      <c r="D87" s="8">
        <v>17149</v>
      </c>
      <c r="E87" s="8">
        <v>4.5</v>
      </c>
      <c r="F87" s="8">
        <v>2.77</v>
      </c>
      <c r="G87" s="8">
        <v>1.56</v>
      </c>
      <c r="H87" s="20">
        <v>22.69</v>
      </c>
      <c r="I87" s="8">
        <v>3.68</v>
      </c>
      <c r="J87" s="8">
        <v>2.0499999999999998</v>
      </c>
      <c r="K87" s="8">
        <v>2</v>
      </c>
      <c r="L87" s="8">
        <v>2.0499999999999998</v>
      </c>
      <c r="M87" s="8">
        <v>2.27</v>
      </c>
      <c r="N87" s="8">
        <v>2.74</v>
      </c>
      <c r="O87" s="8">
        <v>3.74</v>
      </c>
      <c r="P87" s="8">
        <v>4.68</v>
      </c>
      <c r="Q87" s="8">
        <v>5.61</v>
      </c>
      <c r="R87" s="8">
        <v>6.78</v>
      </c>
      <c r="S87" s="8">
        <v>8.42</v>
      </c>
      <c r="T87" s="8">
        <v>264.85000000000002</v>
      </c>
      <c r="U87" s="8">
        <v>9.3699999999999992</v>
      </c>
      <c r="V87" s="8">
        <v>30.42</v>
      </c>
      <c r="W87" s="8">
        <v>1.56</v>
      </c>
      <c r="X87" s="8">
        <v>22.69</v>
      </c>
      <c r="Y87" s="8">
        <v>5.24</v>
      </c>
      <c r="Z87" s="8">
        <v>6.41</v>
      </c>
      <c r="AA87" s="8">
        <v>7.33</v>
      </c>
      <c r="AB87" s="8">
        <v>8.18</v>
      </c>
      <c r="AC87" s="8">
        <v>8.9499999999999993</v>
      </c>
      <c r="AD87" s="8">
        <v>9.8699999999999992</v>
      </c>
      <c r="AE87" s="8">
        <v>10.97</v>
      </c>
      <c r="AF87" s="8">
        <v>12.09</v>
      </c>
      <c r="AG87" s="8">
        <v>14.3</v>
      </c>
      <c r="AH87" s="1">
        <v>0</v>
      </c>
      <c r="AI87" s="8">
        <v>2658</v>
      </c>
      <c r="AJ87" s="8">
        <v>4772</v>
      </c>
      <c r="AK87" s="8">
        <v>1614</v>
      </c>
      <c r="AL87" s="8">
        <v>1902</v>
      </c>
      <c r="AM87" s="8">
        <v>1710</v>
      </c>
      <c r="AN87" s="8">
        <v>1328</v>
      </c>
      <c r="AO87" s="8">
        <v>1105</v>
      </c>
      <c r="AP87" s="8">
        <v>774</v>
      </c>
      <c r="AQ87" s="8">
        <v>483</v>
      </c>
      <c r="AR87" s="8">
        <v>294</v>
      </c>
      <c r="AS87" s="8">
        <v>229</v>
      </c>
      <c r="AT87" s="8">
        <v>112</v>
      </c>
      <c r="AU87" s="8">
        <v>65</v>
      </c>
      <c r="AV87" s="8">
        <v>36</v>
      </c>
      <c r="AW87" s="8">
        <v>35</v>
      </c>
      <c r="AX87" s="8">
        <v>19</v>
      </c>
      <c r="AY87" s="8">
        <v>4</v>
      </c>
      <c r="AZ87" s="8">
        <v>4</v>
      </c>
      <c r="BA87" s="8">
        <v>3</v>
      </c>
      <c r="BB87" s="8">
        <v>1</v>
      </c>
      <c r="BC87" s="8">
        <v>0</v>
      </c>
      <c r="BD87" s="8">
        <v>1</v>
      </c>
      <c r="BE87" s="8">
        <v>0</v>
      </c>
      <c r="BF87" s="8">
        <v>0</v>
      </c>
      <c r="BG87" s="8">
        <v>0</v>
      </c>
      <c r="BH87" s="8">
        <v>0</v>
      </c>
      <c r="BI87" s="8">
        <v>0</v>
      </c>
      <c r="BJ87" s="8">
        <v>0</v>
      </c>
      <c r="BK87" s="8">
        <v>0</v>
      </c>
      <c r="BL87" s="8">
        <v>0</v>
      </c>
      <c r="BM87" s="8">
        <v>0</v>
      </c>
      <c r="BN87" s="8">
        <v>0</v>
      </c>
      <c r="BO87" s="8">
        <v>0</v>
      </c>
      <c r="BP87" s="8">
        <v>0</v>
      </c>
      <c r="BQ87" s="8">
        <v>0</v>
      </c>
      <c r="BR87" s="8">
        <v>0</v>
      </c>
      <c r="BS87" s="8">
        <v>0</v>
      </c>
      <c r="BT87" s="8">
        <v>0</v>
      </c>
      <c r="BU87" s="8">
        <v>0</v>
      </c>
      <c r="BV87" s="8">
        <v>0</v>
      </c>
      <c r="BW87" s="8">
        <v>0</v>
      </c>
      <c r="BX87" s="8">
        <v>0</v>
      </c>
      <c r="BY87" s="8">
        <v>0</v>
      </c>
      <c r="BZ87" s="8">
        <v>0</v>
      </c>
      <c r="CA87" s="8">
        <v>0</v>
      </c>
      <c r="CB87" s="8">
        <v>0</v>
      </c>
      <c r="CC87" s="8">
        <v>0</v>
      </c>
      <c r="CD87" s="8">
        <v>0</v>
      </c>
      <c r="CE87" s="8">
        <v>0</v>
      </c>
      <c r="CF87" s="8">
        <v>0</v>
      </c>
      <c r="CG87" s="8">
        <v>0</v>
      </c>
      <c r="CH87" s="8">
        <v>0</v>
      </c>
      <c r="CI87" s="8">
        <v>0</v>
      </c>
      <c r="CJ87" s="8">
        <v>0</v>
      </c>
      <c r="CK87" s="8">
        <v>0</v>
      </c>
      <c r="CL87" s="8">
        <v>0</v>
      </c>
      <c r="CM87" s="8">
        <v>0</v>
      </c>
      <c r="CN87" s="8">
        <v>0</v>
      </c>
      <c r="CO87" s="8">
        <v>0</v>
      </c>
      <c r="CP87" s="8">
        <v>0</v>
      </c>
      <c r="CQ87" s="8">
        <v>0</v>
      </c>
      <c r="CR87" s="8">
        <v>0</v>
      </c>
      <c r="CS87" s="8">
        <v>0</v>
      </c>
      <c r="CT87" s="8">
        <v>0</v>
      </c>
      <c r="CU87" s="8">
        <v>0</v>
      </c>
      <c r="CV87" s="8">
        <v>0</v>
      </c>
      <c r="CW87" s="8">
        <v>0</v>
      </c>
      <c r="CX87" s="8">
        <v>0</v>
      </c>
      <c r="CY87" s="8">
        <v>0</v>
      </c>
    </row>
    <row r="88" spans="1:103" hidden="1" x14ac:dyDescent="0.35">
      <c r="A88" s="8">
        <v>85</v>
      </c>
      <c r="B88" s="12">
        <v>3400</v>
      </c>
      <c r="C88" s="19">
        <v>0</v>
      </c>
      <c r="D88" s="8">
        <v>16897</v>
      </c>
      <c r="E88" s="8">
        <v>4.5599999999999996</v>
      </c>
      <c r="F88" s="8">
        <v>2.83</v>
      </c>
      <c r="G88" s="8">
        <v>1.56</v>
      </c>
      <c r="H88" s="20">
        <v>21.85</v>
      </c>
      <c r="I88" s="8">
        <v>3.73</v>
      </c>
      <c r="J88" s="8">
        <v>2.0499999999999998</v>
      </c>
      <c r="K88" s="8">
        <v>2</v>
      </c>
      <c r="L88" s="8">
        <v>2.0499999999999998</v>
      </c>
      <c r="M88" s="8">
        <v>2.27</v>
      </c>
      <c r="N88" s="8">
        <v>2.86</v>
      </c>
      <c r="O88" s="8">
        <v>3.83</v>
      </c>
      <c r="P88" s="8">
        <v>4.76</v>
      </c>
      <c r="Q88" s="8">
        <v>5.68</v>
      </c>
      <c r="R88" s="8">
        <v>6.81</v>
      </c>
      <c r="S88" s="8">
        <v>8.3800000000000008</v>
      </c>
      <c r="T88" s="8">
        <v>276.45</v>
      </c>
      <c r="U88" s="8">
        <v>9.7899999999999991</v>
      </c>
      <c r="V88" s="8">
        <v>35.1</v>
      </c>
      <c r="W88" s="8">
        <v>1.56</v>
      </c>
      <c r="X88" s="8">
        <v>21.85</v>
      </c>
      <c r="Y88" s="8">
        <v>5.31</v>
      </c>
      <c r="Z88" s="8">
        <v>6.48</v>
      </c>
      <c r="AA88" s="8">
        <v>7.42</v>
      </c>
      <c r="AB88" s="8">
        <v>8.27</v>
      </c>
      <c r="AC88" s="8">
        <v>9.19</v>
      </c>
      <c r="AD88" s="8">
        <v>10.119999999999999</v>
      </c>
      <c r="AE88" s="8">
        <v>11.29</v>
      </c>
      <c r="AF88" s="8">
        <v>13.06</v>
      </c>
      <c r="AG88" s="8">
        <v>15.62</v>
      </c>
      <c r="AH88" s="1">
        <v>0</v>
      </c>
      <c r="AI88" s="8">
        <v>2642</v>
      </c>
      <c r="AJ88" s="8">
        <v>4384</v>
      </c>
      <c r="AK88" s="8">
        <v>1714</v>
      </c>
      <c r="AL88" s="8">
        <v>1852</v>
      </c>
      <c r="AM88" s="8">
        <v>1800</v>
      </c>
      <c r="AN88" s="8">
        <v>1359</v>
      </c>
      <c r="AO88" s="8">
        <v>1119</v>
      </c>
      <c r="AP88" s="8">
        <v>734</v>
      </c>
      <c r="AQ88" s="8">
        <v>479</v>
      </c>
      <c r="AR88" s="8">
        <v>306</v>
      </c>
      <c r="AS88" s="8">
        <v>181</v>
      </c>
      <c r="AT88" s="8">
        <v>109</v>
      </c>
      <c r="AU88" s="8">
        <v>76</v>
      </c>
      <c r="AV88" s="8">
        <v>46</v>
      </c>
      <c r="AW88" s="8">
        <v>38</v>
      </c>
      <c r="AX88" s="8">
        <v>22</v>
      </c>
      <c r="AY88" s="8">
        <v>13</v>
      </c>
      <c r="AZ88" s="8">
        <v>12</v>
      </c>
      <c r="BA88" s="8">
        <v>7</v>
      </c>
      <c r="BB88" s="8">
        <v>3</v>
      </c>
      <c r="BC88" s="8">
        <v>1</v>
      </c>
      <c r="BD88" s="8">
        <v>0</v>
      </c>
      <c r="BE88" s="8">
        <v>0</v>
      </c>
      <c r="BF88" s="8">
        <v>0</v>
      </c>
      <c r="BG88" s="8">
        <v>0</v>
      </c>
      <c r="BH88" s="8">
        <v>0</v>
      </c>
      <c r="BI88" s="8">
        <v>0</v>
      </c>
      <c r="BJ88" s="8">
        <v>0</v>
      </c>
      <c r="BK88" s="8">
        <v>0</v>
      </c>
      <c r="BL88" s="8">
        <v>0</v>
      </c>
      <c r="BM88" s="8">
        <v>0</v>
      </c>
      <c r="BN88" s="8">
        <v>0</v>
      </c>
      <c r="BO88" s="8">
        <v>0</v>
      </c>
      <c r="BP88" s="8">
        <v>0</v>
      </c>
      <c r="BQ88" s="8">
        <v>0</v>
      </c>
      <c r="BR88" s="8">
        <v>0</v>
      </c>
      <c r="BS88" s="8">
        <v>0</v>
      </c>
      <c r="BT88" s="8">
        <v>0</v>
      </c>
      <c r="BU88" s="8">
        <v>0</v>
      </c>
      <c r="BV88" s="8">
        <v>0</v>
      </c>
      <c r="BW88" s="8">
        <v>0</v>
      </c>
      <c r="BX88" s="8">
        <v>0</v>
      </c>
      <c r="BY88" s="8">
        <v>0</v>
      </c>
      <c r="BZ88" s="8">
        <v>0</v>
      </c>
      <c r="CA88" s="8">
        <v>0</v>
      </c>
      <c r="CB88" s="8">
        <v>0</v>
      </c>
      <c r="CC88" s="8">
        <v>0</v>
      </c>
      <c r="CD88" s="8">
        <v>0</v>
      </c>
      <c r="CE88" s="8">
        <v>0</v>
      </c>
      <c r="CF88" s="8">
        <v>0</v>
      </c>
      <c r="CG88" s="8">
        <v>0</v>
      </c>
      <c r="CH88" s="8">
        <v>0</v>
      </c>
      <c r="CI88" s="8">
        <v>0</v>
      </c>
      <c r="CJ88" s="8">
        <v>0</v>
      </c>
      <c r="CK88" s="8">
        <v>0</v>
      </c>
      <c r="CL88" s="8">
        <v>0</v>
      </c>
      <c r="CM88" s="8">
        <v>0</v>
      </c>
      <c r="CN88" s="8">
        <v>0</v>
      </c>
      <c r="CO88" s="8">
        <v>0</v>
      </c>
      <c r="CP88" s="8">
        <v>0</v>
      </c>
      <c r="CQ88" s="8">
        <v>0</v>
      </c>
      <c r="CR88" s="8">
        <v>0</v>
      </c>
      <c r="CS88" s="8">
        <v>0</v>
      </c>
      <c r="CT88" s="8">
        <v>0</v>
      </c>
      <c r="CU88" s="8">
        <v>0</v>
      </c>
      <c r="CV88" s="8">
        <v>0</v>
      </c>
      <c r="CW88" s="8">
        <v>0</v>
      </c>
      <c r="CX88" s="8">
        <v>0</v>
      </c>
      <c r="CY88" s="8">
        <v>0</v>
      </c>
    </row>
    <row r="89" spans="1:103" hidden="1" x14ac:dyDescent="0.35">
      <c r="A89" s="8">
        <v>86</v>
      </c>
      <c r="B89" s="12">
        <v>3440</v>
      </c>
      <c r="C89" s="19">
        <v>0</v>
      </c>
      <c r="D89" s="8">
        <v>16789</v>
      </c>
      <c r="E89" s="8">
        <v>4.5</v>
      </c>
      <c r="F89" s="8">
        <v>2.76</v>
      </c>
      <c r="G89" s="8">
        <v>1.56</v>
      </c>
      <c r="H89" s="20">
        <v>21.56</v>
      </c>
      <c r="I89" s="8">
        <v>3.69</v>
      </c>
      <c r="J89" s="8">
        <v>2.06</v>
      </c>
      <c r="K89" s="8">
        <v>2</v>
      </c>
      <c r="L89" s="8">
        <v>2.0499999999999998</v>
      </c>
      <c r="M89" s="8">
        <v>2.27</v>
      </c>
      <c r="N89" s="8">
        <v>2.74</v>
      </c>
      <c r="O89" s="8">
        <v>3.74</v>
      </c>
      <c r="P89" s="8">
        <v>4.68</v>
      </c>
      <c r="Q89" s="8">
        <v>5.65</v>
      </c>
      <c r="R89" s="8">
        <v>6.73</v>
      </c>
      <c r="S89" s="8">
        <v>8.34</v>
      </c>
      <c r="T89" s="8">
        <v>258.02999999999997</v>
      </c>
      <c r="U89" s="8">
        <v>9.4</v>
      </c>
      <c r="V89" s="8">
        <v>32.18</v>
      </c>
      <c r="W89" s="8">
        <v>1.56</v>
      </c>
      <c r="X89" s="8">
        <v>21.56</v>
      </c>
      <c r="Y89" s="8">
        <v>5.24</v>
      </c>
      <c r="Z89" s="8">
        <v>6.36</v>
      </c>
      <c r="AA89" s="8">
        <v>7.3</v>
      </c>
      <c r="AB89" s="8">
        <v>8.1</v>
      </c>
      <c r="AC89" s="8">
        <v>8.94</v>
      </c>
      <c r="AD89" s="8">
        <v>9.82</v>
      </c>
      <c r="AE89" s="8">
        <v>10.84</v>
      </c>
      <c r="AF89" s="8">
        <v>12.21</v>
      </c>
      <c r="AG89" s="8">
        <v>14.11</v>
      </c>
      <c r="AH89" s="1">
        <v>0</v>
      </c>
      <c r="AI89" s="8">
        <v>2520</v>
      </c>
      <c r="AJ89" s="8">
        <v>4668</v>
      </c>
      <c r="AK89" s="8">
        <v>1659</v>
      </c>
      <c r="AL89" s="8">
        <v>1839</v>
      </c>
      <c r="AM89" s="8">
        <v>1693</v>
      </c>
      <c r="AN89" s="8">
        <v>1361</v>
      </c>
      <c r="AO89" s="8">
        <v>1094</v>
      </c>
      <c r="AP89" s="8">
        <v>711</v>
      </c>
      <c r="AQ89" s="8">
        <v>473</v>
      </c>
      <c r="AR89" s="8">
        <v>312</v>
      </c>
      <c r="AS89" s="8">
        <v>182</v>
      </c>
      <c r="AT89" s="8">
        <v>120</v>
      </c>
      <c r="AU89" s="8">
        <v>65</v>
      </c>
      <c r="AV89" s="8">
        <v>35</v>
      </c>
      <c r="AW89" s="8">
        <v>22</v>
      </c>
      <c r="AX89" s="8">
        <v>13</v>
      </c>
      <c r="AY89" s="8">
        <v>8</v>
      </c>
      <c r="AZ89" s="8">
        <v>3</v>
      </c>
      <c r="BA89" s="8">
        <v>6</v>
      </c>
      <c r="BB89" s="8">
        <v>4</v>
      </c>
      <c r="BC89" s="8">
        <v>1</v>
      </c>
      <c r="BD89" s="8">
        <v>0</v>
      </c>
      <c r="BE89" s="8">
        <v>0</v>
      </c>
      <c r="BF89" s="8">
        <v>0</v>
      </c>
      <c r="BG89" s="8">
        <v>0</v>
      </c>
      <c r="BH89" s="8">
        <v>0</v>
      </c>
      <c r="BI89" s="8">
        <v>0</v>
      </c>
      <c r="BJ89" s="8">
        <v>0</v>
      </c>
      <c r="BK89" s="8">
        <v>0</v>
      </c>
      <c r="BL89" s="8">
        <v>0</v>
      </c>
      <c r="BM89" s="8">
        <v>0</v>
      </c>
      <c r="BN89" s="8">
        <v>0</v>
      </c>
      <c r="BO89" s="8">
        <v>0</v>
      </c>
      <c r="BP89" s="8">
        <v>0</v>
      </c>
      <c r="BQ89" s="8">
        <v>0</v>
      </c>
      <c r="BR89" s="8">
        <v>0</v>
      </c>
      <c r="BS89" s="8">
        <v>0</v>
      </c>
      <c r="BT89" s="8">
        <v>0</v>
      </c>
      <c r="BU89" s="8">
        <v>0</v>
      </c>
      <c r="BV89" s="8">
        <v>0</v>
      </c>
      <c r="BW89" s="8">
        <v>0</v>
      </c>
      <c r="BX89" s="8">
        <v>0</v>
      </c>
      <c r="BY89" s="8">
        <v>0</v>
      </c>
      <c r="BZ89" s="8">
        <v>0</v>
      </c>
      <c r="CA89" s="8">
        <v>0</v>
      </c>
      <c r="CB89" s="8">
        <v>0</v>
      </c>
      <c r="CC89" s="8">
        <v>0</v>
      </c>
      <c r="CD89" s="8">
        <v>0</v>
      </c>
      <c r="CE89" s="8">
        <v>0</v>
      </c>
      <c r="CF89" s="8">
        <v>0</v>
      </c>
      <c r="CG89" s="8">
        <v>0</v>
      </c>
      <c r="CH89" s="8">
        <v>0</v>
      </c>
      <c r="CI89" s="8">
        <v>0</v>
      </c>
      <c r="CJ89" s="8">
        <v>0</v>
      </c>
      <c r="CK89" s="8">
        <v>0</v>
      </c>
      <c r="CL89" s="8">
        <v>0</v>
      </c>
      <c r="CM89" s="8">
        <v>0</v>
      </c>
      <c r="CN89" s="8">
        <v>0</v>
      </c>
      <c r="CO89" s="8">
        <v>0</v>
      </c>
      <c r="CP89" s="8">
        <v>0</v>
      </c>
      <c r="CQ89" s="8">
        <v>0</v>
      </c>
      <c r="CR89" s="8">
        <v>0</v>
      </c>
      <c r="CS89" s="8">
        <v>0</v>
      </c>
      <c r="CT89" s="8">
        <v>0</v>
      </c>
      <c r="CU89" s="8">
        <v>0</v>
      </c>
      <c r="CV89" s="8">
        <v>0</v>
      </c>
      <c r="CW89" s="8">
        <v>0</v>
      </c>
      <c r="CX89" s="8">
        <v>0</v>
      </c>
      <c r="CY89" s="8">
        <v>0</v>
      </c>
    </row>
    <row r="90" spans="1:103" hidden="1" x14ac:dyDescent="0.35">
      <c r="A90" s="8">
        <v>87</v>
      </c>
      <c r="B90" s="12">
        <v>3480</v>
      </c>
      <c r="C90" s="19">
        <v>0</v>
      </c>
      <c r="D90" s="8">
        <v>17179</v>
      </c>
      <c r="E90" s="8">
        <v>4.51</v>
      </c>
      <c r="F90" s="8">
        <v>2.79</v>
      </c>
      <c r="G90" s="8">
        <v>1.56</v>
      </c>
      <c r="H90" s="20">
        <v>28.64</v>
      </c>
      <c r="I90" s="8">
        <v>3.69</v>
      </c>
      <c r="J90" s="8">
        <v>2.06</v>
      </c>
      <c r="K90" s="8">
        <v>2</v>
      </c>
      <c r="L90" s="8">
        <v>2.0499999999999998</v>
      </c>
      <c r="M90" s="8">
        <v>2.27</v>
      </c>
      <c r="N90" s="8">
        <v>2.74</v>
      </c>
      <c r="O90" s="8">
        <v>3.74</v>
      </c>
      <c r="P90" s="8">
        <v>4.68</v>
      </c>
      <c r="Q90" s="8">
        <v>5.68</v>
      </c>
      <c r="R90" s="8">
        <v>6.81</v>
      </c>
      <c r="S90" s="8">
        <v>8.35</v>
      </c>
      <c r="T90" s="8">
        <v>271.95</v>
      </c>
      <c r="U90" s="8">
        <v>9.82</v>
      </c>
      <c r="V90" s="8">
        <v>49.21</v>
      </c>
      <c r="W90" s="8">
        <v>1.56</v>
      </c>
      <c r="X90" s="8">
        <v>28.64</v>
      </c>
      <c r="Y90" s="8">
        <v>5.31</v>
      </c>
      <c r="Z90" s="8">
        <v>6.48</v>
      </c>
      <c r="AA90" s="8">
        <v>7.38</v>
      </c>
      <c r="AB90" s="8">
        <v>8.14</v>
      </c>
      <c r="AC90" s="8">
        <v>8.9499999999999993</v>
      </c>
      <c r="AD90" s="8">
        <v>9.8699999999999992</v>
      </c>
      <c r="AE90" s="8">
        <v>11.1</v>
      </c>
      <c r="AF90" s="8">
        <v>12.58</v>
      </c>
      <c r="AG90" s="8">
        <v>14.76</v>
      </c>
      <c r="AH90" s="1">
        <v>0</v>
      </c>
      <c r="AI90" s="8">
        <v>2665</v>
      </c>
      <c r="AJ90" s="8">
        <v>4768</v>
      </c>
      <c r="AK90" s="8">
        <v>1625</v>
      </c>
      <c r="AL90" s="8">
        <v>1808</v>
      </c>
      <c r="AM90" s="8">
        <v>1679</v>
      </c>
      <c r="AN90" s="8">
        <v>1419</v>
      </c>
      <c r="AO90" s="8">
        <v>1171</v>
      </c>
      <c r="AP90" s="8">
        <v>816</v>
      </c>
      <c r="AQ90" s="8">
        <v>470</v>
      </c>
      <c r="AR90" s="8">
        <v>266</v>
      </c>
      <c r="AS90" s="8">
        <v>201</v>
      </c>
      <c r="AT90" s="8">
        <v>123</v>
      </c>
      <c r="AU90" s="8">
        <v>77</v>
      </c>
      <c r="AV90" s="8">
        <v>34</v>
      </c>
      <c r="AW90" s="8">
        <v>17</v>
      </c>
      <c r="AX90" s="8">
        <v>13</v>
      </c>
      <c r="AY90" s="8">
        <v>7</v>
      </c>
      <c r="AZ90" s="8">
        <v>5</v>
      </c>
      <c r="BA90" s="8">
        <v>2</v>
      </c>
      <c r="BB90" s="8">
        <v>3</v>
      </c>
      <c r="BC90" s="8">
        <v>4</v>
      </c>
      <c r="BD90" s="8">
        <v>0</v>
      </c>
      <c r="BE90" s="8">
        <v>2</v>
      </c>
      <c r="BF90" s="8">
        <v>1</v>
      </c>
      <c r="BG90" s="8">
        <v>1</v>
      </c>
      <c r="BH90" s="8">
        <v>0</v>
      </c>
      <c r="BI90" s="8">
        <v>1</v>
      </c>
      <c r="BJ90" s="8">
        <v>1</v>
      </c>
      <c r="BK90" s="8">
        <v>0</v>
      </c>
      <c r="BL90" s="8">
        <v>0</v>
      </c>
      <c r="BM90" s="8">
        <v>0</v>
      </c>
      <c r="BN90" s="8">
        <v>0</v>
      </c>
      <c r="BO90" s="8">
        <v>0</v>
      </c>
      <c r="BP90" s="8">
        <v>0</v>
      </c>
      <c r="BQ90" s="8">
        <v>0</v>
      </c>
      <c r="BR90" s="8">
        <v>0</v>
      </c>
      <c r="BS90" s="8">
        <v>0</v>
      </c>
      <c r="BT90" s="8">
        <v>0</v>
      </c>
      <c r="BU90" s="8">
        <v>0</v>
      </c>
      <c r="BV90" s="8">
        <v>0</v>
      </c>
      <c r="BW90" s="8">
        <v>0</v>
      </c>
      <c r="BX90" s="8">
        <v>0</v>
      </c>
      <c r="BY90" s="8">
        <v>0</v>
      </c>
      <c r="BZ90" s="8">
        <v>0</v>
      </c>
      <c r="CA90" s="8">
        <v>0</v>
      </c>
      <c r="CB90" s="8">
        <v>0</v>
      </c>
      <c r="CC90" s="8">
        <v>0</v>
      </c>
      <c r="CD90" s="8">
        <v>0</v>
      </c>
      <c r="CE90" s="8">
        <v>0</v>
      </c>
      <c r="CF90" s="8">
        <v>0</v>
      </c>
      <c r="CG90" s="8">
        <v>0</v>
      </c>
      <c r="CH90" s="8">
        <v>0</v>
      </c>
      <c r="CI90" s="8">
        <v>0</v>
      </c>
      <c r="CJ90" s="8">
        <v>0</v>
      </c>
      <c r="CK90" s="8">
        <v>0</v>
      </c>
      <c r="CL90" s="8">
        <v>0</v>
      </c>
      <c r="CM90" s="8">
        <v>0</v>
      </c>
      <c r="CN90" s="8">
        <v>0</v>
      </c>
      <c r="CO90" s="8">
        <v>0</v>
      </c>
      <c r="CP90" s="8">
        <v>0</v>
      </c>
      <c r="CQ90" s="8">
        <v>0</v>
      </c>
      <c r="CR90" s="8">
        <v>0</v>
      </c>
      <c r="CS90" s="8">
        <v>0</v>
      </c>
      <c r="CT90" s="8">
        <v>0</v>
      </c>
      <c r="CU90" s="8">
        <v>0</v>
      </c>
      <c r="CV90" s="8">
        <v>0</v>
      </c>
      <c r="CW90" s="8">
        <v>0</v>
      </c>
      <c r="CX90" s="8">
        <v>0</v>
      </c>
      <c r="CY90" s="8">
        <v>0</v>
      </c>
    </row>
    <row r="91" spans="1:103" hidden="1" x14ac:dyDescent="0.35">
      <c r="A91" s="8">
        <v>88</v>
      </c>
      <c r="B91" s="12">
        <v>3520</v>
      </c>
      <c r="C91" s="19">
        <v>0</v>
      </c>
      <c r="D91" s="8">
        <v>17033</v>
      </c>
      <c r="E91" s="8">
        <v>4.55</v>
      </c>
      <c r="F91" s="8">
        <v>2.81</v>
      </c>
      <c r="G91" s="8">
        <v>1.56</v>
      </c>
      <c r="H91" s="20">
        <v>28.88</v>
      </c>
      <c r="I91" s="8">
        <v>3.72</v>
      </c>
      <c r="J91" s="8">
        <v>2.06</v>
      </c>
      <c r="K91" s="8">
        <v>2</v>
      </c>
      <c r="L91" s="8">
        <v>2.0499999999999998</v>
      </c>
      <c r="M91" s="8">
        <v>2.27</v>
      </c>
      <c r="N91" s="8">
        <v>2.74</v>
      </c>
      <c r="O91" s="8">
        <v>3.83</v>
      </c>
      <c r="P91" s="8">
        <v>4.76</v>
      </c>
      <c r="Q91" s="8">
        <v>5.76</v>
      </c>
      <c r="R91" s="8">
        <v>6.81</v>
      </c>
      <c r="S91" s="8">
        <v>8.35</v>
      </c>
      <c r="T91" s="8">
        <v>274.14999999999998</v>
      </c>
      <c r="U91" s="8">
        <v>9.76</v>
      </c>
      <c r="V91" s="8">
        <v>45.69</v>
      </c>
      <c r="W91" s="8">
        <v>1.56</v>
      </c>
      <c r="X91" s="8">
        <v>28.88</v>
      </c>
      <c r="Y91" s="8">
        <v>5.33</v>
      </c>
      <c r="Z91" s="8">
        <v>6.48</v>
      </c>
      <c r="AA91" s="8">
        <v>7.33</v>
      </c>
      <c r="AB91" s="8">
        <v>8.18</v>
      </c>
      <c r="AC91" s="8">
        <v>9.0399999999999991</v>
      </c>
      <c r="AD91" s="8">
        <v>10</v>
      </c>
      <c r="AE91" s="8">
        <v>11.24</v>
      </c>
      <c r="AF91" s="8">
        <v>12.53</v>
      </c>
      <c r="AG91" s="8">
        <v>15</v>
      </c>
      <c r="AH91" s="1">
        <v>0</v>
      </c>
      <c r="AI91" s="8">
        <v>2488</v>
      </c>
      <c r="AJ91" s="8">
        <v>4752</v>
      </c>
      <c r="AK91" s="8">
        <v>1610</v>
      </c>
      <c r="AL91" s="8">
        <v>1843</v>
      </c>
      <c r="AM91" s="8">
        <v>1659</v>
      </c>
      <c r="AN91" s="8">
        <v>1506</v>
      </c>
      <c r="AO91" s="8">
        <v>1143</v>
      </c>
      <c r="AP91" s="8">
        <v>764</v>
      </c>
      <c r="AQ91" s="8">
        <v>463</v>
      </c>
      <c r="AR91" s="8">
        <v>299</v>
      </c>
      <c r="AS91" s="8">
        <v>193</v>
      </c>
      <c r="AT91" s="8">
        <v>134</v>
      </c>
      <c r="AU91" s="8">
        <v>62</v>
      </c>
      <c r="AV91" s="8">
        <v>46</v>
      </c>
      <c r="AW91" s="8">
        <v>32</v>
      </c>
      <c r="AX91" s="8">
        <v>9</v>
      </c>
      <c r="AY91" s="8">
        <v>6</v>
      </c>
      <c r="AZ91" s="8">
        <v>12</v>
      </c>
      <c r="BA91" s="8">
        <v>7</v>
      </c>
      <c r="BB91" s="8">
        <v>2</v>
      </c>
      <c r="BC91" s="8">
        <v>1</v>
      </c>
      <c r="BD91" s="8">
        <v>0</v>
      </c>
      <c r="BE91" s="8">
        <v>0</v>
      </c>
      <c r="BF91" s="8">
        <v>0</v>
      </c>
      <c r="BG91" s="8">
        <v>0</v>
      </c>
      <c r="BH91" s="8">
        <v>0</v>
      </c>
      <c r="BI91" s="8">
        <v>0</v>
      </c>
      <c r="BJ91" s="8">
        <v>2</v>
      </c>
      <c r="BK91" s="8">
        <v>0</v>
      </c>
      <c r="BL91" s="8">
        <v>0</v>
      </c>
      <c r="BM91" s="8">
        <v>0</v>
      </c>
      <c r="BN91" s="8">
        <v>0</v>
      </c>
      <c r="BO91" s="8">
        <v>0</v>
      </c>
      <c r="BP91" s="8">
        <v>0</v>
      </c>
      <c r="BQ91" s="8">
        <v>0</v>
      </c>
      <c r="BR91" s="8">
        <v>0</v>
      </c>
      <c r="BS91" s="8">
        <v>0</v>
      </c>
      <c r="BT91" s="8">
        <v>0</v>
      </c>
      <c r="BU91" s="8">
        <v>0</v>
      </c>
      <c r="BV91" s="8">
        <v>0</v>
      </c>
      <c r="BW91" s="8">
        <v>0</v>
      </c>
      <c r="BX91" s="8">
        <v>0</v>
      </c>
      <c r="BY91" s="8">
        <v>0</v>
      </c>
      <c r="BZ91" s="8">
        <v>0</v>
      </c>
      <c r="CA91" s="8">
        <v>0</v>
      </c>
      <c r="CB91" s="8">
        <v>0</v>
      </c>
      <c r="CC91" s="8">
        <v>0</v>
      </c>
      <c r="CD91" s="8">
        <v>0</v>
      </c>
      <c r="CE91" s="8">
        <v>0</v>
      </c>
      <c r="CF91" s="8">
        <v>0</v>
      </c>
      <c r="CG91" s="8">
        <v>0</v>
      </c>
      <c r="CH91" s="8">
        <v>0</v>
      </c>
      <c r="CI91" s="8">
        <v>0</v>
      </c>
      <c r="CJ91" s="8">
        <v>0</v>
      </c>
      <c r="CK91" s="8">
        <v>0</v>
      </c>
      <c r="CL91" s="8">
        <v>0</v>
      </c>
      <c r="CM91" s="8">
        <v>0</v>
      </c>
      <c r="CN91" s="8">
        <v>0</v>
      </c>
      <c r="CO91" s="8">
        <v>0</v>
      </c>
      <c r="CP91" s="8">
        <v>0</v>
      </c>
      <c r="CQ91" s="8">
        <v>0</v>
      </c>
      <c r="CR91" s="8">
        <v>0</v>
      </c>
      <c r="CS91" s="8">
        <v>0</v>
      </c>
      <c r="CT91" s="8">
        <v>0</v>
      </c>
      <c r="CU91" s="8">
        <v>0</v>
      </c>
      <c r="CV91" s="8">
        <v>0</v>
      </c>
      <c r="CW91" s="8">
        <v>0</v>
      </c>
      <c r="CX91" s="8">
        <v>0</v>
      </c>
      <c r="CY91" s="8">
        <v>0</v>
      </c>
    </row>
    <row r="92" spans="1:103" hidden="1" x14ac:dyDescent="0.35">
      <c r="A92" s="8">
        <v>89</v>
      </c>
      <c r="B92" s="12">
        <v>3560</v>
      </c>
      <c r="C92" s="19">
        <v>0</v>
      </c>
      <c r="D92" s="8">
        <v>17616</v>
      </c>
      <c r="E92" s="8">
        <v>4.55</v>
      </c>
      <c r="F92" s="8">
        <v>2.81</v>
      </c>
      <c r="G92" s="8">
        <v>1.56</v>
      </c>
      <c r="H92" s="20">
        <v>23.42</v>
      </c>
      <c r="I92" s="8">
        <v>3.72</v>
      </c>
      <c r="J92" s="8">
        <v>2.06</v>
      </c>
      <c r="K92" s="8">
        <v>2</v>
      </c>
      <c r="L92" s="8">
        <v>2.0499999999999998</v>
      </c>
      <c r="M92" s="8">
        <v>2.27</v>
      </c>
      <c r="N92" s="8">
        <v>2.74</v>
      </c>
      <c r="O92" s="8">
        <v>3.83</v>
      </c>
      <c r="P92" s="8">
        <v>4.76</v>
      </c>
      <c r="Q92" s="8">
        <v>5.73</v>
      </c>
      <c r="R92" s="8">
        <v>6.81</v>
      </c>
      <c r="S92" s="8">
        <v>8.4499999999999993</v>
      </c>
      <c r="T92" s="8">
        <v>282.87</v>
      </c>
      <c r="U92" s="8">
        <v>9.5500000000000007</v>
      </c>
      <c r="V92" s="8">
        <v>33.200000000000003</v>
      </c>
      <c r="W92" s="8">
        <v>1.56</v>
      </c>
      <c r="X92" s="8">
        <v>23.42</v>
      </c>
      <c r="Y92" s="8">
        <v>5.31</v>
      </c>
      <c r="Z92" s="8">
        <v>6.45</v>
      </c>
      <c r="AA92" s="8">
        <v>7.38</v>
      </c>
      <c r="AB92" s="8">
        <v>8.2100000000000009</v>
      </c>
      <c r="AC92" s="8">
        <v>9.07</v>
      </c>
      <c r="AD92" s="8">
        <v>10.039999999999999</v>
      </c>
      <c r="AE92" s="8">
        <v>11.04</v>
      </c>
      <c r="AF92" s="8">
        <v>12.38</v>
      </c>
      <c r="AG92" s="8">
        <v>14.35</v>
      </c>
      <c r="AH92" s="1">
        <v>0</v>
      </c>
      <c r="AI92" s="8">
        <v>2721</v>
      </c>
      <c r="AJ92" s="8">
        <v>4742</v>
      </c>
      <c r="AK92" s="8">
        <v>1689</v>
      </c>
      <c r="AL92" s="8">
        <v>1909</v>
      </c>
      <c r="AM92" s="8">
        <v>1746</v>
      </c>
      <c r="AN92" s="8">
        <v>1508</v>
      </c>
      <c r="AO92" s="8">
        <v>1162</v>
      </c>
      <c r="AP92" s="8">
        <v>769</v>
      </c>
      <c r="AQ92" s="8">
        <v>482</v>
      </c>
      <c r="AR92" s="8">
        <v>356</v>
      </c>
      <c r="AS92" s="8">
        <v>212</v>
      </c>
      <c r="AT92" s="8">
        <v>128</v>
      </c>
      <c r="AU92" s="8">
        <v>84</v>
      </c>
      <c r="AV92" s="8">
        <v>45</v>
      </c>
      <c r="AW92" s="8">
        <v>16</v>
      </c>
      <c r="AX92" s="8">
        <v>24</v>
      </c>
      <c r="AY92" s="8">
        <v>6</v>
      </c>
      <c r="AZ92" s="8">
        <v>7</v>
      </c>
      <c r="BA92" s="8">
        <v>4</v>
      </c>
      <c r="BB92" s="8">
        <v>3</v>
      </c>
      <c r="BC92" s="8">
        <v>2</v>
      </c>
      <c r="BD92" s="8">
        <v>0</v>
      </c>
      <c r="BE92" s="8">
        <v>1</v>
      </c>
      <c r="BF92" s="8">
        <v>0</v>
      </c>
      <c r="BG92" s="8">
        <v>0</v>
      </c>
      <c r="BH92" s="8">
        <v>0</v>
      </c>
      <c r="BI92" s="8">
        <v>0</v>
      </c>
      <c r="BJ92" s="8">
        <v>0</v>
      </c>
      <c r="BK92" s="8">
        <v>0</v>
      </c>
      <c r="BL92" s="8">
        <v>0</v>
      </c>
      <c r="BM92" s="8">
        <v>0</v>
      </c>
      <c r="BN92" s="8">
        <v>0</v>
      </c>
      <c r="BO92" s="8">
        <v>0</v>
      </c>
      <c r="BP92" s="8">
        <v>0</v>
      </c>
      <c r="BQ92" s="8">
        <v>0</v>
      </c>
      <c r="BR92" s="8">
        <v>0</v>
      </c>
      <c r="BS92" s="8">
        <v>0</v>
      </c>
      <c r="BT92" s="8">
        <v>0</v>
      </c>
      <c r="BU92" s="8">
        <v>0</v>
      </c>
      <c r="BV92" s="8">
        <v>0</v>
      </c>
      <c r="BW92" s="8">
        <v>0</v>
      </c>
      <c r="BX92" s="8">
        <v>0</v>
      </c>
      <c r="BY92" s="8">
        <v>0</v>
      </c>
      <c r="BZ92" s="8">
        <v>0</v>
      </c>
      <c r="CA92" s="8">
        <v>0</v>
      </c>
      <c r="CB92" s="8">
        <v>0</v>
      </c>
      <c r="CC92" s="8">
        <v>0</v>
      </c>
      <c r="CD92" s="8">
        <v>0</v>
      </c>
      <c r="CE92" s="8">
        <v>0</v>
      </c>
      <c r="CF92" s="8">
        <v>0</v>
      </c>
      <c r="CG92" s="8">
        <v>0</v>
      </c>
      <c r="CH92" s="8">
        <v>0</v>
      </c>
      <c r="CI92" s="8">
        <v>0</v>
      </c>
      <c r="CJ92" s="8">
        <v>0</v>
      </c>
      <c r="CK92" s="8">
        <v>0</v>
      </c>
      <c r="CL92" s="8">
        <v>0</v>
      </c>
      <c r="CM92" s="8">
        <v>0</v>
      </c>
      <c r="CN92" s="8">
        <v>0</v>
      </c>
      <c r="CO92" s="8">
        <v>0</v>
      </c>
      <c r="CP92" s="8">
        <v>0</v>
      </c>
      <c r="CQ92" s="8">
        <v>0</v>
      </c>
      <c r="CR92" s="8">
        <v>0</v>
      </c>
      <c r="CS92" s="8">
        <v>0</v>
      </c>
      <c r="CT92" s="8">
        <v>0</v>
      </c>
      <c r="CU92" s="8">
        <v>0</v>
      </c>
      <c r="CV92" s="8">
        <v>0</v>
      </c>
      <c r="CW92" s="8">
        <v>0</v>
      </c>
      <c r="CX92" s="8">
        <v>0</v>
      </c>
      <c r="CY92" s="8">
        <v>0</v>
      </c>
    </row>
    <row r="93" spans="1:103" hidden="1" x14ac:dyDescent="0.35">
      <c r="A93" s="8">
        <v>90</v>
      </c>
      <c r="B93" s="12">
        <v>3600</v>
      </c>
      <c r="C93" s="19">
        <v>0</v>
      </c>
      <c r="D93" s="8">
        <v>16794</v>
      </c>
      <c r="E93" s="8">
        <v>4.54</v>
      </c>
      <c r="F93" s="8">
        <v>2.85</v>
      </c>
      <c r="G93" s="8">
        <v>1.56</v>
      </c>
      <c r="H93" s="20">
        <v>23.5</v>
      </c>
      <c r="I93" s="8">
        <v>3.71</v>
      </c>
      <c r="J93" s="8">
        <v>2.06</v>
      </c>
      <c r="K93" s="8">
        <v>2</v>
      </c>
      <c r="L93" s="8">
        <v>2.0499999999999998</v>
      </c>
      <c r="M93" s="8">
        <v>2.27</v>
      </c>
      <c r="N93" s="8">
        <v>2.74</v>
      </c>
      <c r="O93" s="8">
        <v>3.74</v>
      </c>
      <c r="P93" s="8">
        <v>4.76</v>
      </c>
      <c r="Q93" s="8">
        <v>5.68</v>
      </c>
      <c r="R93" s="8">
        <v>6.81</v>
      </c>
      <c r="S93" s="8">
        <v>8.4700000000000006</v>
      </c>
      <c r="T93" s="8">
        <v>275.14</v>
      </c>
      <c r="U93" s="8">
        <v>9.82</v>
      </c>
      <c r="V93" s="8">
        <v>36.85</v>
      </c>
      <c r="W93" s="8">
        <v>1.56</v>
      </c>
      <c r="X93" s="8">
        <v>23.5</v>
      </c>
      <c r="Y93" s="8">
        <v>5.36</v>
      </c>
      <c r="Z93" s="8">
        <v>6.53</v>
      </c>
      <c r="AA93" s="8">
        <v>7.49</v>
      </c>
      <c r="AB93" s="8">
        <v>8.3000000000000007</v>
      </c>
      <c r="AC93" s="8">
        <v>9.19</v>
      </c>
      <c r="AD93" s="8">
        <v>10.16</v>
      </c>
      <c r="AE93" s="8">
        <v>11.36</v>
      </c>
      <c r="AF93" s="8">
        <v>12.95</v>
      </c>
      <c r="AG93" s="8">
        <v>14.95</v>
      </c>
      <c r="AH93" s="1">
        <v>0</v>
      </c>
      <c r="AI93" s="8">
        <v>2599</v>
      </c>
      <c r="AJ93" s="8">
        <v>4657</v>
      </c>
      <c r="AK93" s="8">
        <v>1563</v>
      </c>
      <c r="AL93" s="8">
        <v>1754</v>
      </c>
      <c r="AM93" s="8">
        <v>1729</v>
      </c>
      <c r="AN93" s="8">
        <v>1334</v>
      </c>
      <c r="AO93" s="8">
        <v>1094</v>
      </c>
      <c r="AP93" s="8">
        <v>764</v>
      </c>
      <c r="AQ93" s="8">
        <v>467</v>
      </c>
      <c r="AR93" s="8">
        <v>305</v>
      </c>
      <c r="AS93" s="8">
        <v>199</v>
      </c>
      <c r="AT93" s="8">
        <v>108</v>
      </c>
      <c r="AU93" s="8">
        <v>93</v>
      </c>
      <c r="AV93" s="8">
        <v>57</v>
      </c>
      <c r="AW93" s="8">
        <v>28</v>
      </c>
      <c r="AX93" s="8">
        <v>17</v>
      </c>
      <c r="AY93" s="8">
        <v>4</v>
      </c>
      <c r="AZ93" s="8">
        <v>7</v>
      </c>
      <c r="BA93" s="8">
        <v>5</v>
      </c>
      <c r="BB93" s="8">
        <v>6</v>
      </c>
      <c r="BC93" s="8">
        <v>2</v>
      </c>
      <c r="BD93" s="8">
        <v>0</v>
      </c>
      <c r="BE93" s="8">
        <v>2</v>
      </c>
      <c r="BF93" s="8">
        <v>0</v>
      </c>
      <c r="BG93" s="8">
        <v>0</v>
      </c>
      <c r="BH93" s="8">
        <v>0</v>
      </c>
      <c r="BI93" s="8">
        <v>0</v>
      </c>
      <c r="BJ93" s="8">
        <v>0</v>
      </c>
      <c r="BK93" s="8">
        <v>0</v>
      </c>
      <c r="BL93" s="8">
        <v>0</v>
      </c>
      <c r="BM93" s="8">
        <v>0</v>
      </c>
      <c r="BN93" s="8">
        <v>0</v>
      </c>
      <c r="BO93" s="8">
        <v>0</v>
      </c>
      <c r="BP93" s="8">
        <v>0</v>
      </c>
      <c r="BQ93" s="8">
        <v>0</v>
      </c>
      <c r="BR93" s="8">
        <v>0</v>
      </c>
      <c r="BS93" s="8">
        <v>0</v>
      </c>
      <c r="BT93" s="8">
        <v>0</v>
      </c>
      <c r="BU93" s="8">
        <v>0</v>
      </c>
      <c r="BV93" s="8">
        <v>0</v>
      </c>
      <c r="BW93" s="8">
        <v>0</v>
      </c>
      <c r="BX93" s="8">
        <v>0</v>
      </c>
      <c r="BY93" s="8">
        <v>0</v>
      </c>
      <c r="BZ93" s="8">
        <v>0</v>
      </c>
      <c r="CA93" s="8">
        <v>0</v>
      </c>
      <c r="CB93" s="8">
        <v>0</v>
      </c>
      <c r="CC93" s="8">
        <v>0</v>
      </c>
      <c r="CD93" s="8">
        <v>0</v>
      </c>
      <c r="CE93" s="8">
        <v>0</v>
      </c>
      <c r="CF93" s="8">
        <v>0</v>
      </c>
      <c r="CG93" s="8">
        <v>0</v>
      </c>
      <c r="CH93" s="8">
        <v>0</v>
      </c>
      <c r="CI93" s="8">
        <v>0</v>
      </c>
      <c r="CJ93" s="8">
        <v>0</v>
      </c>
      <c r="CK93" s="8">
        <v>0</v>
      </c>
      <c r="CL93" s="8">
        <v>0</v>
      </c>
      <c r="CM93" s="8">
        <v>0</v>
      </c>
      <c r="CN93" s="8">
        <v>0</v>
      </c>
      <c r="CO93" s="8">
        <v>0</v>
      </c>
      <c r="CP93" s="8">
        <v>0</v>
      </c>
      <c r="CQ93" s="8">
        <v>0</v>
      </c>
      <c r="CR93" s="8">
        <v>0</v>
      </c>
      <c r="CS93" s="8">
        <v>0</v>
      </c>
      <c r="CT93" s="8">
        <v>0</v>
      </c>
      <c r="CU93" s="8">
        <v>0</v>
      </c>
      <c r="CV93" s="8">
        <v>0</v>
      </c>
      <c r="CW93" s="8">
        <v>0</v>
      </c>
      <c r="CX93" s="8">
        <v>0</v>
      </c>
      <c r="CY93" s="8">
        <v>0</v>
      </c>
    </row>
    <row r="94" spans="1:103" hidden="1" x14ac:dyDescent="0.35">
      <c r="A94" s="8">
        <v>91</v>
      </c>
      <c r="B94" s="12">
        <v>3640</v>
      </c>
      <c r="C94" s="19">
        <v>0</v>
      </c>
      <c r="D94" s="8">
        <v>16387</v>
      </c>
      <c r="E94" s="8">
        <v>4.5999999999999996</v>
      </c>
      <c r="F94" s="8">
        <v>2.88</v>
      </c>
      <c r="G94" s="8">
        <v>1.56</v>
      </c>
      <c r="H94" s="20">
        <v>24.59</v>
      </c>
      <c r="I94" s="8">
        <v>3.75</v>
      </c>
      <c r="J94" s="8">
        <v>2.06</v>
      </c>
      <c r="K94" s="8">
        <v>2</v>
      </c>
      <c r="L94" s="8">
        <v>2.0499999999999998</v>
      </c>
      <c r="M94" s="8">
        <v>2.27</v>
      </c>
      <c r="N94" s="8">
        <v>2.74</v>
      </c>
      <c r="O94" s="8">
        <v>3.83</v>
      </c>
      <c r="P94" s="8">
        <v>4.79</v>
      </c>
      <c r="Q94" s="8">
        <v>5.76</v>
      </c>
      <c r="R94" s="8">
        <v>6.98</v>
      </c>
      <c r="S94" s="8">
        <v>8.5</v>
      </c>
      <c r="T94" s="8">
        <v>277.76</v>
      </c>
      <c r="U94" s="8">
        <v>9.8699999999999992</v>
      </c>
      <c r="V94" s="8">
        <v>36.81</v>
      </c>
      <c r="W94" s="8">
        <v>1.56</v>
      </c>
      <c r="X94" s="8">
        <v>24.59</v>
      </c>
      <c r="Y94" s="8">
        <v>5.44</v>
      </c>
      <c r="Z94" s="8">
        <v>6.61</v>
      </c>
      <c r="AA94" s="8">
        <v>7.55</v>
      </c>
      <c r="AB94" s="8">
        <v>8.35</v>
      </c>
      <c r="AC94" s="8">
        <v>9.19</v>
      </c>
      <c r="AD94" s="8">
        <v>10.19</v>
      </c>
      <c r="AE94" s="8">
        <v>11.41</v>
      </c>
      <c r="AF94" s="8">
        <v>12.76</v>
      </c>
      <c r="AG94" s="8">
        <v>15.44</v>
      </c>
      <c r="AH94" s="1">
        <v>0</v>
      </c>
      <c r="AI94" s="8">
        <v>2612</v>
      </c>
      <c r="AJ94" s="8">
        <v>4374</v>
      </c>
      <c r="AK94" s="8">
        <v>1474</v>
      </c>
      <c r="AL94" s="8">
        <v>1699</v>
      </c>
      <c r="AM94" s="8">
        <v>1660</v>
      </c>
      <c r="AN94" s="8">
        <v>1305</v>
      </c>
      <c r="AO94" s="8">
        <v>1114</v>
      </c>
      <c r="AP94" s="8">
        <v>827</v>
      </c>
      <c r="AQ94" s="8">
        <v>493</v>
      </c>
      <c r="AR94" s="8">
        <v>280</v>
      </c>
      <c r="AS94" s="8">
        <v>209</v>
      </c>
      <c r="AT94" s="8">
        <v>136</v>
      </c>
      <c r="AU94" s="8">
        <v>82</v>
      </c>
      <c r="AV94" s="8">
        <v>35</v>
      </c>
      <c r="AW94" s="8">
        <v>35</v>
      </c>
      <c r="AX94" s="8">
        <v>21</v>
      </c>
      <c r="AY94" s="8">
        <v>12</v>
      </c>
      <c r="AZ94" s="8">
        <v>5</v>
      </c>
      <c r="BA94" s="8">
        <v>4</v>
      </c>
      <c r="BB94" s="8">
        <v>4</v>
      </c>
      <c r="BC94" s="8">
        <v>5</v>
      </c>
      <c r="BD94" s="8">
        <v>0</v>
      </c>
      <c r="BE94" s="8">
        <v>0</v>
      </c>
      <c r="BF94" s="8">
        <v>1</v>
      </c>
      <c r="BG94" s="8">
        <v>0</v>
      </c>
      <c r="BH94" s="8">
        <v>0</v>
      </c>
      <c r="BI94" s="8">
        <v>0</v>
      </c>
      <c r="BJ94" s="8">
        <v>0</v>
      </c>
      <c r="BK94" s="8">
        <v>0</v>
      </c>
      <c r="BL94" s="8">
        <v>0</v>
      </c>
      <c r="BM94" s="8">
        <v>0</v>
      </c>
      <c r="BN94" s="8">
        <v>0</v>
      </c>
      <c r="BO94" s="8">
        <v>0</v>
      </c>
      <c r="BP94" s="8">
        <v>0</v>
      </c>
      <c r="BQ94" s="8">
        <v>0</v>
      </c>
      <c r="BR94" s="8">
        <v>0</v>
      </c>
      <c r="BS94" s="8">
        <v>0</v>
      </c>
      <c r="BT94" s="8">
        <v>0</v>
      </c>
      <c r="BU94" s="8">
        <v>0</v>
      </c>
      <c r="BV94" s="8">
        <v>0</v>
      </c>
      <c r="BW94" s="8">
        <v>0</v>
      </c>
      <c r="BX94" s="8">
        <v>0</v>
      </c>
      <c r="BY94" s="8">
        <v>0</v>
      </c>
      <c r="BZ94" s="8">
        <v>0</v>
      </c>
      <c r="CA94" s="8">
        <v>0</v>
      </c>
      <c r="CB94" s="8">
        <v>0</v>
      </c>
      <c r="CC94" s="8">
        <v>0</v>
      </c>
      <c r="CD94" s="8">
        <v>0</v>
      </c>
      <c r="CE94" s="8">
        <v>0</v>
      </c>
      <c r="CF94" s="8">
        <v>0</v>
      </c>
      <c r="CG94" s="8">
        <v>0</v>
      </c>
      <c r="CH94" s="8">
        <v>0</v>
      </c>
      <c r="CI94" s="8">
        <v>0</v>
      </c>
      <c r="CJ94" s="8">
        <v>0</v>
      </c>
      <c r="CK94" s="8">
        <v>0</v>
      </c>
      <c r="CL94" s="8">
        <v>0</v>
      </c>
      <c r="CM94" s="8">
        <v>0</v>
      </c>
      <c r="CN94" s="8">
        <v>0</v>
      </c>
      <c r="CO94" s="8">
        <v>0</v>
      </c>
      <c r="CP94" s="8">
        <v>0</v>
      </c>
      <c r="CQ94" s="8">
        <v>0</v>
      </c>
      <c r="CR94" s="8">
        <v>0</v>
      </c>
      <c r="CS94" s="8">
        <v>0</v>
      </c>
      <c r="CT94" s="8">
        <v>0</v>
      </c>
      <c r="CU94" s="8">
        <v>0</v>
      </c>
      <c r="CV94" s="8">
        <v>0</v>
      </c>
      <c r="CW94" s="8">
        <v>0</v>
      </c>
      <c r="CX94" s="8">
        <v>0</v>
      </c>
      <c r="CY94" s="8">
        <v>0</v>
      </c>
    </row>
    <row r="95" spans="1:103" hidden="1" x14ac:dyDescent="0.35">
      <c r="A95" s="8">
        <v>92</v>
      </c>
      <c r="B95" s="12">
        <v>3680</v>
      </c>
      <c r="C95" s="19">
        <v>0</v>
      </c>
      <c r="D95" s="8">
        <v>16997</v>
      </c>
      <c r="E95" s="8">
        <v>4.5</v>
      </c>
      <c r="F95" s="8">
        <v>2.81</v>
      </c>
      <c r="G95" s="8">
        <v>1.56</v>
      </c>
      <c r="H95" s="20">
        <v>24.72</v>
      </c>
      <c r="I95" s="8">
        <v>3.68</v>
      </c>
      <c r="J95" s="8">
        <v>2.06</v>
      </c>
      <c r="K95" s="8">
        <v>2</v>
      </c>
      <c r="L95" s="8">
        <v>2.0499999999999998</v>
      </c>
      <c r="M95" s="8">
        <v>2.27</v>
      </c>
      <c r="N95" s="8">
        <v>2.74</v>
      </c>
      <c r="O95" s="8">
        <v>3.71</v>
      </c>
      <c r="P95" s="8">
        <v>4.68</v>
      </c>
      <c r="Q95" s="8">
        <v>5.65</v>
      </c>
      <c r="R95" s="8">
        <v>6.73</v>
      </c>
      <c r="S95" s="8">
        <v>8.34</v>
      </c>
      <c r="T95" s="8">
        <v>270.79000000000002</v>
      </c>
      <c r="U95" s="8">
        <v>9.7799999999999994</v>
      </c>
      <c r="V95" s="8">
        <v>37.14</v>
      </c>
      <c r="W95" s="8">
        <v>1.56</v>
      </c>
      <c r="X95" s="8">
        <v>24.72</v>
      </c>
      <c r="Y95" s="8">
        <v>5.31</v>
      </c>
      <c r="Z95" s="8">
        <v>6.45</v>
      </c>
      <c r="AA95" s="8">
        <v>7.42</v>
      </c>
      <c r="AB95" s="8">
        <v>8.23</v>
      </c>
      <c r="AC95" s="8">
        <v>9.1199999999999992</v>
      </c>
      <c r="AD95" s="8">
        <v>10.119999999999999</v>
      </c>
      <c r="AE95" s="8">
        <v>11.29</v>
      </c>
      <c r="AF95" s="8">
        <v>12.88</v>
      </c>
      <c r="AG95" s="8">
        <v>15.48</v>
      </c>
      <c r="AH95" s="1">
        <v>0</v>
      </c>
      <c r="AI95" s="8">
        <v>2572</v>
      </c>
      <c r="AJ95" s="8">
        <v>4808</v>
      </c>
      <c r="AK95" s="8">
        <v>1640</v>
      </c>
      <c r="AL95" s="8">
        <v>1803</v>
      </c>
      <c r="AM95" s="8">
        <v>1730</v>
      </c>
      <c r="AN95" s="8">
        <v>1375</v>
      </c>
      <c r="AO95" s="8">
        <v>1070</v>
      </c>
      <c r="AP95" s="8">
        <v>755</v>
      </c>
      <c r="AQ95" s="8">
        <v>442</v>
      </c>
      <c r="AR95" s="8">
        <v>284</v>
      </c>
      <c r="AS95" s="8">
        <v>206</v>
      </c>
      <c r="AT95" s="8">
        <v>113</v>
      </c>
      <c r="AU95" s="8">
        <v>70</v>
      </c>
      <c r="AV95" s="8">
        <v>41</v>
      </c>
      <c r="AW95" s="8">
        <v>31</v>
      </c>
      <c r="AX95" s="8">
        <v>27</v>
      </c>
      <c r="AY95" s="8">
        <v>13</v>
      </c>
      <c r="AZ95" s="8">
        <v>5</v>
      </c>
      <c r="BA95" s="8">
        <v>5</v>
      </c>
      <c r="BB95" s="8">
        <v>3</v>
      </c>
      <c r="BC95" s="8">
        <v>3</v>
      </c>
      <c r="BD95" s="8">
        <v>0</v>
      </c>
      <c r="BE95" s="8">
        <v>0</v>
      </c>
      <c r="BF95" s="8">
        <v>1</v>
      </c>
      <c r="BG95" s="8">
        <v>0</v>
      </c>
      <c r="BH95" s="8">
        <v>0</v>
      </c>
      <c r="BI95" s="8">
        <v>0</v>
      </c>
      <c r="BJ95" s="8">
        <v>0</v>
      </c>
      <c r="BK95" s="8">
        <v>0</v>
      </c>
      <c r="BL95" s="8">
        <v>0</v>
      </c>
      <c r="BM95" s="8">
        <v>0</v>
      </c>
      <c r="BN95" s="8">
        <v>0</v>
      </c>
      <c r="BO95" s="8">
        <v>0</v>
      </c>
      <c r="BP95" s="8">
        <v>0</v>
      </c>
      <c r="BQ95" s="8">
        <v>0</v>
      </c>
      <c r="BR95" s="8">
        <v>0</v>
      </c>
      <c r="BS95" s="8">
        <v>0</v>
      </c>
      <c r="BT95" s="8">
        <v>0</v>
      </c>
      <c r="BU95" s="8">
        <v>0</v>
      </c>
      <c r="BV95" s="8">
        <v>0</v>
      </c>
      <c r="BW95" s="8">
        <v>0</v>
      </c>
      <c r="BX95" s="8">
        <v>0</v>
      </c>
      <c r="BY95" s="8">
        <v>0</v>
      </c>
      <c r="BZ95" s="8">
        <v>0</v>
      </c>
      <c r="CA95" s="8">
        <v>0</v>
      </c>
      <c r="CB95" s="8">
        <v>0</v>
      </c>
      <c r="CC95" s="8">
        <v>0</v>
      </c>
      <c r="CD95" s="8">
        <v>0</v>
      </c>
      <c r="CE95" s="8">
        <v>0</v>
      </c>
      <c r="CF95" s="8">
        <v>0</v>
      </c>
      <c r="CG95" s="8">
        <v>0</v>
      </c>
      <c r="CH95" s="8">
        <v>0</v>
      </c>
      <c r="CI95" s="8">
        <v>0</v>
      </c>
      <c r="CJ95" s="8">
        <v>0</v>
      </c>
      <c r="CK95" s="8">
        <v>0</v>
      </c>
      <c r="CL95" s="8">
        <v>0</v>
      </c>
      <c r="CM95" s="8">
        <v>0</v>
      </c>
      <c r="CN95" s="8">
        <v>0</v>
      </c>
      <c r="CO95" s="8">
        <v>0</v>
      </c>
      <c r="CP95" s="8">
        <v>0</v>
      </c>
      <c r="CQ95" s="8">
        <v>0</v>
      </c>
      <c r="CR95" s="8">
        <v>0</v>
      </c>
      <c r="CS95" s="8">
        <v>0</v>
      </c>
      <c r="CT95" s="8">
        <v>0</v>
      </c>
      <c r="CU95" s="8">
        <v>0</v>
      </c>
      <c r="CV95" s="8">
        <v>0</v>
      </c>
      <c r="CW95" s="8">
        <v>0</v>
      </c>
      <c r="CX95" s="8">
        <v>0</v>
      </c>
      <c r="CY95" s="8">
        <v>0</v>
      </c>
    </row>
    <row r="96" spans="1:103" hidden="1" x14ac:dyDescent="0.35">
      <c r="A96" s="8">
        <v>93</v>
      </c>
      <c r="B96" s="12">
        <v>3720</v>
      </c>
      <c r="C96" s="19">
        <v>0</v>
      </c>
      <c r="D96" s="8">
        <v>16616</v>
      </c>
      <c r="E96" s="8">
        <v>4.57</v>
      </c>
      <c r="F96" s="8">
        <v>2.87</v>
      </c>
      <c r="G96" s="8">
        <v>1.56</v>
      </c>
      <c r="H96" s="20">
        <v>25.14</v>
      </c>
      <c r="I96" s="8">
        <v>3.73</v>
      </c>
      <c r="J96" s="8">
        <v>2.0499999999999998</v>
      </c>
      <c r="K96" s="8">
        <v>2</v>
      </c>
      <c r="L96" s="8">
        <v>2.0499999999999998</v>
      </c>
      <c r="M96" s="8">
        <v>2.27</v>
      </c>
      <c r="N96" s="8">
        <v>2.74</v>
      </c>
      <c r="O96" s="8">
        <v>3.83</v>
      </c>
      <c r="P96" s="8">
        <v>4.76</v>
      </c>
      <c r="Q96" s="8">
        <v>5.76</v>
      </c>
      <c r="R96" s="8">
        <v>6.9</v>
      </c>
      <c r="S96" s="8">
        <v>8.4700000000000006</v>
      </c>
      <c r="T96" s="8">
        <v>279.16000000000003</v>
      </c>
      <c r="U96" s="8">
        <v>10.02</v>
      </c>
      <c r="V96" s="8">
        <v>42.75</v>
      </c>
      <c r="W96" s="8">
        <v>1.56</v>
      </c>
      <c r="X96" s="8">
        <v>25.14</v>
      </c>
      <c r="Y96" s="8">
        <v>5.44</v>
      </c>
      <c r="Z96" s="8">
        <v>6.6</v>
      </c>
      <c r="AA96" s="8">
        <v>7.5</v>
      </c>
      <c r="AB96" s="8">
        <v>8.3000000000000007</v>
      </c>
      <c r="AC96" s="8">
        <v>9.19</v>
      </c>
      <c r="AD96" s="8">
        <v>10.199999999999999</v>
      </c>
      <c r="AE96" s="8">
        <v>11.49</v>
      </c>
      <c r="AF96" s="8">
        <v>12.94</v>
      </c>
      <c r="AG96" s="8">
        <v>15.6</v>
      </c>
      <c r="AH96" s="1">
        <v>0</v>
      </c>
      <c r="AI96" s="8">
        <v>2550</v>
      </c>
      <c r="AJ96" s="8">
        <v>4560</v>
      </c>
      <c r="AK96" s="8">
        <v>1525</v>
      </c>
      <c r="AL96" s="8">
        <v>1746</v>
      </c>
      <c r="AM96" s="8">
        <v>1637</v>
      </c>
      <c r="AN96" s="8">
        <v>1405</v>
      </c>
      <c r="AO96" s="8">
        <v>1147</v>
      </c>
      <c r="AP96" s="8">
        <v>744</v>
      </c>
      <c r="AQ96" s="8">
        <v>470</v>
      </c>
      <c r="AR96" s="8">
        <v>311</v>
      </c>
      <c r="AS96" s="8">
        <v>206</v>
      </c>
      <c r="AT96" s="8">
        <v>117</v>
      </c>
      <c r="AU96" s="8">
        <v>68</v>
      </c>
      <c r="AV96" s="8">
        <v>42</v>
      </c>
      <c r="AW96" s="8">
        <v>37</v>
      </c>
      <c r="AX96" s="8">
        <v>15</v>
      </c>
      <c r="AY96" s="8">
        <v>11</v>
      </c>
      <c r="AZ96" s="8">
        <v>7</v>
      </c>
      <c r="BA96" s="8">
        <v>5</v>
      </c>
      <c r="BB96" s="8">
        <v>2</v>
      </c>
      <c r="BC96" s="8">
        <v>4</v>
      </c>
      <c r="BD96" s="8">
        <v>4</v>
      </c>
      <c r="BE96" s="8">
        <v>0</v>
      </c>
      <c r="BF96" s="8">
        <v>2</v>
      </c>
      <c r="BG96" s="8">
        <v>1</v>
      </c>
      <c r="BH96" s="8">
        <v>0</v>
      </c>
      <c r="BI96" s="8">
        <v>0</v>
      </c>
      <c r="BJ96" s="8">
        <v>0</v>
      </c>
      <c r="BK96" s="8">
        <v>0</v>
      </c>
      <c r="BL96" s="8">
        <v>0</v>
      </c>
      <c r="BM96" s="8">
        <v>0</v>
      </c>
      <c r="BN96" s="8">
        <v>0</v>
      </c>
      <c r="BO96" s="8">
        <v>0</v>
      </c>
      <c r="BP96" s="8">
        <v>0</v>
      </c>
      <c r="BQ96" s="8">
        <v>0</v>
      </c>
      <c r="BR96" s="8">
        <v>0</v>
      </c>
      <c r="BS96" s="8">
        <v>0</v>
      </c>
      <c r="BT96" s="8">
        <v>0</v>
      </c>
      <c r="BU96" s="8">
        <v>0</v>
      </c>
      <c r="BV96" s="8">
        <v>0</v>
      </c>
      <c r="BW96" s="8">
        <v>0</v>
      </c>
      <c r="BX96" s="8">
        <v>0</v>
      </c>
      <c r="BY96" s="8">
        <v>0</v>
      </c>
      <c r="BZ96" s="8">
        <v>0</v>
      </c>
      <c r="CA96" s="8">
        <v>0</v>
      </c>
      <c r="CB96" s="8">
        <v>0</v>
      </c>
      <c r="CC96" s="8">
        <v>0</v>
      </c>
      <c r="CD96" s="8">
        <v>0</v>
      </c>
      <c r="CE96" s="8">
        <v>0</v>
      </c>
      <c r="CF96" s="8">
        <v>0</v>
      </c>
      <c r="CG96" s="8">
        <v>0</v>
      </c>
      <c r="CH96" s="8">
        <v>0</v>
      </c>
      <c r="CI96" s="8">
        <v>0</v>
      </c>
      <c r="CJ96" s="8">
        <v>0</v>
      </c>
      <c r="CK96" s="8">
        <v>0</v>
      </c>
      <c r="CL96" s="8">
        <v>0</v>
      </c>
      <c r="CM96" s="8">
        <v>0</v>
      </c>
      <c r="CN96" s="8">
        <v>0</v>
      </c>
      <c r="CO96" s="8">
        <v>0</v>
      </c>
      <c r="CP96" s="8">
        <v>0</v>
      </c>
      <c r="CQ96" s="8">
        <v>0</v>
      </c>
      <c r="CR96" s="8">
        <v>0</v>
      </c>
      <c r="CS96" s="8">
        <v>0</v>
      </c>
      <c r="CT96" s="8">
        <v>0</v>
      </c>
      <c r="CU96" s="8">
        <v>0</v>
      </c>
      <c r="CV96" s="8">
        <v>0</v>
      </c>
      <c r="CW96" s="8">
        <v>0</v>
      </c>
      <c r="CX96" s="8">
        <v>0</v>
      </c>
      <c r="CY96" s="8">
        <v>0</v>
      </c>
    </row>
    <row r="97" spans="1:103" hidden="1" x14ac:dyDescent="0.35">
      <c r="A97" s="8">
        <v>94</v>
      </c>
      <c r="B97" s="12">
        <v>3760</v>
      </c>
      <c r="C97" s="19">
        <v>0</v>
      </c>
      <c r="D97" s="8">
        <v>16323</v>
      </c>
      <c r="E97" s="8">
        <v>4.5599999999999996</v>
      </c>
      <c r="F97" s="8">
        <v>2.87</v>
      </c>
      <c r="G97" s="8">
        <v>1.56</v>
      </c>
      <c r="H97" s="20">
        <v>22.73</v>
      </c>
      <c r="I97" s="8">
        <v>3.73</v>
      </c>
      <c r="J97" s="8">
        <v>2.0499999999999998</v>
      </c>
      <c r="K97" s="8">
        <v>2</v>
      </c>
      <c r="L97" s="8">
        <v>2.0499999999999998</v>
      </c>
      <c r="M97" s="8">
        <v>2.27</v>
      </c>
      <c r="N97" s="8">
        <v>2.66</v>
      </c>
      <c r="O97" s="8">
        <v>3.79</v>
      </c>
      <c r="P97" s="8">
        <v>4.79</v>
      </c>
      <c r="Q97" s="8">
        <v>5.73</v>
      </c>
      <c r="R97" s="8">
        <v>6.86</v>
      </c>
      <c r="S97" s="8">
        <v>8.5</v>
      </c>
      <c r="T97" s="8">
        <v>271.74</v>
      </c>
      <c r="U97" s="8">
        <v>9.7799999999999994</v>
      </c>
      <c r="V97" s="8">
        <v>35.01</v>
      </c>
      <c r="W97" s="8">
        <v>1.56</v>
      </c>
      <c r="X97" s="8">
        <v>22.73</v>
      </c>
      <c r="Y97" s="8">
        <v>5.4</v>
      </c>
      <c r="Z97" s="8">
        <v>6.58</v>
      </c>
      <c r="AA97" s="8">
        <v>7.5</v>
      </c>
      <c r="AB97" s="8">
        <v>8.3800000000000008</v>
      </c>
      <c r="AC97" s="8">
        <v>9.27</v>
      </c>
      <c r="AD97" s="8">
        <v>10.23</v>
      </c>
      <c r="AE97" s="8">
        <v>11.34</v>
      </c>
      <c r="AF97" s="8">
        <v>12.66</v>
      </c>
      <c r="AG97" s="8">
        <v>14.73</v>
      </c>
      <c r="AH97" s="1">
        <v>0</v>
      </c>
      <c r="AI97" s="8">
        <v>2550</v>
      </c>
      <c r="AJ97" s="8">
        <v>4529</v>
      </c>
      <c r="AK97" s="8">
        <v>1456</v>
      </c>
      <c r="AL97" s="8">
        <v>1618</v>
      </c>
      <c r="AM97" s="8">
        <v>1729</v>
      </c>
      <c r="AN97" s="8">
        <v>1327</v>
      </c>
      <c r="AO97" s="8">
        <v>1035</v>
      </c>
      <c r="AP97" s="8">
        <v>761</v>
      </c>
      <c r="AQ97" s="8">
        <v>462</v>
      </c>
      <c r="AR97" s="8">
        <v>320</v>
      </c>
      <c r="AS97" s="8">
        <v>205</v>
      </c>
      <c r="AT97" s="8">
        <v>140</v>
      </c>
      <c r="AU97" s="8">
        <v>84</v>
      </c>
      <c r="AV97" s="8">
        <v>42</v>
      </c>
      <c r="AW97" s="8">
        <v>19</v>
      </c>
      <c r="AX97" s="8">
        <v>13</v>
      </c>
      <c r="AY97" s="8">
        <v>14</v>
      </c>
      <c r="AZ97" s="8">
        <v>5</v>
      </c>
      <c r="BA97" s="8">
        <v>7</v>
      </c>
      <c r="BB97" s="8">
        <v>3</v>
      </c>
      <c r="BC97" s="8">
        <v>3</v>
      </c>
      <c r="BD97" s="8">
        <v>1</v>
      </c>
      <c r="BE97" s="8">
        <v>0</v>
      </c>
      <c r="BF97" s="8">
        <v>0</v>
      </c>
      <c r="BG97" s="8">
        <v>0</v>
      </c>
      <c r="BH97" s="8">
        <v>0</v>
      </c>
      <c r="BI97" s="8">
        <v>0</v>
      </c>
      <c r="BJ97" s="8">
        <v>0</v>
      </c>
      <c r="BK97" s="8">
        <v>0</v>
      </c>
      <c r="BL97" s="8">
        <v>0</v>
      </c>
      <c r="BM97" s="8">
        <v>0</v>
      </c>
      <c r="BN97" s="8">
        <v>0</v>
      </c>
      <c r="BO97" s="8">
        <v>0</v>
      </c>
      <c r="BP97" s="8">
        <v>0</v>
      </c>
      <c r="BQ97" s="8">
        <v>0</v>
      </c>
      <c r="BR97" s="8">
        <v>0</v>
      </c>
      <c r="BS97" s="8">
        <v>0</v>
      </c>
      <c r="BT97" s="8">
        <v>0</v>
      </c>
      <c r="BU97" s="8">
        <v>0</v>
      </c>
      <c r="BV97" s="8">
        <v>0</v>
      </c>
      <c r="BW97" s="8">
        <v>0</v>
      </c>
      <c r="BX97" s="8">
        <v>0</v>
      </c>
      <c r="BY97" s="8">
        <v>0</v>
      </c>
      <c r="BZ97" s="8">
        <v>0</v>
      </c>
      <c r="CA97" s="8">
        <v>0</v>
      </c>
      <c r="CB97" s="8">
        <v>0</v>
      </c>
      <c r="CC97" s="8">
        <v>0</v>
      </c>
      <c r="CD97" s="8">
        <v>0</v>
      </c>
      <c r="CE97" s="8">
        <v>0</v>
      </c>
      <c r="CF97" s="8">
        <v>0</v>
      </c>
      <c r="CG97" s="8">
        <v>0</v>
      </c>
      <c r="CH97" s="8">
        <v>0</v>
      </c>
      <c r="CI97" s="8">
        <v>0</v>
      </c>
      <c r="CJ97" s="8">
        <v>0</v>
      </c>
      <c r="CK97" s="8">
        <v>0</v>
      </c>
      <c r="CL97" s="8">
        <v>0</v>
      </c>
      <c r="CM97" s="8">
        <v>0</v>
      </c>
      <c r="CN97" s="8">
        <v>0</v>
      </c>
      <c r="CO97" s="8">
        <v>0</v>
      </c>
      <c r="CP97" s="8">
        <v>0</v>
      </c>
      <c r="CQ97" s="8">
        <v>0</v>
      </c>
      <c r="CR97" s="8">
        <v>0</v>
      </c>
      <c r="CS97" s="8">
        <v>0</v>
      </c>
      <c r="CT97" s="8">
        <v>0</v>
      </c>
      <c r="CU97" s="8">
        <v>0</v>
      </c>
      <c r="CV97" s="8">
        <v>0</v>
      </c>
      <c r="CW97" s="8">
        <v>0</v>
      </c>
      <c r="CX97" s="8">
        <v>0</v>
      </c>
      <c r="CY97" s="8">
        <v>0</v>
      </c>
    </row>
    <row r="98" spans="1:103" hidden="1" x14ac:dyDescent="0.35">
      <c r="A98" s="8">
        <v>95</v>
      </c>
      <c r="B98" s="12">
        <v>3800</v>
      </c>
      <c r="C98" s="19">
        <v>0</v>
      </c>
      <c r="D98" s="8">
        <v>16657</v>
      </c>
      <c r="E98" s="8">
        <v>4.57</v>
      </c>
      <c r="F98" s="8">
        <v>2.82</v>
      </c>
      <c r="G98" s="8">
        <v>1.56</v>
      </c>
      <c r="H98" s="20">
        <v>24.1</v>
      </c>
      <c r="I98" s="8">
        <v>3.73</v>
      </c>
      <c r="J98" s="8">
        <v>2.06</v>
      </c>
      <c r="K98" s="8">
        <v>2</v>
      </c>
      <c r="L98" s="8">
        <v>2.0499999999999998</v>
      </c>
      <c r="M98" s="8">
        <v>2.27</v>
      </c>
      <c r="N98" s="8">
        <v>2.74</v>
      </c>
      <c r="O98" s="8">
        <v>3.83</v>
      </c>
      <c r="P98" s="8">
        <v>4.79</v>
      </c>
      <c r="Q98" s="8">
        <v>5.76</v>
      </c>
      <c r="R98" s="8">
        <v>6.88</v>
      </c>
      <c r="S98" s="8">
        <v>8.4700000000000006</v>
      </c>
      <c r="T98" s="8">
        <v>272.45</v>
      </c>
      <c r="U98" s="8">
        <v>9.7100000000000009</v>
      </c>
      <c r="V98" s="8">
        <v>37.94</v>
      </c>
      <c r="W98" s="8">
        <v>1.56</v>
      </c>
      <c r="X98" s="8">
        <v>24.1</v>
      </c>
      <c r="Y98" s="8">
        <v>5.36</v>
      </c>
      <c r="Z98" s="8">
        <v>6.53</v>
      </c>
      <c r="AA98" s="8">
        <v>7.42</v>
      </c>
      <c r="AB98" s="8">
        <v>8.18</v>
      </c>
      <c r="AC98" s="8">
        <v>9.0399999999999991</v>
      </c>
      <c r="AD98" s="8">
        <v>9.9600000000000009</v>
      </c>
      <c r="AE98" s="8">
        <v>11.08</v>
      </c>
      <c r="AF98" s="8">
        <v>12.5</v>
      </c>
      <c r="AG98" s="8">
        <v>14.87</v>
      </c>
      <c r="AH98" s="1">
        <v>0</v>
      </c>
      <c r="AI98" s="8">
        <v>2501</v>
      </c>
      <c r="AJ98" s="8">
        <v>4580</v>
      </c>
      <c r="AK98" s="8">
        <v>1573</v>
      </c>
      <c r="AL98" s="8">
        <v>1713</v>
      </c>
      <c r="AM98" s="8">
        <v>1652</v>
      </c>
      <c r="AN98" s="8">
        <v>1433</v>
      </c>
      <c r="AO98" s="8">
        <v>1175</v>
      </c>
      <c r="AP98" s="8">
        <v>741</v>
      </c>
      <c r="AQ98" s="8">
        <v>484</v>
      </c>
      <c r="AR98" s="8">
        <v>309</v>
      </c>
      <c r="AS98" s="8">
        <v>209</v>
      </c>
      <c r="AT98" s="8">
        <v>123</v>
      </c>
      <c r="AU98" s="8">
        <v>53</v>
      </c>
      <c r="AV98" s="8">
        <v>47</v>
      </c>
      <c r="AW98" s="8">
        <v>22</v>
      </c>
      <c r="AX98" s="8">
        <v>9</v>
      </c>
      <c r="AY98" s="8">
        <v>10</v>
      </c>
      <c r="AZ98" s="8">
        <v>6</v>
      </c>
      <c r="BA98" s="8">
        <v>8</v>
      </c>
      <c r="BB98" s="8">
        <v>4</v>
      </c>
      <c r="BC98" s="8">
        <v>1</v>
      </c>
      <c r="BD98" s="8">
        <v>1</v>
      </c>
      <c r="BE98" s="8">
        <v>2</v>
      </c>
      <c r="BF98" s="8">
        <v>1</v>
      </c>
      <c r="BG98" s="8">
        <v>0</v>
      </c>
      <c r="BH98" s="8">
        <v>0</v>
      </c>
      <c r="BI98" s="8">
        <v>0</v>
      </c>
      <c r="BJ98" s="8">
        <v>0</v>
      </c>
      <c r="BK98" s="8">
        <v>0</v>
      </c>
      <c r="BL98" s="8">
        <v>0</v>
      </c>
      <c r="BM98" s="8">
        <v>0</v>
      </c>
      <c r="BN98" s="8">
        <v>0</v>
      </c>
      <c r="BO98" s="8">
        <v>0</v>
      </c>
      <c r="BP98" s="8">
        <v>0</v>
      </c>
      <c r="BQ98" s="8">
        <v>0</v>
      </c>
      <c r="BR98" s="8">
        <v>0</v>
      </c>
      <c r="BS98" s="8">
        <v>0</v>
      </c>
      <c r="BT98" s="8">
        <v>0</v>
      </c>
      <c r="BU98" s="8">
        <v>0</v>
      </c>
      <c r="BV98" s="8">
        <v>0</v>
      </c>
      <c r="BW98" s="8">
        <v>0</v>
      </c>
      <c r="BX98" s="8">
        <v>0</v>
      </c>
      <c r="BY98" s="8">
        <v>0</v>
      </c>
      <c r="BZ98" s="8">
        <v>0</v>
      </c>
      <c r="CA98" s="8">
        <v>0</v>
      </c>
      <c r="CB98" s="8">
        <v>0</v>
      </c>
      <c r="CC98" s="8">
        <v>0</v>
      </c>
      <c r="CD98" s="8">
        <v>0</v>
      </c>
      <c r="CE98" s="8">
        <v>0</v>
      </c>
      <c r="CF98" s="8">
        <v>0</v>
      </c>
      <c r="CG98" s="8">
        <v>0</v>
      </c>
      <c r="CH98" s="8">
        <v>0</v>
      </c>
      <c r="CI98" s="8">
        <v>0</v>
      </c>
      <c r="CJ98" s="8">
        <v>0</v>
      </c>
      <c r="CK98" s="8">
        <v>0</v>
      </c>
      <c r="CL98" s="8">
        <v>0</v>
      </c>
      <c r="CM98" s="8">
        <v>0</v>
      </c>
      <c r="CN98" s="8">
        <v>0</v>
      </c>
      <c r="CO98" s="8">
        <v>0</v>
      </c>
      <c r="CP98" s="8">
        <v>0</v>
      </c>
      <c r="CQ98" s="8">
        <v>0</v>
      </c>
      <c r="CR98" s="8">
        <v>0</v>
      </c>
      <c r="CS98" s="8">
        <v>0</v>
      </c>
      <c r="CT98" s="8">
        <v>0</v>
      </c>
      <c r="CU98" s="8">
        <v>0</v>
      </c>
      <c r="CV98" s="8">
        <v>0</v>
      </c>
      <c r="CW98" s="8">
        <v>0</v>
      </c>
      <c r="CX98" s="8">
        <v>0</v>
      </c>
      <c r="CY98" s="8">
        <v>0</v>
      </c>
    </row>
    <row r="99" spans="1:103" hidden="1" x14ac:dyDescent="0.35">
      <c r="A99" s="8">
        <v>96</v>
      </c>
      <c r="B99" s="12">
        <v>3840</v>
      </c>
      <c r="C99" s="19">
        <v>0</v>
      </c>
      <c r="D99" s="8">
        <v>16507</v>
      </c>
      <c r="E99" s="8">
        <v>4.5</v>
      </c>
      <c r="F99" s="8">
        <v>2.8</v>
      </c>
      <c r="G99" s="8">
        <v>1.56</v>
      </c>
      <c r="H99" s="20">
        <v>25.19</v>
      </c>
      <c r="I99" s="8">
        <v>3.68</v>
      </c>
      <c r="J99" s="8">
        <v>2.06</v>
      </c>
      <c r="K99" s="8">
        <v>2</v>
      </c>
      <c r="L99" s="8">
        <v>2.0499999999999998</v>
      </c>
      <c r="M99" s="8">
        <v>2.27</v>
      </c>
      <c r="N99" s="8">
        <v>2.74</v>
      </c>
      <c r="O99" s="8">
        <v>3.71</v>
      </c>
      <c r="P99" s="8">
        <v>4.71</v>
      </c>
      <c r="Q99" s="8">
        <v>5.61</v>
      </c>
      <c r="R99" s="8">
        <v>6.77</v>
      </c>
      <c r="S99" s="8">
        <v>8.3699999999999992</v>
      </c>
      <c r="T99" s="8">
        <v>259.95999999999998</v>
      </c>
      <c r="U99" s="8">
        <v>9.66</v>
      </c>
      <c r="V99" s="8">
        <v>36.270000000000003</v>
      </c>
      <c r="W99" s="8">
        <v>1.56</v>
      </c>
      <c r="X99" s="8">
        <v>25.19</v>
      </c>
      <c r="Y99" s="8">
        <v>5.28</v>
      </c>
      <c r="Z99" s="8">
        <v>6.45</v>
      </c>
      <c r="AA99" s="8">
        <v>7.33</v>
      </c>
      <c r="AB99" s="8">
        <v>8.2200000000000006</v>
      </c>
      <c r="AC99" s="8">
        <v>9.1</v>
      </c>
      <c r="AD99" s="8">
        <v>10</v>
      </c>
      <c r="AE99" s="8">
        <v>11.09</v>
      </c>
      <c r="AF99" s="8">
        <v>12.61</v>
      </c>
      <c r="AG99" s="8">
        <v>14.98</v>
      </c>
      <c r="AH99" s="1">
        <v>0</v>
      </c>
      <c r="AI99" s="8">
        <v>2574</v>
      </c>
      <c r="AJ99" s="8">
        <v>4606</v>
      </c>
      <c r="AK99" s="8">
        <v>1553</v>
      </c>
      <c r="AL99" s="8">
        <v>1770</v>
      </c>
      <c r="AM99" s="8">
        <v>1647</v>
      </c>
      <c r="AN99" s="8">
        <v>1352</v>
      </c>
      <c r="AO99" s="8">
        <v>1064</v>
      </c>
      <c r="AP99" s="8">
        <v>702</v>
      </c>
      <c r="AQ99" s="8">
        <v>465</v>
      </c>
      <c r="AR99" s="8">
        <v>304</v>
      </c>
      <c r="AS99" s="8">
        <v>180</v>
      </c>
      <c r="AT99" s="8">
        <v>107</v>
      </c>
      <c r="AU99" s="8">
        <v>63</v>
      </c>
      <c r="AV99" s="8">
        <v>50</v>
      </c>
      <c r="AW99" s="8">
        <v>23</v>
      </c>
      <c r="AX99" s="8">
        <v>17</v>
      </c>
      <c r="AY99" s="8">
        <v>14</v>
      </c>
      <c r="AZ99" s="8">
        <v>5</v>
      </c>
      <c r="BA99" s="8">
        <v>5</v>
      </c>
      <c r="BB99" s="8">
        <v>5</v>
      </c>
      <c r="BC99" s="8">
        <v>0</v>
      </c>
      <c r="BD99" s="8">
        <v>0</v>
      </c>
      <c r="BE99" s="8">
        <v>0</v>
      </c>
      <c r="BF99" s="8">
        <v>0</v>
      </c>
      <c r="BG99" s="8">
        <v>1</v>
      </c>
      <c r="BH99" s="8">
        <v>0</v>
      </c>
      <c r="BI99" s="8">
        <v>0</v>
      </c>
      <c r="BJ99" s="8">
        <v>0</v>
      </c>
      <c r="BK99" s="8">
        <v>0</v>
      </c>
      <c r="BL99" s="8">
        <v>0</v>
      </c>
      <c r="BM99" s="8">
        <v>0</v>
      </c>
      <c r="BN99" s="8">
        <v>0</v>
      </c>
      <c r="BO99" s="8">
        <v>0</v>
      </c>
      <c r="BP99" s="8">
        <v>0</v>
      </c>
      <c r="BQ99" s="8">
        <v>0</v>
      </c>
      <c r="BR99" s="8">
        <v>0</v>
      </c>
      <c r="BS99" s="8">
        <v>0</v>
      </c>
      <c r="BT99" s="8">
        <v>0</v>
      </c>
      <c r="BU99" s="8">
        <v>0</v>
      </c>
      <c r="BV99" s="8">
        <v>0</v>
      </c>
      <c r="BW99" s="8">
        <v>0</v>
      </c>
      <c r="BX99" s="8">
        <v>0</v>
      </c>
      <c r="BY99" s="8">
        <v>0</v>
      </c>
      <c r="BZ99" s="8">
        <v>0</v>
      </c>
      <c r="CA99" s="8">
        <v>0</v>
      </c>
      <c r="CB99" s="8">
        <v>0</v>
      </c>
      <c r="CC99" s="8">
        <v>0</v>
      </c>
      <c r="CD99" s="8">
        <v>0</v>
      </c>
      <c r="CE99" s="8">
        <v>0</v>
      </c>
      <c r="CF99" s="8">
        <v>0</v>
      </c>
      <c r="CG99" s="8">
        <v>0</v>
      </c>
      <c r="CH99" s="8">
        <v>0</v>
      </c>
      <c r="CI99" s="8">
        <v>0</v>
      </c>
      <c r="CJ99" s="8">
        <v>0</v>
      </c>
      <c r="CK99" s="8">
        <v>0</v>
      </c>
      <c r="CL99" s="8">
        <v>0</v>
      </c>
      <c r="CM99" s="8">
        <v>0</v>
      </c>
      <c r="CN99" s="8">
        <v>0</v>
      </c>
      <c r="CO99" s="8">
        <v>0</v>
      </c>
      <c r="CP99" s="8">
        <v>0</v>
      </c>
      <c r="CQ99" s="8">
        <v>0</v>
      </c>
      <c r="CR99" s="8">
        <v>0</v>
      </c>
      <c r="CS99" s="8">
        <v>0</v>
      </c>
      <c r="CT99" s="8">
        <v>0</v>
      </c>
      <c r="CU99" s="8">
        <v>0</v>
      </c>
      <c r="CV99" s="8">
        <v>0</v>
      </c>
      <c r="CW99" s="8">
        <v>0</v>
      </c>
      <c r="CX99" s="8">
        <v>0</v>
      </c>
      <c r="CY99" s="8">
        <v>0</v>
      </c>
    </row>
    <row r="100" spans="1:103" hidden="1" x14ac:dyDescent="0.35">
      <c r="A100" s="8">
        <v>97</v>
      </c>
      <c r="B100" s="12">
        <v>3880</v>
      </c>
      <c r="C100" s="19">
        <v>0</v>
      </c>
      <c r="D100" s="8">
        <v>15949</v>
      </c>
      <c r="E100" s="8">
        <v>4.55</v>
      </c>
      <c r="F100" s="8">
        <v>2.8</v>
      </c>
      <c r="G100" s="8">
        <v>1.56</v>
      </c>
      <c r="H100" s="20">
        <v>27.96</v>
      </c>
      <c r="I100" s="8">
        <v>3.72</v>
      </c>
      <c r="J100" s="8">
        <v>2.0499999999999998</v>
      </c>
      <c r="K100" s="8">
        <v>2</v>
      </c>
      <c r="L100" s="8">
        <v>2.0499999999999998</v>
      </c>
      <c r="M100" s="8">
        <v>2.27</v>
      </c>
      <c r="N100" s="8">
        <v>2.74</v>
      </c>
      <c r="O100" s="8">
        <v>3.83</v>
      </c>
      <c r="P100" s="8">
        <v>4.76</v>
      </c>
      <c r="Q100" s="8">
        <v>5.76</v>
      </c>
      <c r="R100" s="8">
        <v>6.85</v>
      </c>
      <c r="S100" s="8">
        <v>8.42</v>
      </c>
      <c r="T100" s="8">
        <v>255.46</v>
      </c>
      <c r="U100" s="8">
        <v>9.69</v>
      </c>
      <c r="V100" s="8">
        <v>46.02</v>
      </c>
      <c r="W100" s="8">
        <v>1.56</v>
      </c>
      <c r="X100" s="8">
        <v>27.96</v>
      </c>
      <c r="Y100" s="8">
        <v>5.31</v>
      </c>
      <c r="Z100" s="8">
        <v>6.45</v>
      </c>
      <c r="AA100" s="8">
        <v>7.33</v>
      </c>
      <c r="AB100" s="8">
        <v>8.15</v>
      </c>
      <c r="AC100" s="8">
        <v>8.99</v>
      </c>
      <c r="AD100" s="8">
        <v>9.94</v>
      </c>
      <c r="AE100" s="8">
        <v>11.01</v>
      </c>
      <c r="AF100" s="8">
        <v>12.38</v>
      </c>
      <c r="AG100" s="8">
        <v>14.6</v>
      </c>
      <c r="AH100" s="1">
        <v>0</v>
      </c>
      <c r="AI100" s="8">
        <v>2382</v>
      </c>
      <c r="AJ100" s="8">
        <v>4355</v>
      </c>
      <c r="AK100" s="8">
        <v>1544</v>
      </c>
      <c r="AL100" s="8">
        <v>1689</v>
      </c>
      <c r="AM100" s="8">
        <v>1595</v>
      </c>
      <c r="AN100" s="8">
        <v>1390</v>
      </c>
      <c r="AO100" s="8">
        <v>1061</v>
      </c>
      <c r="AP100" s="8">
        <v>719</v>
      </c>
      <c r="AQ100" s="8">
        <v>450</v>
      </c>
      <c r="AR100" s="8">
        <v>303</v>
      </c>
      <c r="AS100" s="8">
        <v>192</v>
      </c>
      <c r="AT100" s="8">
        <v>111</v>
      </c>
      <c r="AU100" s="8">
        <v>68</v>
      </c>
      <c r="AV100" s="8">
        <v>33</v>
      </c>
      <c r="AW100" s="8">
        <v>19</v>
      </c>
      <c r="AX100" s="8">
        <v>15</v>
      </c>
      <c r="AY100" s="8">
        <v>11</v>
      </c>
      <c r="AZ100" s="8">
        <v>5</v>
      </c>
      <c r="BA100" s="8">
        <v>2</v>
      </c>
      <c r="BB100" s="8">
        <v>0</v>
      </c>
      <c r="BC100" s="8">
        <v>0</v>
      </c>
      <c r="BD100" s="8">
        <v>1</v>
      </c>
      <c r="BE100" s="8">
        <v>1</v>
      </c>
      <c r="BF100" s="8">
        <v>0</v>
      </c>
      <c r="BG100" s="8">
        <v>0</v>
      </c>
      <c r="BH100" s="8">
        <v>0</v>
      </c>
      <c r="BI100" s="8">
        <v>3</v>
      </c>
      <c r="BJ100" s="8">
        <v>0</v>
      </c>
      <c r="BK100" s="8">
        <v>0</v>
      </c>
      <c r="BL100" s="8">
        <v>0</v>
      </c>
      <c r="BM100" s="8">
        <v>0</v>
      </c>
      <c r="BN100" s="8">
        <v>0</v>
      </c>
      <c r="BO100" s="8">
        <v>0</v>
      </c>
      <c r="BP100" s="8">
        <v>0</v>
      </c>
      <c r="BQ100" s="8">
        <v>0</v>
      </c>
      <c r="BR100" s="8">
        <v>0</v>
      </c>
      <c r="BS100" s="8">
        <v>0</v>
      </c>
      <c r="BT100" s="8">
        <v>0</v>
      </c>
      <c r="BU100" s="8">
        <v>0</v>
      </c>
      <c r="BV100" s="8">
        <v>0</v>
      </c>
      <c r="BW100" s="8">
        <v>0</v>
      </c>
      <c r="BX100" s="8">
        <v>0</v>
      </c>
      <c r="BY100" s="8">
        <v>0</v>
      </c>
      <c r="BZ100" s="8">
        <v>0</v>
      </c>
      <c r="CA100" s="8">
        <v>0</v>
      </c>
      <c r="CB100" s="8">
        <v>0</v>
      </c>
      <c r="CC100" s="8">
        <v>0</v>
      </c>
      <c r="CD100" s="8">
        <v>0</v>
      </c>
      <c r="CE100" s="8">
        <v>0</v>
      </c>
      <c r="CF100" s="8">
        <v>0</v>
      </c>
      <c r="CG100" s="8">
        <v>0</v>
      </c>
      <c r="CH100" s="8">
        <v>0</v>
      </c>
      <c r="CI100" s="8">
        <v>0</v>
      </c>
      <c r="CJ100" s="8">
        <v>0</v>
      </c>
      <c r="CK100" s="8">
        <v>0</v>
      </c>
      <c r="CL100" s="8">
        <v>0</v>
      </c>
      <c r="CM100" s="8">
        <v>0</v>
      </c>
      <c r="CN100" s="8">
        <v>0</v>
      </c>
      <c r="CO100" s="8">
        <v>0</v>
      </c>
      <c r="CP100" s="8">
        <v>0</v>
      </c>
      <c r="CQ100" s="8">
        <v>0</v>
      </c>
      <c r="CR100" s="8">
        <v>0</v>
      </c>
      <c r="CS100" s="8">
        <v>0</v>
      </c>
      <c r="CT100" s="8">
        <v>0</v>
      </c>
      <c r="CU100" s="8">
        <v>0</v>
      </c>
      <c r="CV100" s="8">
        <v>0</v>
      </c>
      <c r="CW100" s="8">
        <v>0</v>
      </c>
      <c r="CX100" s="8">
        <v>0</v>
      </c>
      <c r="CY100" s="8">
        <v>0</v>
      </c>
    </row>
    <row r="101" spans="1:103" hidden="1" x14ac:dyDescent="0.35">
      <c r="A101" s="8">
        <v>98</v>
      </c>
      <c r="B101" s="12">
        <v>3920</v>
      </c>
      <c r="C101" s="19">
        <v>0</v>
      </c>
      <c r="D101" s="8">
        <v>15643</v>
      </c>
      <c r="E101" s="8">
        <v>4.57</v>
      </c>
      <c r="F101" s="8">
        <v>2.84</v>
      </c>
      <c r="G101" s="8">
        <v>1.56</v>
      </c>
      <c r="H101" s="20">
        <v>22.18</v>
      </c>
      <c r="I101" s="8">
        <v>3.73</v>
      </c>
      <c r="J101" s="8">
        <v>2.06</v>
      </c>
      <c r="K101" s="8">
        <v>2</v>
      </c>
      <c r="L101" s="8">
        <v>2.0499999999999998</v>
      </c>
      <c r="M101" s="8">
        <v>2.27</v>
      </c>
      <c r="N101" s="8">
        <v>2.74</v>
      </c>
      <c r="O101" s="8">
        <v>3.83</v>
      </c>
      <c r="P101" s="8">
        <v>4.76</v>
      </c>
      <c r="Q101" s="8">
        <v>5.73</v>
      </c>
      <c r="R101" s="8">
        <v>6.85</v>
      </c>
      <c r="S101" s="8">
        <v>8.5</v>
      </c>
      <c r="T101" s="8">
        <v>256.57</v>
      </c>
      <c r="U101" s="8">
        <v>9.66</v>
      </c>
      <c r="V101" s="8">
        <v>32.869999999999997</v>
      </c>
      <c r="W101" s="8">
        <v>1.56</v>
      </c>
      <c r="X101" s="8">
        <v>22.18</v>
      </c>
      <c r="Y101" s="8">
        <v>5.31</v>
      </c>
      <c r="Z101" s="8">
        <v>6.53</v>
      </c>
      <c r="AA101" s="8">
        <v>7.5</v>
      </c>
      <c r="AB101" s="8">
        <v>8.3000000000000007</v>
      </c>
      <c r="AC101" s="8">
        <v>9.14</v>
      </c>
      <c r="AD101" s="8">
        <v>10.199999999999999</v>
      </c>
      <c r="AE101" s="8">
        <v>11.21</v>
      </c>
      <c r="AF101" s="8">
        <v>12.53</v>
      </c>
      <c r="AG101" s="8">
        <v>14.76</v>
      </c>
      <c r="AH101" s="1">
        <v>0</v>
      </c>
      <c r="AI101" s="8">
        <v>2393</v>
      </c>
      <c r="AJ101" s="8">
        <v>4245</v>
      </c>
      <c r="AK101" s="8">
        <v>1462</v>
      </c>
      <c r="AL101" s="8">
        <v>1734</v>
      </c>
      <c r="AM101" s="8">
        <v>1560</v>
      </c>
      <c r="AN101" s="8">
        <v>1262</v>
      </c>
      <c r="AO101" s="8">
        <v>1025</v>
      </c>
      <c r="AP101" s="8">
        <v>732</v>
      </c>
      <c r="AQ101" s="8">
        <v>395</v>
      </c>
      <c r="AR101" s="8">
        <v>314</v>
      </c>
      <c r="AS101" s="8">
        <v>240</v>
      </c>
      <c r="AT101" s="8">
        <v>97</v>
      </c>
      <c r="AU101" s="8">
        <v>80</v>
      </c>
      <c r="AV101" s="8">
        <v>41</v>
      </c>
      <c r="AW101" s="8">
        <v>13</v>
      </c>
      <c r="AX101" s="8">
        <v>25</v>
      </c>
      <c r="AY101" s="8">
        <v>9</v>
      </c>
      <c r="AZ101" s="8">
        <v>10</v>
      </c>
      <c r="BA101" s="8">
        <v>3</v>
      </c>
      <c r="BB101" s="8">
        <v>1</v>
      </c>
      <c r="BC101" s="8">
        <v>0</v>
      </c>
      <c r="BD101" s="8">
        <v>2</v>
      </c>
      <c r="BE101" s="8">
        <v>0</v>
      </c>
      <c r="BF101" s="8">
        <v>0</v>
      </c>
      <c r="BG101" s="8">
        <v>0</v>
      </c>
      <c r="BH101" s="8">
        <v>0</v>
      </c>
      <c r="BI101" s="8">
        <v>0</v>
      </c>
      <c r="BJ101" s="8">
        <v>0</v>
      </c>
      <c r="BK101" s="8">
        <v>0</v>
      </c>
      <c r="BL101" s="8">
        <v>0</v>
      </c>
      <c r="BM101" s="8">
        <v>0</v>
      </c>
      <c r="BN101" s="8">
        <v>0</v>
      </c>
      <c r="BO101" s="8">
        <v>0</v>
      </c>
      <c r="BP101" s="8">
        <v>0</v>
      </c>
      <c r="BQ101" s="8">
        <v>0</v>
      </c>
      <c r="BR101" s="8">
        <v>0</v>
      </c>
      <c r="BS101" s="8">
        <v>0</v>
      </c>
      <c r="BT101" s="8">
        <v>0</v>
      </c>
      <c r="BU101" s="8">
        <v>0</v>
      </c>
      <c r="BV101" s="8">
        <v>0</v>
      </c>
      <c r="BW101" s="8">
        <v>0</v>
      </c>
      <c r="BX101" s="8">
        <v>0</v>
      </c>
      <c r="BY101" s="8">
        <v>0</v>
      </c>
      <c r="BZ101" s="8">
        <v>0</v>
      </c>
      <c r="CA101" s="8">
        <v>0</v>
      </c>
      <c r="CB101" s="8">
        <v>0</v>
      </c>
      <c r="CC101" s="8">
        <v>0</v>
      </c>
      <c r="CD101" s="8">
        <v>0</v>
      </c>
      <c r="CE101" s="8">
        <v>0</v>
      </c>
      <c r="CF101" s="8">
        <v>0</v>
      </c>
      <c r="CG101" s="8">
        <v>0</v>
      </c>
      <c r="CH101" s="8">
        <v>0</v>
      </c>
      <c r="CI101" s="8">
        <v>0</v>
      </c>
      <c r="CJ101" s="8">
        <v>0</v>
      </c>
      <c r="CK101" s="8">
        <v>0</v>
      </c>
      <c r="CL101" s="8">
        <v>0</v>
      </c>
      <c r="CM101" s="8">
        <v>0</v>
      </c>
      <c r="CN101" s="8">
        <v>0</v>
      </c>
      <c r="CO101" s="8">
        <v>0</v>
      </c>
      <c r="CP101" s="8">
        <v>0</v>
      </c>
      <c r="CQ101" s="8">
        <v>0</v>
      </c>
      <c r="CR101" s="8">
        <v>0</v>
      </c>
      <c r="CS101" s="8">
        <v>0</v>
      </c>
      <c r="CT101" s="8">
        <v>0</v>
      </c>
      <c r="CU101" s="8">
        <v>0</v>
      </c>
      <c r="CV101" s="8">
        <v>0</v>
      </c>
      <c r="CW101" s="8">
        <v>0</v>
      </c>
      <c r="CX101" s="8">
        <v>0</v>
      </c>
      <c r="CY101" s="8">
        <v>0</v>
      </c>
    </row>
    <row r="102" spans="1:103" hidden="1" x14ac:dyDescent="0.35">
      <c r="A102" s="8">
        <v>99</v>
      </c>
      <c r="B102" s="12">
        <v>3960</v>
      </c>
      <c r="C102" s="19">
        <v>0</v>
      </c>
      <c r="D102" s="8">
        <v>15917</v>
      </c>
      <c r="E102" s="8">
        <v>4.58</v>
      </c>
      <c r="F102" s="8">
        <v>2.88</v>
      </c>
      <c r="G102" s="8">
        <v>1.56</v>
      </c>
      <c r="H102" s="20">
        <v>28.59</v>
      </c>
      <c r="I102" s="8">
        <v>3.74</v>
      </c>
      <c r="J102" s="8">
        <v>2.0499999999999998</v>
      </c>
      <c r="K102" s="8">
        <v>2</v>
      </c>
      <c r="L102" s="8">
        <v>2.0499999999999998</v>
      </c>
      <c r="M102" s="8">
        <v>2.27</v>
      </c>
      <c r="N102" s="8">
        <v>2.74</v>
      </c>
      <c r="O102" s="8">
        <v>3.83</v>
      </c>
      <c r="P102" s="8">
        <v>4.79</v>
      </c>
      <c r="Q102" s="8">
        <v>5.76</v>
      </c>
      <c r="R102" s="8">
        <v>6.9</v>
      </c>
      <c r="S102" s="8">
        <v>8.5500000000000007</v>
      </c>
      <c r="T102" s="8">
        <v>270.89</v>
      </c>
      <c r="U102" s="8">
        <v>10.23</v>
      </c>
      <c r="V102" s="8">
        <v>50.15</v>
      </c>
      <c r="W102" s="8">
        <v>1.56</v>
      </c>
      <c r="X102" s="8">
        <v>28.59</v>
      </c>
      <c r="Y102" s="8">
        <v>5.43</v>
      </c>
      <c r="Z102" s="8">
        <v>6.61</v>
      </c>
      <c r="AA102" s="8">
        <v>7.5</v>
      </c>
      <c r="AB102" s="8">
        <v>8.42</v>
      </c>
      <c r="AC102" s="8">
        <v>9.27</v>
      </c>
      <c r="AD102" s="8">
        <v>10.29</v>
      </c>
      <c r="AE102" s="8">
        <v>11.37</v>
      </c>
      <c r="AF102" s="8">
        <v>13.26</v>
      </c>
      <c r="AG102" s="8">
        <v>16.72</v>
      </c>
      <c r="AH102" s="1">
        <v>0</v>
      </c>
      <c r="AI102" s="8">
        <v>2476</v>
      </c>
      <c r="AJ102" s="8">
        <v>4306</v>
      </c>
      <c r="AK102" s="8">
        <v>1436</v>
      </c>
      <c r="AL102" s="8">
        <v>1744</v>
      </c>
      <c r="AM102" s="8">
        <v>1530</v>
      </c>
      <c r="AN102" s="8">
        <v>1348</v>
      </c>
      <c r="AO102" s="8">
        <v>1074</v>
      </c>
      <c r="AP102" s="8">
        <v>744</v>
      </c>
      <c r="AQ102" s="8">
        <v>456</v>
      </c>
      <c r="AR102" s="8">
        <v>320</v>
      </c>
      <c r="AS102" s="8">
        <v>194</v>
      </c>
      <c r="AT102" s="8">
        <v>96</v>
      </c>
      <c r="AU102" s="8">
        <v>61</v>
      </c>
      <c r="AV102" s="8">
        <v>49</v>
      </c>
      <c r="AW102" s="8">
        <v>22</v>
      </c>
      <c r="AX102" s="8">
        <v>16</v>
      </c>
      <c r="AY102" s="8">
        <v>13</v>
      </c>
      <c r="AZ102" s="8">
        <v>7</v>
      </c>
      <c r="BA102" s="8">
        <v>12</v>
      </c>
      <c r="BB102" s="8">
        <v>4</v>
      </c>
      <c r="BC102" s="8">
        <v>2</v>
      </c>
      <c r="BD102" s="8">
        <v>2</v>
      </c>
      <c r="BE102" s="8">
        <v>1</v>
      </c>
      <c r="BF102" s="8">
        <v>1</v>
      </c>
      <c r="BG102" s="8">
        <v>1</v>
      </c>
      <c r="BH102" s="8">
        <v>1</v>
      </c>
      <c r="BI102" s="8">
        <v>0</v>
      </c>
      <c r="BJ102" s="8">
        <v>1</v>
      </c>
      <c r="BK102" s="8">
        <v>0</v>
      </c>
      <c r="BL102" s="8">
        <v>0</v>
      </c>
      <c r="BM102" s="8">
        <v>0</v>
      </c>
      <c r="BN102" s="8">
        <v>0</v>
      </c>
      <c r="BO102" s="8">
        <v>0</v>
      </c>
      <c r="BP102" s="8">
        <v>0</v>
      </c>
      <c r="BQ102" s="8">
        <v>0</v>
      </c>
      <c r="BR102" s="8">
        <v>0</v>
      </c>
      <c r="BS102" s="8">
        <v>0</v>
      </c>
      <c r="BT102" s="8">
        <v>0</v>
      </c>
      <c r="BU102" s="8">
        <v>0</v>
      </c>
      <c r="BV102" s="8">
        <v>0</v>
      </c>
      <c r="BW102" s="8">
        <v>0</v>
      </c>
      <c r="BX102" s="8">
        <v>0</v>
      </c>
      <c r="BY102" s="8">
        <v>0</v>
      </c>
      <c r="BZ102" s="8">
        <v>0</v>
      </c>
      <c r="CA102" s="8">
        <v>0</v>
      </c>
      <c r="CB102" s="8">
        <v>0</v>
      </c>
      <c r="CC102" s="8">
        <v>0</v>
      </c>
      <c r="CD102" s="8">
        <v>0</v>
      </c>
      <c r="CE102" s="8">
        <v>0</v>
      </c>
      <c r="CF102" s="8">
        <v>0</v>
      </c>
      <c r="CG102" s="8">
        <v>0</v>
      </c>
      <c r="CH102" s="8">
        <v>0</v>
      </c>
      <c r="CI102" s="8">
        <v>0</v>
      </c>
      <c r="CJ102" s="8">
        <v>0</v>
      </c>
      <c r="CK102" s="8">
        <v>0</v>
      </c>
      <c r="CL102" s="8">
        <v>0</v>
      </c>
      <c r="CM102" s="8">
        <v>0</v>
      </c>
      <c r="CN102" s="8">
        <v>0</v>
      </c>
      <c r="CO102" s="8">
        <v>0</v>
      </c>
      <c r="CP102" s="8">
        <v>0</v>
      </c>
      <c r="CQ102" s="8">
        <v>0</v>
      </c>
      <c r="CR102" s="8">
        <v>0</v>
      </c>
      <c r="CS102" s="8">
        <v>0</v>
      </c>
      <c r="CT102" s="8">
        <v>0</v>
      </c>
      <c r="CU102" s="8">
        <v>0</v>
      </c>
      <c r="CV102" s="8">
        <v>0</v>
      </c>
      <c r="CW102" s="8">
        <v>0</v>
      </c>
      <c r="CX102" s="8">
        <v>0</v>
      </c>
      <c r="CY102" s="8">
        <v>0</v>
      </c>
    </row>
    <row r="103" spans="1:103" hidden="1" x14ac:dyDescent="0.35">
      <c r="A103" s="8">
        <v>100</v>
      </c>
      <c r="B103" s="12">
        <v>4000</v>
      </c>
      <c r="C103" s="19">
        <v>0</v>
      </c>
      <c r="D103" s="8">
        <v>15790</v>
      </c>
      <c r="E103" s="8">
        <v>4.5999999999999996</v>
      </c>
      <c r="F103" s="8">
        <v>2.87</v>
      </c>
      <c r="G103" s="8">
        <v>1.56</v>
      </c>
      <c r="H103" s="20">
        <v>25.07</v>
      </c>
      <c r="I103" s="8">
        <v>3.75</v>
      </c>
      <c r="J103" s="8">
        <v>2.06</v>
      </c>
      <c r="K103" s="8">
        <v>2</v>
      </c>
      <c r="L103" s="8">
        <v>2.0499999999999998</v>
      </c>
      <c r="M103" s="8">
        <v>2.27</v>
      </c>
      <c r="N103" s="8">
        <v>2.74</v>
      </c>
      <c r="O103" s="8">
        <v>3.87</v>
      </c>
      <c r="P103" s="8">
        <v>4.79</v>
      </c>
      <c r="Q103" s="8">
        <v>5.8</v>
      </c>
      <c r="R103" s="8">
        <v>6.97</v>
      </c>
      <c r="S103" s="8">
        <v>8.5500000000000007</v>
      </c>
      <c r="T103" s="8">
        <v>266.37</v>
      </c>
      <c r="U103" s="8">
        <v>9.86</v>
      </c>
      <c r="V103" s="8">
        <v>38.97</v>
      </c>
      <c r="W103" s="8">
        <v>1.56</v>
      </c>
      <c r="X103" s="8">
        <v>25.07</v>
      </c>
      <c r="Y103" s="8">
        <v>5.4</v>
      </c>
      <c r="Z103" s="8">
        <v>6.61</v>
      </c>
      <c r="AA103" s="8">
        <v>7.53</v>
      </c>
      <c r="AB103" s="8">
        <v>8.3800000000000008</v>
      </c>
      <c r="AC103" s="8">
        <v>9.19</v>
      </c>
      <c r="AD103" s="8">
        <v>10.119999999999999</v>
      </c>
      <c r="AE103" s="8">
        <v>11.21</v>
      </c>
      <c r="AF103" s="8">
        <v>12.51</v>
      </c>
      <c r="AG103" s="8">
        <v>15.42</v>
      </c>
      <c r="AH103" s="1">
        <v>0</v>
      </c>
      <c r="AI103" s="8">
        <v>2432</v>
      </c>
      <c r="AJ103" s="8">
        <v>4307</v>
      </c>
      <c r="AK103" s="8">
        <v>1363</v>
      </c>
      <c r="AL103" s="8">
        <v>1713</v>
      </c>
      <c r="AM103" s="8">
        <v>1531</v>
      </c>
      <c r="AN103" s="8">
        <v>1309</v>
      </c>
      <c r="AO103" s="8">
        <v>1093</v>
      </c>
      <c r="AP103" s="8">
        <v>764</v>
      </c>
      <c r="AQ103" s="8">
        <v>460</v>
      </c>
      <c r="AR103" s="8">
        <v>326</v>
      </c>
      <c r="AS103" s="8">
        <v>200</v>
      </c>
      <c r="AT103" s="8">
        <v>120</v>
      </c>
      <c r="AU103" s="8">
        <v>70</v>
      </c>
      <c r="AV103" s="8">
        <v>32</v>
      </c>
      <c r="AW103" s="8">
        <v>13</v>
      </c>
      <c r="AX103" s="8">
        <v>22</v>
      </c>
      <c r="AY103" s="8">
        <v>16</v>
      </c>
      <c r="AZ103" s="8">
        <v>8</v>
      </c>
      <c r="BA103" s="8">
        <v>2</v>
      </c>
      <c r="BB103" s="8">
        <v>1</v>
      </c>
      <c r="BC103" s="8">
        <v>3</v>
      </c>
      <c r="BD103" s="8">
        <v>2</v>
      </c>
      <c r="BE103" s="8">
        <v>2</v>
      </c>
      <c r="BF103" s="8">
        <v>0</v>
      </c>
      <c r="BG103" s="8">
        <v>1</v>
      </c>
      <c r="BH103" s="8">
        <v>0</v>
      </c>
      <c r="BI103" s="8">
        <v>0</v>
      </c>
      <c r="BJ103" s="8">
        <v>0</v>
      </c>
      <c r="BK103" s="8">
        <v>0</v>
      </c>
      <c r="BL103" s="8">
        <v>0</v>
      </c>
      <c r="BM103" s="8">
        <v>0</v>
      </c>
      <c r="BN103" s="8">
        <v>0</v>
      </c>
      <c r="BO103" s="8">
        <v>0</v>
      </c>
      <c r="BP103" s="8">
        <v>0</v>
      </c>
      <c r="BQ103" s="8">
        <v>0</v>
      </c>
      <c r="BR103" s="8">
        <v>0</v>
      </c>
      <c r="BS103" s="8">
        <v>0</v>
      </c>
      <c r="BT103" s="8">
        <v>0</v>
      </c>
      <c r="BU103" s="8">
        <v>0</v>
      </c>
      <c r="BV103" s="8">
        <v>0</v>
      </c>
      <c r="BW103" s="8">
        <v>0</v>
      </c>
      <c r="BX103" s="8">
        <v>0</v>
      </c>
      <c r="BY103" s="8">
        <v>0</v>
      </c>
      <c r="BZ103" s="8">
        <v>0</v>
      </c>
      <c r="CA103" s="8">
        <v>0</v>
      </c>
      <c r="CB103" s="8">
        <v>0</v>
      </c>
      <c r="CC103" s="8">
        <v>0</v>
      </c>
      <c r="CD103" s="8">
        <v>0</v>
      </c>
      <c r="CE103" s="8">
        <v>0</v>
      </c>
      <c r="CF103" s="8">
        <v>0</v>
      </c>
      <c r="CG103" s="8">
        <v>0</v>
      </c>
      <c r="CH103" s="8">
        <v>0</v>
      </c>
      <c r="CI103" s="8">
        <v>0</v>
      </c>
      <c r="CJ103" s="8">
        <v>0</v>
      </c>
      <c r="CK103" s="8">
        <v>0</v>
      </c>
      <c r="CL103" s="8">
        <v>0</v>
      </c>
      <c r="CM103" s="8">
        <v>0</v>
      </c>
      <c r="CN103" s="8">
        <v>0</v>
      </c>
      <c r="CO103" s="8">
        <v>0</v>
      </c>
      <c r="CP103" s="8">
        <v>0</v>
      </c>
      <c r="CQ103" s="8">
        <v>0</v>
      </c>
      <c r="CR103" s="8">
        <v>0</v>
      </c>
      <c r="CS103" s="8">
        <v>0</v>
      </c>
      <c r="CT103" s="8">
        <v>0</v>
      </c>
      <c r="CU103" s="8">
        <v>0</v>
      </c>
      <c r="CV103" s="8">
        <v>0</v>
      </c>
      <c r="CW103" s="8">
        <v>0</v>
      </c>
      <c r="CX103" s="8">
        <v>0</v>
      </c>
      <c r="CY103" s="8">
        <v>0</v>
      </c>
    </row>
    <row r="104" spans="1:103" hidden="1" x14ac:dyDescent="0.35">
      <c r="A104" s="8">
        <v>101</v>
      </c>
      <c r="B104" s="12">
        <v>4040</v>
      </c>
      <c r="C104" s="19">
        <v>0</v>
      </c>
      <c r="D104" s="8">
        <v>15649</v>
      </c>
      <c r="E104" s="8">
        <v>4.5599999999999996</v>
      </c>
      <c r="F104" s="8">
        <v>2.83</v>
      </c>
      <c r="G104" s="8">
        <v>1.56</v>
      </c>
      <c r="H104" s="20">
        <v>22.15</v>
      </c>
      <c r="I104" s="8">
        <v>3.73</v>
      </c>
      <c r="J104" s="8">
        <v>2.06</v>
      </c>
      <c r="K104" s="8">
        <v>2</v>
      </c>
      <c r="L104" s="8">
        <v>2.0499999999999998</v>
      </c>
      <c r="M104" s="8">
        <v>2.27</v>
      </c>
      <c r="N104" s="8">
        <v>2.74</v>
      </c>
      <c r="O104" s="8">
        <v>3.79</v>
      </c>
      <c r="P104" s="8">
        <v>4.76</v>
      </c>
      <c r="Q104" s="8">
        <v>5.8</v>
      </c>
      <c r="R104" s="8">
        <v>6.93</v>
      </c>
      <c r="S104" s="8">
        <v>8.5</v>
      </c>
      <c r="T104" s="8">
        <v>253.33</v>
      </c>
      <c r="U104" s="8">
        <v>9.4700000000000006</v>
      </c>
      <c r="V104" s="8">
        <v>30.12</v>
      </c>
      <c r="W104" s="8">
        <v>1.56</v>
      </c>
      <c r="X104" s="8">
        <v>22.15</v>
      </c>
      <c r="Y104" s="8">
        <v>5.36</v>
      </c>
      <c r="Z104" s="8">
        <v>6.53</v>
      </c>
      <c r="AA104" s="8">
        <v>7.42</v>
      </c>
      <c r="AB104" s="8">
        <v>8.24</v>
      </c>
      <c r="AC104" s="8">
        <v>9.1</v>
      </c>
      <c r="AD104" s="8">
        <v>9.94</v>
      </c>
      <c r="AE104" s="8">
        <v>10.91</v>
      </c>
      <c r="AF104" s="8">
        <v>12.34</v>
      </c>
      <c r="AG104" s="8">
        <v>14.31</v>
      </c>
      <c r="AH104" s="1">
        <v>0</v>
      </c>
      <c r="AI104" s="8">
        <v>2531</v>
      </c>
      <c r="AJ104" s="8">
        <v>4217</v>
      </c>
      <c r="AK104" s="8">
        <v>1403</v>
      </c>
      <c r="AL104" s="8">
        <v>1642</v>
      </c>
      <c r="AM104" s="8">
        <v>1470</v>
      </c>
      <c r="AN104" s="8">
        <v>1334</v>
      </c>
      <c r="AO104" s="8">
        <v>1070</v>
      </c>
      <c r="AP104" s="8">
        <v>708</v>
      </c>
      <c r="AQ104" s="8">
        <v>490</v>
      </c>
      <c r="AR104" s="8">
        <v>321</v>
      </c>
      <c r="AS104" s="8">
        <v>179</v>
      </c>
      <c r="AT104" s="8">
        <v>114</v>
      </c>
      <c r="AU104" s="8">
        <v>69</v>
      </c>
      <c r="AV104" s="8">
        <v>32</v>
      </c>
      <c r="AW104" s="8">
        <v>39</v>
      </c>
      <c r="AX104" s="8">
        <v>17</v>
      </c>
      <c r="AY104" s="8">
        <v>7</v>
      </c>
      <c r="AZ104" s="8">
        <v>2</v>
      </c>
      <c r="BA104" s="8">
        <v>2</v>
      </c>
      <c r="BB104" s="8">
        <v>0</v>
      </c>
      <c r="BC104" s="8">
        <v>0</v>
      </c>
      <c r="BD104" s="8">
        <v>2</v>
      </c>
      <c r="BE104" s="8">
        <v>0</v>
      </c>
      <c r="BF104" s="8">
        <v>0</v>
      </c>
      <c r="BG104" s="8">
        <v>0</v>
      </c>
      <c r="BH104" s="8">
        <v>0</v>
      </c>
      <c r="BI104" s="8">
        <v>0</v>
      </c>
      <c r="BJ104" s="8">
        <v>0</v>
      </c>
      <c r="BK104" s="8">
        <v>0</v>
      </c>
      <c r="BL104" s="8">
        <v>0</v>
      </c>
      <c r="BM104" s="8">
        <v>0</v>
      </c>
      <c r="BN104" s="8">
        <v>0</v>
      </c>
      <c r="BO104" s="8">
        <v>0</v>
      </c>
      <c r="BP104" s="8">
        <v>0</v>
      </c>
      <c r="BQ104" s="8">
        <v>0</v>
      </c>
      <c r="BR104" s="8">
        <v>0</v>
      </c>
      <c r="BS104" s="8">
        <v>0</v>
      </c>
      <c r="BT104" s="8">
        <v>0</v>
      </c>
      <c r="BU104" s="8">
        <v>0</v>
      </c>
      <c r="BV104" s="8">
        <v>0</v>
      </c>
      <c r="BW104" s="8">
        <v>0</v>
      </c>
      <c r="BX104" s="8">
        <v>0</v>
      </c>
      <c r="BY104" s="8">
        <v>0</v>
      </c>
      <c r="BZ104" s="8">
        <v>0</v>
      </c>
      <c r="CA104" s="8">
        <v>0</v>
      </c>
      <c r="CB104" s="8">
        <v>0</v>
      </c>
      <c r="CC104" s="8">
        <v>0</v>
      </c>
      <c r="CD104" s="8">
        <v>0</v>
      </c>
      <c r="CE104" s="8">
        <v>0</v>
      </c>
      <c r="CF104" s="8">
        <v>0</v>
      </c>
      <c r="CG104" s="8">
        <v>0</v>
      </c>
      <c r="CH104" s="8">
        <v>0</v>
      </c>
      <c r="CI104" s="8">
        <v>0</v>
      </c>
      <c r="CJ104" s="8">
        <v>0</v>
      </c>
      <c r="CK104" s="8">
        <v>0</v>
      </c>
      <c r="CL104" s="8">
        <v>0</v>
      </c>
      <c r="CM104" s="8">
        <v>0</v>
      </c>
      <c r="CN104" s="8">
        <v>0</v>
      </c>
      <c r="CO104" s="8">
        <v>0</v>
      </c>
      <c r="CP104" s="8">
        <v>0</v>
      </c>
      <c r="CQ104" s="8">
        <v>0</v>
      </c>
      <c r="CR104" s="8">
        <v>0</v>
      </c>
      <c r="CS104" s="8">
        <v>0</v>
      </c>
      <c r="CT104" s="8">
        <v>0</v>
      </c>
      <c r="CU104" s="8">
        <v>0</v>
      </c>
      <c r="CV104" s="8">
        <v>0</v>
      </c>
      <c r="CW104" s="8">
        <v>0</v>
      </c>
      <c r="CX104" s="8">
        <v>0</v>
      </c>
      <c r="CY104" s="8">
        <v>0</v>
      </c>
    </row>
    <row r="105" spans="1:103" hidden="1" x14ac:dyDescent="0.35">
      <c r="A105" s="8">
        <v>102</v>
      </c>
      <c r="B105" s="12">
        <v>4080</v>
      </c>
      <c r="C105" s="19">
        <v>0</v>
      </c>
      <c r="D105" s="8">
        <v>15776</v>
      </c>
      <c r="E105" s="8">
        <v>4.5599999999999996</v>
      </c>
      <c r="F105" s="8">
        <v>2.8</v>
      </c>
      <c r="G105" s="8">
        <v>1.56</v>
      </c>
      <c r="H105" s="20">
        <v>23.2</v>
      </c>
      <c r="I105" s="8">
        <v>3.72</v>
      </c>
      <c r="J105" s="8">
        <v>2.0499999999999998</v>
      </c>
      <c r="K105" s="8">
        <v>2</v>
      </c>
      <c r="L105" s="8">
        <v>2.0499999999999998</v>
      </c>
      <c r="M105" s="8">
        <v>2.27</v>
      </c>
      <c r="N105" s="8">
        <v>2.82</v>
      </c>
      <c r="O105" s="8">
        <v>3.91</v>
      </c>
      <c r="P105" s="8">
        <v>4.79</v>
      </c>
      <c r="Q105" s="8">
        <v>5.73</v>
      </c>
      <c r="R105" s="8">
        <v>6.85</v>
      </c>
      <c r="S105" s="8">
        <v>8.35</v>
      </c>
      <c r="T105" s="8">
        <v>253.32</v>
      </c>
      <c r="U105" s="8">
        <v>9.7100000000000009</v>
      </c>
      <c r="V105" s="8">
        <v>38.6</v>
      </c>
      <c r="W105" s="8">
        <v>1.56</v>
      </c>
      <c r="X105" s="8">
        <v>23.2</v>
      </c>
      <c r="Y105" s="8">
        <v>5.28</v>
      </c>
      <c r="Z105" s="8">
        <v>6.45</v>
      </c>
      <c r="AA105" s="8">
        <v>7.3</v>
      </c>
      <c r="AB105" s="8">
        <v>8.11</v>
      </c>
      <c r="AC105" s="8">
        <v>8.9499999999999993</v>
      </c>
      <c r="AD105" s="8">
        <v>9.9600000000000009</v>
      </c>
      <c r="AE105" s="8">
        <v>11.12</v>
      </c>
      <c r="AF105" s="8">
        <v>12.69</v>
      </c>
      <c r="AG105" s="8">
        <v>15.04</v>
      </c>
      <c r="AH105" s="1">
        <v>0</v>
      </c>
      <c r="AI105" s="8">
        <v>2370</v>
      </c>
      <c r="AJ105" s="8">
        <v>4228</v>
      </c>
      <c r="AK105" s="8">
        <v>1522</v>
      </c>
      <c r="AL105" s="8">
        <v>1759</v>
      </c>
      <c r="AM105" s="8">
        <v>1582</v>
      </c>
      <c r="AN105" s="8">
        <v>1365</v>
      </c>
      <c r="AO105" s="8">
        <v>1107</v>
      </c>
      <c r="AP105" s="8">
        <v>708</v>
      </c>
      <c r="AQ105" s="8">
        <v>421</v>
      </c>
      <c r="AR105" s="8">
        <v>262</v>
      </c>
      <c r="AS105" s="8">
        <v>155</v>
      </c>
      <c r="AT105" s="8">
        <v>119</v>
      </c>
      <c r="AU105" s="8">
        <v>73</v>
      </c>
      <c r="AV105" s="8">
        <v>39</v>
      </c>
      <c r="AW105" s="8">
        <v>24</v>
      </c>
      <c r="AX105" s="8">
        <v>12</v>
      </c>
      <c r="AY105" s="8">
        <v>9</v>
      </c>
      <c r="AZ105" s="8">
        <v>9</v>
      </c>
      <c r="BA105" s="8">
        <v>2</v>
      </c>
      <c r="BB105" s="8">
        <v>5</v>
      </c>
      <c r="BC105" s="8">
        <v>0</v>
      </c>
      <c r="BD105" s="8">
        <v>2</v>
      </c>
      <c r="BE105" s="8">
        <v>3</v>
      </c>
      <c r="BF105" s="8">
        <v>0</v>
      </c>
      <c r="BG105" s="8">
        <v>0</v>
      </c>
      <c r="BH105" s="8">
        <v>0</v>
      </c>
      <c r="BI105" s="8">
        <v>0</v>
      </c>
      <c r="BJ105" s="8">
        <v>0</v>
      </c>
      <c r="BK105" s="8">
        <v>0</v>
      </c>
      <c r="BL105" s="8">
        <v>0</v>
      </c>
      <c r="BM105" s="8">
        <v>0</v>
      </c>
      <c r="BN105" s="8">
        <v>0</v>
      </c>
      <c r="BO105" s="8">
        <v>0</v>
      </c>
      <c r="BP105" s="8">
        <v>0</v>
      </c>
      <c r="BQ105" s="8">
        <v>0</v>
      </c>
      <c r="BR105" s="8">
        <v>0</v>
      </c>
      <c r="BS105" s="8">
        <v>0</v>
      </c>
      <c r="BT105" s="8">
        <v>0</v>
      </c>
      <c r="BU105" s="8">
        <v>0</v>
      </c>
      <c r="BV105" s="8">
        <v>0</v>
      </c>
      <c r="BW105" s="8">
        <v>0</v>
      </c>
      <c r="BX105" s="8">
        <v>0</v>
      </c>
      <c r="BY105" s="8">
        <v>0</v>
      </c>
      <c r="BZ105" s="8">
        <v>0</v>
      </c>
      <c r="CA105" s="8">
        <v>0</v>
      </c>
      <c r="CB105" s="8">
        <v>0</v>
      </c>
      <c r="CC105" s="8">
        <v>0</v>
      </c>
      <c r="CD105" s="8">
        <v>0</v>
      </c>
      <c r="CE105" s="8">
        <v>0</v>
      </c>
      <c r="CF105" s="8">
        <v>0</v>
      </c>
      <c r="CG105" s="8">
        <v>0</v>
      </c>
      <c r="CH105" s="8">
        <v>0</v>
      </c>
      <c r="CI105" s="8">
        <v>0</v>
      </c>
      <c r="CJ105" s="8">
        <v>0</v>
      </c>
      <c r="CK105" s="8">
        <v>0</v>
      </c>
      <c r="CL105" s="8">
        <v>0</v>
      </c>
      <c r="CM105" s="8">
        <v>0</v>
      </c>
      <c r="CN105" s="8">
        <v>0</v>
      </c>
      <c r="CO105" s="8">
        <v>0</v>
      </c>
      <c r="CP105" s="8">
        <v>0</v>
      </c>
      <c r="CQ105" s="8">
        <v>0</v>
      </c>
      <c r="CR105" s="8">
        <v>0</v>
      </c>
      <c r="CS105" s="8">
        <v>0</v>
      </c>
      <c r="CT105" s="8">
        <v>0</v>
      </c>
      <c r="CU105" s="8">
        <v>0</v>
      </c>
      <c r="CV105" s="8">
        <v>0</v>
      </c>
      <c r="CW105" s="8">
        <v>0</v>
      </c>
      <c r="CX105" s="8">
        <v>0</v>
      </c>
      <c r="CY105" s="8">
        <v>0</v>
      </c>
    </row>
    <row r="106" spans="1:103" hidden="1" x14ac:dyDescent="0.35">
      <c r="A106" s="8">
        <v>103</v>
      </c>
      <c r="B106" s="12">
        <v>4120</v>
      </c>
      <c r="C106" s="19">
        <v>0</v>
      </c>
      <c r="D106" s="8">
        <v>15553</v>
      </c>
      <c r="E106" s="8">
        <v>4.55</v>
      </c>
      <c r="F106" s="8">
        <v>2.8</v>
      </c>
      <c r="G106" s="8">
        <v>1.56</v>
      </c>
      <c r="H106" s="20">
        <v>22.37</v>
      </c>
      <c r="I106" s="8">
        <v>3.72</v>
      </c>
      <c r="J106" s="8">
        <v>2.0499999999999998</v>
      </c>
      <c r="K106" s="8">
        <v>2</v>
      </c>
      <c r="L106" s="8">
        <v>2.0499999999999998</v>
      </c>
      <c r="M106" s="8">
        <v>2.27</v>
      </c>
      <c r="N106" s="8">
        <v>2.74</v>
      </c>
      <c r="O106" s="8">
        <v>3.83</v>
      </c>
      <c r="P106" s="8">
        <v>4.76</v>
      </c>
      <c r="Q106" s="8">
        <v>5.71</v>
      </c>
      <c r="R106" s="8">
        <v>6.81</v>
      </c>
      <c r="S106" s="8">
        <v>8.4700000000000006</v>
      </c>
      <c r="T106" s="8">
        <v>248.62</v>
      </c>
      <c r="U106" s="8">
        <v>9.5399999999999991</v>
      </c>
      <c r="V106" s="8">
        <v>32.67</v>
      </c>
      <c r="W106" s="8">
        <v>1.56</v>
      </c>
      <c r="X106" s="8">
        <v>22.37</v>
      </c>
      <c r="Y106" s="8">
        <v>5.28</v>
      </c>
      <c r="Z106" s="8">
        <v>6.45</v>
      </c>
      <c r="AA106" s="8">
        <v>7.38</v>
      </c>
      <c r="AB106" s="8">
        <v>8.2200000000000006</v>
      </c>
      <c r="AC106" s="8">
        <v>9.0399999999999991</v>
      </c>
      <c r="AD106" s="8">
        <v>9.8699999999999992</v>
      </c>
      <c r="AE106" s="8">
        <v>11.09</v>
      </c>
      <c r="AF106" s="8">
        <v>12.36</v>
      </c>
      <c r="AG106" s="8">
        <v>14.51</v>
      </c>
      <c r="AH106" s="1">
        <v>0</v>
      </c>
      <c r="AI106" s="8">
        <v>2448</v>
      </c>
      <c r="AJ106" s="8">
        <v>4130</v>
      </c>
      <c r="AK106" s="8">
        <v>1453</v>
      </c>
      <c r="AL106" s="8">
        <v>1776</v>
      </c>
      <c r="AM106" s="8">
        <v>1523</v>
      </c>
      <c r="AN106" s="8">
        <v>1303</v>
      </c>
      <c r="AO106" s="8">
        <v>1020</v>
      </c>
      <c r="AP106" s="8">
        <v>701</v>
      </c>
      <c r="AQ106" s="8">
        <v>478</v>
      </c>
      <c r="AR106" s="8">
        <v>247</v>
      </c>
      <c r="AS106" s="8">
        <v>197</v>
      </c>
      <c r="AT106" s="8">
        <v>95</v>
      </c>
      <c r="AU106" s="8">
        <v>69</v>
      </c>
      <c r="AV106" s="8">
        <v>53</v>
      </c>
      <c r="AW106" s="8">
        <v>31</v>
      </c>
      <c r="AX106" s="8">
        <v>9</v>
      </c>
      <c r="AY106" s="8">
        <v>7</v>
      </c>
      <c r="AZ106" s="8">
        <v>5</v>
      </c>
      <c r="BA106" s="8">
        <v>3</v>
      </c>
      <c r="BB106" s="8">
        <v>3</v>
      </c>
      <c r="BC106" s="8">
        <v>1</v>
      </c>
      <c r="BD106" s="8">
        <v>1</v>
      </c>
      <c r="BE106" s="8">
        <v>0</v>
      </c>
      <c r="BF106" s="8">
        <v>0</v>
      </c>
      <c r="BG106" s="8">
        <v>0</v>
      </c>
      <c r="BH106" s="8">
        <v>0</v>
      </c>
      <c r="BI106" s="8">
        <v>0</v>
      </c>
      <c r="BJ106" s="8">
        <v>0</v>
      </c>
      <c r="BK106" s="8">
        <v>0</v>
      </c>
      <c r="BL106" s="8">
        <v>0</v>
      </c>
      <c r="BM106" s="8">
        <v>0</v>
      </c>
      <c r="BN106" s="8">
        <v>0</v>
      </c>
      <c r="BO106" s="8">
        <v>0</v>
      </c>
      <c r="BP106" s="8">
        <v>0</v>
      </c>
      <c r="BQ106" s="8">
        <v>0</v>
      </c>
      <c r="BR106" s="8">
        <v>0</v>
      </c>
      <c r="BS106" s="8">
        <v>0</v>
      </c>
      <c r="BT106" s="8">
        <v>0</v>
      </c>
      <c r="BU106" s="8">
        <v>0</v>
      </c>
      <c r="BV106" s="8">
        <v>0</v>
      </c>
      <c r="BW106" s="8">
        <v>0</v>
      </c>
      <c r="BX106" s="8">
        <v>0</v>
      </c>
      <c r="BY106" s="8">
        <v>0</v>
      </c>
      <c r="BZ106" s="8">
        <v>0</v>
      </c>
      <c r="CA106" s="8">
        <v>0</v>
      </c>
      <c r="CB106" s="8">
        <v>0</v>
      </c>
      <c r="CC106" s="8">
        <v>0</v>
      </c>
      <c r="CD106" s="8">
        <v>0</v>
      </c>
      <c r="CE106" s="8">
        <v>0</v>
      </c>
      <c r="CF106" s="8">
        <v>0</v>
      </c>
      <c r="CG106" s="8">
        <v>0</v>
      </c>
      <c r="CH106" s="8">
        <v>0</v>
      </c>
      <c r="CI106" s="8">
        <v>0</v>
      </c>
      <c r="CJ106" s="8">
        <v>0</v>
      </c>
      <c r="CK106" s="8">
        <v>0</v>
      </c>
      <c r="CL106" s="8">
        <v>0</v>
      </c>
      <c r="CM106" s="8">
        <v>0</v>
      </c>
      <c r="CN106" s="8">
        <v>0</v>
      </c>
      <c r="CO106" s="8">
        <v>0</v>
      </c>
      <c r="CP106" s="8">
        <v>0</v>
      </c>
      <c r="CQ106" s="8">
        <v>0</v>
      </c>
      <c r="CR106" s="8">
        <v>0</v>
      </c>
      <c r="CS106" s="8">
        <v>0</v>
      </c>
      <c r="CT106" s="8">
        <v>0</v>
      </c>
      <c r="CU106" s="8">
        <v>0</v>
      </c>
      <c r="CV106" s="8">
        <v>0</v>
      </c>
      <c r="CW106" s="8">
        <v>0</v>
      </c>
      <c r="CX106" s="8">
        <v>0</v>
      </c>
      <c r="CY106" s="8">
        <v>0</v>
      </c>
    </row>
    <row r="107" spans="1:103" hidden="1" x14ac:dyDescent="0.35">
      <c r="A107" s="8">
        <v>104</v>
      </c>
      <c r="B107" s="12">
        <v>4160</v>
      </c>
      <c r="C107" s="19">
        <v>0</v>
      </c>
      <c r="D107" s="8">
        <v>15175</v>
      </c>
      <c r="E107" s="8">
        <v>4.58</v>
      </c>
      <c r="F107" s="8">
        <v>2.82</v>
      </c>
      <c r="G107" s="8">
        <v>1.56</v>
      </c>
      <c r="H107" s="20">
        <v>23.11</v>
      </c>
      <c r="I107" s="8">
        <v>3.74</v>
      </c>
      <c r="J107" s="8">
        <v>2.0499999999999998</v>
      </c>
      <c r="K107" s="8">
        <v>2</v>
      </c>
      <c r="L107" s="8">
        <v>2.0499999999999998</v>
      </c>
      <c r="M107" s="8">
        <v>2.27</v>
      </c>
      <c r="N107" s="8">
        <v>2.74</v>
      </c>
      <c r="O107" s="8">
        <v>3.86</v>
      </c>
      <c r="P107" s="8">
        <v>4.79</v>
      </c>
      <c r="Q107" s="8">
        <v>5.85</v>
      </c>
      <c r="R107" s="8">
        <v>6.9</v>
      </c>
      <c r="S107" s="8">
        <v>8.5</v>
      </c>
      <c r="T107" s="8">
        <v>246.35</v>
      </c>
      <c r="U107" s="8">
        <v>9.5500000000000007</v>
      </c>
      <c r="V107" s="8">
        <v>33.92</v>
      </c>
      <c r="W107" s="8">
        <v>1.56</v>
      </c>
      <c r="X107" s="8">
        <v>23.11</v>
      </c>
      <c r="Y107" s="8">
        <v>5.36</v>
      </c>
      <c r="Z107" s="8">
        <v>6.52</v>
      </c>
      <c r="AA107" s="8">
        <v>7.38</v>
      </c>
      <c r="AB107" s="8">
        <v>8.18</v>
      </c>
      <c r="AC107" s="8">
        <v>8.99</v>
      </c>
      <c r="AD107" s="8">
        <v>9.84</v>
      </c>
      <c r="AE107" s="8">
        <v>10.92</v>
      </c>
      <c r="AF107" s="8">
        <v>12.41</v>
      </c>
      <c r="AG107" s="8">
        <v>14.51</v>
      </c>
      <c r="AH107" s="1">
        <v>0</v>
      </c>
      <c r="AI107" s="8">
        <v>2332</v>
      </c>
      <c r="AJ107" s="8">
        <v>4119</v>
      </c>
      <c r="AK107" s="8">
        <v>1366</v>
      </c>
      <c r="AL107" s="8">
        <v>1566</v>
      </c>
      <c r="AM107" s="8">
        <v>1523</v>
      </c>
      <c r="AN107" s="8">
        <v>1353</v>
      </c>
      <c r="AO107" s="8">
        <v>1012</v>
      </c>
      <c r="AP107" s="8">
        <v>714</v>
      </c>
      <c r="AQ107" s="8">
        <v>480</v>
      </c>
      <c r="AR107" s="8">
        <v>272</v>
      </c>
      <c r="AS107" s="8">
        <v>158</v>
      </c>
      <c r="AT107" s="8">
        <v>111</v>
      </c>
      <c r="AU107" s="8">
        <v>71</v>
      </c>
      <c r="AV107" s="8">
        <v>44</v>
      </c>
      <c r="AW107" s="8">
        <v>25</v>
      </c>
      <c r="AX107" s="8">
        <v>10</v>
      </c>
      <c r="AY107" s="8">
        <v>7</v>
      </c>
      <c r="AZ107" s="8">
        <v>3</v>
      </c>
      <c r="BA107" s="8">
        <v>3</v>
      </c>
      <c r="BB107" s="8">
        <v>0</v>
      </c>
      <c r="BC107" s="8">
        <v>3</v>
      </c>
      <c r="BD107" s="8">
        <v>2</v>
      </c>
      <c r="BE107" s="8">
        <v>1</v>
      </c>
      <c r="BF107" s="8">
        <v>0</v>
      </c>
      <c r="BG107" s="8">
        <v>0</v>
      </c>
      <c r="BH107" s="8">
        <v>0</v>
      </c>
      <c r="BI107" s="8">
        <v>0</v>
      </c>
      <c r="BJ107" s="8">
        <v>0</v>
      </c>
      <c r="BK107" s="8">
        <v>0</v>
      </c>
      <c r="BL107" s="8">
        <v>0</v>
      </c>
      <c r="BM107" s="8">
        <v>0</v>
      </c>
      <c r="BN107" s="8">
        <v>0</v>
      </c>
      <c r="BO107" s="8">
        <v>0</v>
      </c>
      <c r="BP107" s="8">
        <v>0</v>
      </c>
      <c r="BQ107" s="8">
        <v>0</v>
      </c>
      <c r="BR107" s="8">
        <v>0</v>
      </c>
      <c r="BS107" s="8">
        <v>0</v>
      </c>
      <c r="BT107" s="8">
        <v>0</v>
      </c>
      <c r="BU107" s="8">
        <v>0</v>
      </c>
      <c r="BV107" s="8">
        <v>0</v>
      </c>
      <c r="BW107" s="8">
        <v>0</v>
      </c>
      <c r="BX107" s="8">
        <v>0</v>
      </c>
      <c r="BY107" s="8">
        <v>0</v>
      </c>
      <c r="BZ107" s="8">
        <v>0</v>
      </c>
      <c r="CA107" s="8">
        <v>0</v>
      </c>
      <c r="CB107" s="8">
        <v>0</v>
      </c>
      <c r="CC107" s="8">
        <v>0</v>
      </c>
      <c r="CD107" s="8">
        <v>0</v>
      </c>
      <c r="CE107" s="8">
        <v>0</v>
      </c>
      <c r="CF107" s="8">
        <v>0</v>
      </c>
      <c r="CG107" s="8">
        <v>0</v>
      </c>
      <c r="CH107" s="8">
        <v>0</v>
      </c>
      <c r="CI107" s="8">
        <v>0</v>
      </c>
      <c r="CJ107" s="8">
        <v>0</v>
      </c>
      <c r="CK107" s="8">
        <v>0</v>
      </c>
      <c r="CL107" s="8">
        <v>0</v>
      </c>
      <c r="CM107" s="8">
        <v>0</v>
      </c>
      <c r="CN107" s="8">
        <v>0</v>
      </c>
      <c r="CO107" s="8">
        <v>0</v>
      </c>
      <c r="CP107" s="8">
        <v>0</v>
      </c>
      <c r="CQ107" s="8">
        <v>0</v>
      </c>
      <c r="CR107" s="8">
        <v>0</v>
      </c>
      <c r="CS107" s="8">
        <v>0</v>
      </c>
      <c r="CT107" s="8">
        <v>0</v>
      </c>
      <c r="CU107" s="8">
        <v>0</v>
      </c>
      <c r="CV107" s="8">
        <v>0</v>
      </c>
      <c r="CW107" s="8">
        <v>0</v>
      </c>
      <c r="CX107" s="8">
        <v>0</v>
      </c>
      <c r="CY107" s="8">
        <v>0</v>
      </c>
    </row>
    <row r="108" spans="1:103" hidden="1" x14ac:dyDescent="0.35">
      <c r="A108" s="8">
        <v>105</v>
      </c>
      <c r="B108" s="12">
        <v>4200</v>
      </c>
      <c r="C108" s="19">
        <v>0</v>
      </c>
      <c r="D108" s="8">
        <v>15145</v>
      </c>
      <c r="E108" s="8">
        <v>4.62</v>
      </c>
      <c r="F108" s="8">
        <v>2.82</v>
      </c>
      <c r="G108" s="8">
        <v>1.56</v>
      </c>
      <c r="H108" s="20">
        <v>36.81</v>
      </c>
      <c r="I108" s="8">
        <v>3.77</v>
      </c>
      <c r="J108" s="8">
        <v>2.0499999999999998</v>
      </c>
      <c r="K108" s="8">
        <v>2</v>
      </c>
      <c r="L108" s="8">
        <v>2.0499999999999998</v>
      </c>
      <c r="M108" s="8">
        <v>2.27</v>
      </c>
      <c r="N108" s="8">
        <v>2.94</v>
      </c>
      <c r="O108" s="8">
        <v>3.91</v>
      </c>
      <c r="P108" s="8">
        <v>4.88</v>
      </c>
      <c r="Q108" s="8">
        <v>5.85</v>
      </c>
      <c r="R108" s="8">
        <v>6.93</v>
      </c>
      <c r="S108" s="8">
        <v>8.5500000000000007</v>
      </c>
      <c r="T108" s="8">
        <v>251.97</v>
      </c>
      <c r="U108" s="8">
        <v>9.84</v>
      </c>
      <c r="V108" s="8">
        <v>69.77</v>
      </c>
      <c r="W108" s="8">
        <v>1.56</v>
      </c>
      <c r="X108" s="8">
        <v>36.81</v>
      </c>
      <c r="Y108" s="8">
        <v>5.36</v>
      </c>
      <c r="Z108" s="8">
        <v>6.53</v>
      </c>
      <c r="AA108" s="8">
        <v>7.38</v>
      </c>
      <c r="AB108" s="8">
        <v>8.2200000000000006</v>
      </c>
      <c r="AC108" s="8">
        <v>9.07</v>
      </c>
      <c r="AD108" s="8">
        <v>9.9600000000000009</v>
      </c>
      <c r="AE108" s="8">
        <v>11.01</v>
      </c>
      <c r="AF108" s="8">
        <v>12.34</v>
      </c>
      <c r="AG108" s="8">
        <v>14.84</v>
      </c>
      <c r="AH108" s="1">
        <v>0</v>
      </c>
      <c r="AI108" s="8">
        <v>2261</v>
      </c>
      <c r="AJ108" s="8">
        <v>3954</v>
      </c>
      <c r="AK108" s="8">
        <v>1464</v>
      </c>
      <c r="AL108" s="8">
        <v>1635</v>
      </c>
      <c r="AM108" s="8">
        <v>1521</v>
      </c>
      <c r="AN108" s="8">
        <v>1343</v>
      </c>
      <c r="AO108" s="8">
        <v>1056</v>
      </c>
      <c r="AP108" s="8">
        <v>695</v>
      </c>
      <c r="AQ108" s="8">
        <v>473</v>
      </c>
      <c r="AR108" s="8">
        <v>297</v>
      </c>
      <c r="AS108" s="8">
        <v>191</v>
      </c>
      <c r="AT108" s="8">
        <v>95</v>
      </c>
      <c r="AU108" s="8">
        <v>59</v>
      </c>
      <c r="AV108" s="8">
        <v>41</v>
      </c>
      <c r="AW108" s="8">
        <v>22</v>
      </c>
      <c r="AX108" s="8">
        <v>20</v>
      </c>
      <c r="AY108" s="8">
        <v>5</v>
      </c>
      <c r="AZ108" s="8">
        <v>5</v>
      </c>
      <c r="BA108" s="8">
        <v>5</v>
      </c>
      <c r="BB108" s="8">
        <v>1</v>
      </c>
      <c r="BC108" s="8">
        <v>0</v>
      </c>
      <c r="BD108" s="8">
        <v>1</v>
      </c>
      <c r="BE108" s="8">
        <v>0</v>
      </c>
      <c r="BF108" s="8">
        <v>0</v>
      </c>
      <c r="BG108" s="8">
        <v>0</v>
      </c>
      <c r="BH108" s="8">
        <v>0</v>
      </c>
      <c r="BI108" s="8">
        <v>0</v>
      </c>
      <c r="BJ108" s="8">
        <v>0</v>
      </c>
      <c r="BK108" s="8">
        <v>0</v>
      </c>
      <c r="BL108" s="8">
        <v>0</v>
      </c>
      <c r="BM108" s="8">
        <v>0</v>
      </c>
      <c r="BN108" s="8">
        <v>0</v>
      </c>
      <c r="BO108" s="8">
        <v>1</v>
      </c>
      <c r="BP108" s="8">
        <v>0</v>
      </c>
      <c r="BQ108" s="8">
        <v>0</v>
      </c>
      <c r="BR108" s="8">
        <v>0</v>
      </c>
      <c r="BS108" s="8">
        <v>0</v>
      </c>
      <c r="BT108" s="8">
        <v>0</v>
      </c>
      <c r="BU108" s="8">
        <v>0</v>
      </c>
      <c r="BV108" s="8">
        <v>0</v>
      </c>
      <c r="BW108" s="8">
        <v>0</v>
      </c>
      <c r="BX108" s="8">
        <v>0</v>
      </c>
      <c r="BY108" s="8">
        <v>0</v>
      </c>
      <c r="BZ108" s="8">
        <v>0</v>
      </c>
      <c r="CA108" s="8">
        <v>0</v>
      </c>
      <c r="CB108" s="8">
        <v>0</v>
      </c>
      <c r="CC108" s="8">
        <v>0</v>
      </c>
      <c r="CD108" s="8">
        <v>0</v>
      </c>
      <c r="CE108" s="8">
        <v>0</v>
      </c>
      <c r="CF108" s="8">
        <v>0</v>
      </c>
      <c r="CG108" s="8">
        <v>0</v>
      </c>
      <c r="CH108" s="8">
        <v>0</v>
      </c>
      <c r="CI108" s="8">
        <v>0</v>
      </c>
      <c r="CJ108" s="8">
        <v>0</v>
      </c>
      <c r="CK108" s="8">
        <v>0</v>
      </c>
      <c r="CL108" s="8">
        <v>0</v>
      </c>
      <c r="CM108" s="8">
        <v>0</v>
      </c>
      <c r="CN108" s="8">
        <v>0</v>
      </c>
      <c r="CO108" s="8">
        <v>0</v>
      </c>
      <c r="CP108" s="8">
        <v>0</v>
      </c>
      <c r="CQ108" s="8">
        <v>0</v>
      </c>
      <c r="CR108" s="8">
        <v>0</v>
      </c>
      <c r="CS108" s="8">
        <v>0</v>
      </c>
      <c r="CT108" s="8">
        <v>0</v>
      </c>
      <c r="CU108" s="8">
        <v>0</v>
      </c>
      <c r="CV108" s="8">
        <v>0</v>
      </c>
      <c r="CW108" s="8">
        <v>0</v>
      </c>
      <c r="CX108" s="8">
        <v>0</v>
      </c>
      <c r="CY108" s="8">
        <v>0</v>
      </c>
    </row>
    <row r="109" spans="1:103" x14ac:dyDescent="0.35">
      <c r="B109" s="18">
        <v>4240</v>
      </c>
      <c r="D109">
        <f>AVERAGE(D4:D64)</f>
        <v>22287.716666666667</v>
      </c>
      <c r="E109">
        <v>4.3899999999999997</v>
      </c>
      <c r="U109" s="20">
        <v>12.67</v>
      </c>
      <c r="AC109" s="20">
        <v>11.63</v>
      </c>
      <c r="AH109" s="1">
        <f>SUM(AH4:AH64)</f>
        <v>0</v>
      </c>
      <c r="AI109" s="1">
        <f t="shared" ref="AI109:BV109" si="0">SUM(AI4:AI64)</f>
        <v>249629</v>
      </c>
      <c r="AJ109" s="1">
        <f t="shared" si="0"/>
        <v>434551</v>
      </c>
      <c r="AK109" s="1">
        <f t="shared" si="0"/>
        <v>119258</v>
      </c>
      <c r="AL109" s="1">
        <f t="shared" si="0"/>
        <v>125379</v>
      </c>
      <c r="AM109" s="1">
        <f t="shared" si="0"/>
        <v>108181</v>
      </c>
      <c r="AN109" s="1">
        <f t="shared" si="0"/>
        <v>85352</v>
      </c>
      <c r="AO109" s="1">
        <f t="shared" si="0"/>
        <v>65911</v>
      </c>
      <c r="AP109" s="1">
        <f t="shared" si="0"/>
        <v>45154</v>
      </c>
      <c r="AQ109" s="1">
        <f t="shared" si="0"/>
        <v>30877</v>
      </c>
      <c r="AR109" s="1">
        <f t="shared" si="0"/>
        <v>21527</v>
      </c>
      <c r="AS109" s="1">
        <f t="shared" si="0"/>
        <v>15663</v>
      </c>
      <c r="AT109" s="1">
        <f t="shared" si="0"/>
        <v>11311</v>
      </c>
      <c r="AU109" s="1">
        <f t="shared" si="0"/>
        <v>8015</v>
      </c>
      <c r="AV109" s="1">
        <f t="shared" si="0"/>
        <v>6125</v>
      </c>
      <c r="AW109" s="1">
        <f t="shared" si="0"/>
        <v>4281</v>
      </c>
      <c r="AX109" s="1">
        <f t="shared" si="0"/>
        <v>3421</v>
      </c>
      <c r="AY109" s="1">
        <f t="shared" si="0"/>
        <v>2609</v>
      </c>
      <c r="AZ109" s="1">
        <f t="shared" si="0"/>
        <v>1945</v>
      </c>
      <c r="BA109" s="1">
        <f t="shared" si="0"/>
        <v>1532</v>
      </c>
      <c r="BB109" s="1">
        <f t="shared" si="0"/>
        <v>1165</v>
      </c>
      <c r="BC109" s="1">
        <f t="shared" si="0"/>
        <v>971</v>
      </c>
      <c r="BD109" s="1">
        <f t="shared" si="0"/>
        <v>800</v>
      </c>
      <c r="BE109" s="1">
        <f t="shared" si="0"/>
        <v>598</v>
      </c>
      <c r="BF109" s="1">
        <f t="shared" si="0"/>
        <v>496</v>
      </c>
      <c r="BG109" s="1">
        <f t="shared" si="0"/>
        <v>402</v>
      </c>
      <c r="BH109" s="1">
        <f t="shared" si="0"/>
        <v>340</v>
      </c>
      <c r="BI109" s="1">
        <f t="shared" si="0"/>
        <v>248</v>
      </c>
      <c r="BJ109" s="1">
        <f t="shared" si="0"/>
        <v>231</v>
      </c>
      <c r="BK109" s="1">
        <f t="shared" si="0"/>
        <v>170</v>
      </c>
      <c r="BL109" s="1">
        <f t="shared" si="0"/>
        <v>238</v>
      </c>
      <c r="BM109" s="1">
        <f t="shared" si="0"/>
        <v>159</v>
      </c>
      <c r="BN109" s="1">
        <f t="shared" si="0"/>
        <v>118</v>
      </c>
      <c r="BO109" s="1">
        <f t="shared" si="0"/>
        <v>56</v>
      </c>
      <c r="BP109" s="1">
        <f t="shared" si="0"/>
        <v>46</v>
      </c>
      <c r="BQ109" s="1">
        <f t="shared" si="0"/>
        <v>33</v>
      </c>
      <c r="BR109" s="1">
        <f t="shared" si="0"/>
        <v>14</v>
      </c>
      <c r="BS109" s="1">
        <f t="shared" si="0"/>
        <v>5</v>
      </c>
      <c r="BT109" s="1">
        <f t="shared" si="0"/>
        <v>3</v>
      </c>
      <c r="BU109" s="1">
        <f t="shared" si="0"/>
        <v>3</v>
      </c>
      <c r="BV109" s="1">
        <f t="shared" si="0"/>
        <v>1</v>
      </c>
    </row>
    <row r="110" spans="1:103" x14ac:dyDescent="0.35">
      <c r="B110" s="18">
        <v>4280</v>
      </c>
      <c r="E110">
        <v>4.3899999999999997</v>
      </c>
      <c r="AI110">
        <f>SUM(AI5:AI100)</f>
        <v>339947</v>
      </c>
      <c r="AJ110" s="13">
        <f t="shared" ref="AJ110:CA110" si="1">SUM(AJ5:AJ100)</f>
        <v>600720</v>
      </c>
      <c r="AK110" s="13">
        <f t="shared" si="1"/>
        <v>180470</v>
      </c>
      <c r="AL110" s="13">
        <f t="shared" si="1"/>
        <v>193239</v>
      </c>
      <c r="AM110" s="13">
        <f t="shared" si="1"/>
        <v>170640</v>
      </c>
      <c r="AN110" s="13">
        <f t="shared" si="1"/>
        <v>136591</v>
      </c>
      <c r="AO110" s="13">
        <f t="shared" si="1"/>
        <v>106721</v>
      </c>
      <c r="AP110" s="13">
        <f t="shared" si="1"/>
        <v>72405</v>
      </c>
      <c r="AQ110" s="13">
        <f t="shared" si="1"/>
        <v>48301</v>
      </c>
      <c r="AR110" s="13">
        <f t="shared" si="1"/>
        <v>32895</v>
      </c>
      <c r="AS110" s="13">
        <f t="shared" si="1"/>
        <v>22985</v>
      </c>
      <c r="AT110" s="13">
        <f t="shared" si="1"/>
        <v>15741</v>
      </c>
      <c r="AU110" s="13">
        <f t="shared" si="1"/>
        <v>10643</v>
      </c>
      <c r="AV110" s="13">
        <f t="shared" si="1"/>
        <v>7771</v>
      </c>
      <c r="AW110" s="13">
        <f t="shared" si="1"/>
        <v>5325</v>
      </c>
      <c r="AX110" s="13">
        <f t="shared" si="1"/>
        <v>4076</v>
      </c>
      <c r="AY110" s="13">
        <f t="shared" si="1"/>
        <v>2987</v>
      </c>
      <c r="AZ110" s="13">
        <f t="shared" si="1"/>
        <v>2200</v>
      </c>
      <c r="BA110" s="13">
        <f t="shared" si="1"/>
        <v>1715</v>
      </c>
      <c r="BB110" s="13">
        <f t="shared" si="1"/>
        <v>1259</v>
      </c>
      <c r="BC110" s="13">
        <f t="shared" si="1"/>
        <v>1044</v>
      </c>
      <c r="BD110" s="13">
        <f t="shared" si="1"/>
        <v>818</v>
      </c>
      <c r="BE110" s="13">
        <f t="shared" si="1"/>
        <v>623</v>
      </c>
      <c r="BF110" s="13">
        <f t="shared" si="1"/>
        <v>503</v>
      </c>
      <c r="BG110" s="13">
        <f t="shared" si="1"/>
        <v>405</v>
      </c>
      <c r="BH110" s="13">
        <f t="shared" si="1"/>
        <v>339</v>
      </c>
      <c r="BI110" s="13">
        <f t="shared" si="1"/>
        <v>248</v>
      </c>
      <c r="BJ110" s="13">
        <f t="shared" si="1"/>
        <v>233</v>
      </c>
      <c r="BK110" s="13">
        <f t="shared" si="1"/>
        <v>168</v>
      </c>
      <c r="BL110" s="13">
        <f t="shared" si="1"/>
        <v>236</v>
      </c>
      <c r="BM110" s="13">
        <f t="shared" si="1"/>
        <v>156</v>
      </c>
      <c r="BN110" s="13">
        <f t="shared" si="1"/>
        <v>118</v>
      </c>
      <c r="BO110" s="13">
        <f t="shared" si="1"/>
        <v>55</v>
      </c>
      <c r="BP110" s="13">
        <f t="shared" si="1"/>
        <v>45</v>
      </c>
      <c r="BQ110" s="13">
        <f t="shared" si="1"/>
        <v>31</v>
      </c>
      <c r="BR110" s="13">
        <f t="shared" si="1"/>
        <v>13</v>
      </c>
      <c r="BS110" s="13">
        <f t="shared" si="1"/>
        <v>5</v>
      </c>
      <c r="BT110" s="13">
        <f t="shared" si="1"/>
        <v>3</v>
      </c>
      <c r="BU110" s="13">
        <f t="shared" si="1"/>
        <v>3</v>
      </c>
      <c r="BV110" s="13">
        <f t="shared" si="1"/>
        <v>2</v>
      </c>
      <c r="BW110" s="13">
        <f t="shared" si="1"/>
        <v>2</v>
      </c>
      <c r="BX110" s="13">
        <f t="shared" si="1"/>
        <v>1</v>
      </c>
      <c r="BY110" s="13">
        <f t="shared" si="1"/>
        <v>0</v>
      </c>
      <c r="BZ110" s="13">
        <f t="shared" si="1"/>
        <v>0</v>
      </c>
      <c r="CA110" s="13">
        <f t="shared" si="1"/>
        <v>0</v>
      </c>
    </row>
    <row r="111" spans="1:103" x14ac:dyDescent="0.35">
      <c r="B111" s="18">
        <v>4320</v>
      </c>
    </row>
    <row r="112" spans="1:103" x14ac:dyDescent="0.35">
      <c r="B112" s="18">
        <v>4360</v>
      </c>
    </row>
    <row r="113" spans="2:5" x14ac:dyDescent="0.35">
      <c r="B113" s="18">
        <v>4400</v>
      </c>
    </row>
    <row r="114" spans="2:5" x14ac:dyDescent="0.35">
      <c r="B114" s="18">
        <v>4440</v>
      </c>
    </row>
    <row r="115" spans="2:5" x14ac:dyDescent="0.35">
      <c r="B115" s="18">
        <v>4480</v>
      </c>
    </row>
    <row r="116" spans="2:5" x14ac:dyDescent="0.35">
      <c r="B116" s="18">
        <v>4520</v>
      </c>
    </row>
    <row r="117" spans="2:5" x14ac:dyDescent="0.35">
      <c r="B117" s="18">
        <v>4560</v>
      </c>
    </row>
    <row r="118" spans="2:5" x14ac:dyDescent="0.35">
      <c r="B118" s="18">
        <v>4600</v>
      </c>
    </row>
    <row r="119" spans="2:5" x14ac:dyDescent="0.35">
      <c r="B119" s="18">
        <v>4640</v>
      </c>
    </row>
    <row r="120" spans="2:5" x14ac:dyDescent="0.35">
      <c r="B120" s="18">
        <v>4680</v>
      </c>
    </row>
    <row r="121" spans="2:5" x14ac:dyDescent="0.35">
      <c r="B121" s="18">
        <v>4720</v>
      </c>
    </row>
    <row r="122" spans="2:5" x14ac:dyDescent="0.35">
      <c r="B122" s="18">
        <v>4760</v>
      </c>
      <c r="E122" s="19">
        <v>3.34</v>
      </c>
    </row>
    <row r="123" spans="2:5" x14ac:dyDescent="0.35">
      <c r="B123" s="18">
        <v>4800</v>
      </c>
      <c r="E123" s="19">
        <v>4.92</v>
      </c>
    </row>
    <row r="124" spans="2:5" x14ac:dyDescent="0.35">
      <c r="B124" s="18">
        <v>4840</v>
      </c>
      <c r="E124" s="19">
        <v>3.5</v>
      </c>
    </row>
    <row r="125" spans="2:5" x14ac:dyDescent="0.35">
      <c r="B125" s="18">
        <v>4880</v>
      </c>
      <c r="E125" s="19">
        <v>4.26</v>
      </c>
    </row>
    <row r="126" spans="2:5" x14ac:dyDescent="0.35">
      <c r="B126" s="18">
        <v>4920</v>
      </c>
      <c r="E126" s="19">
        <v>2.77</v>
      </c>
    </row>
    <row r="127" spans="2:5" x14ac:dyDescent="0.35">
      <c r="B127" s="18">
        <v>4960</v>
      </c>
      <c r="E127" s="19">
        <v>4.2</v>
      </c>
    </row>
    <row r="128" spans="2:5" x14ac:dyDescent="0.35">
      <c r="B128" s="18">
        <v>5000</v>
      </c>
      <c r="E128" s="19">
        <v>3.1</v>
      </c>
    </row>
    <row r="129" spans="2:5" x14ac:dyDescent="0.35">
      <c r="B129" s="18">
        <v>5040</v>
      </c>
      <c r="E129" s="19">
        <v>3.42</v>
      </c>
    </row>
    <row r="130" spans="2:5" x14ac:dyDescent="0.35">
      <c r="B130" s="18">
        <v>5080</v>
      </c>
      <c r="E130" s="19">
        <v>2.98</v>
      </c>
    </row>
    <row r="131" spans="2:5" x14ac:dyDescent="0.35">
      <c r="B131" s="18">
        <v>5120</v>
      </c>
      <c r="E131" s="19">
        <v>3.05</v>
      </c>
    </row>
    <row r="132" spans="2:5" x14ac:dyDescent="0.35">
      <c r="B132" s="18">
        <v>5160</v>
      </c>
      <c r="E132" s="19">
        <v>2.66</v>
      </c>
    </row>
    <row r="133" spans="2:5" x14ac:dyDescent="0.35">
      <c r="B133" s="18">
        <v>5200</v>
      </c>
      <c r="E133" s="19">
        <v>3.43</v>
      </c>
    </row>
    <row r="134" spans="2:5" x14ac:dyDescent="0.35">
      <c r="B134" s="18">
        <v>5240</v>
      </c>
      <c r="E134" s="19">
        <v>3.2</v>
      </c>
    </row>
    <row r="135" spans="2:5" x14ac:dyDescent="0.35">
      <c r="B135" s="18">
        <v>5280</v>
      </c>
      <c r="E135" s="19">
        <v>3.78</v>
      </c>
    </row>
    <row r="136" spans="2:5" x14ac:dyDescent="0.35">
      <c r="B136" s="18">
        <v>5320</v>
      </c>
      <c r="E136" s="19">
        <v>4.57</v>
      </c>
    </row>
    <row r="137" spans="2:5" x14ac:dyDescent="0.35">
      <c r="B137" s="18">
        <v>5360</v>
      </c>
      <c r="E137" s="19">
        <v>2.96</v>
      </c>
    </row>
    <row r="138" spans="2:5" x14ac:dyDescent="0.35">
      <c r="B138" s="18">
        <v>5400</v>
      </c>
      <c r="E138" s="19">
        <v>2.97</v>
      </c>
    </row>
    <row r="139" spans="2:5" x14ac:dyDescent="0.35">
      <c r="B139" s="18">
        <v>5440</v>
      </c>
      <c r="E139" s="19">
        <v>3.2</v>
      </c>
    </row>
    <row r="140" spans="2:5" x14ac:dyDescent="0.35">
      <c r="B140" s="18">
        <v>5480</v>
      </c>
      <c r="E140" s="19">
        <v>3.36</v>
      </c>
    </row>
    <row r="141" spans="2:5" x14ac:dyDescent="0.35">
      <c r="B141" s="18">
        <v>5520</v>
      </c>
      <c r="E141" s="19">
        <v>2.84</v>
      </c>
    </row>
    <row r="142" spans="2:5" x14ac:dyDescent="0.35">
      <c r="B142" s="18">
        <v>5560</v>
      </c>
      <c r="E142" s="19">
        <v>2.75</v>
      </c>
    </row>
    <row r="143" spans="2:5" x14ac:dyDescent="0.35">
      <c r="B143" s="18">
        <v>5600</v>
      </c>
      <c r="E143" s="19">
        <v>2.82</v>
      </c>
    </row>
    <row r="144" spans="2:5" x14ac:dyDescent="0.35">
      <c r="B144" s="18">
        <v>5640</v>
      </c>
      <c r="E144" s="19">
        <v>2.98</v>
      </c>
    </row>
    <row r="145" spans="2:5" x14ac:dyDescent="0.35">
      <c r="B145" s="18">
        <v>5680</v>
      </c>
      <c r="E145" s="19">
        <v>3.04</v>
      </c>
    </row>
    <row r="146" spans="2:5" x14ac:dyDescent="0.35">
      <c r="B146" s="18">
        <v>5720</v>
      </c>
      <c r="E146" s="19">
        <v>2.73</v>
      </c>
    </row>
    <row r="147" spans="2:5" x14ac:dyDescent="0.35">
      <c r="B147" s="18">
        <v>5760</v>
      </c>
      <c r="E147" s="19">
        <v>3.14</v>
      </c>
    </row>
    <row r="148" spans="2:5" x14ac:dyDescent="0.35">
      <c r="B148" s="18">
        <v>5800</v>
      </c>
      <c r="E148" s="19">
        <v>3.38</v>
      </c>
    </row>
    <row r="149" spans="2:5" x14ac:dyDescent="0.35">
      <c r="B149" s="18">
        <v>5840</v>
      </c>
      <c r="E149" s="19">
        <v>2.92</v>
      </c>
    </row>
    <row r="150" spans="2:5" x14ac:dyDescent="0.35">
      <c r="B150" s="18">
        <v>5880</v>
      </c>
      <c r="E150" s="19">
        <v>3.86</v>
      </c>
    </row>
    <row r="151" spans="2:5" x14ac:dyDescent="0.35">
      <c r="B151" s="18">
        <v>5920</v>
      </c>
      <c r="E151" s="19">
        <v>4.05</v>
      </c>
    </row>
    <row r="152" spans="2:5" x14ac:dyDescent="0.35">
      <c r="B152" s="18">
        <v>5960</v>
      </c>
      <c r="E152" s="19">
        <v>2.81</v>
      </c>
    </row>
    <row r="153" spans="2:5" x14ac:dyDescent="0.35">
      <c r="B153" s="18">
        <v>6000</v>
      </c>
      <c r="E153" s="19">
        <v>2.92</v>
      </c>
    </row>
    <row r="154" spans="2:5" x14ac:dyDescent="0.35">
      <c r="B154" s="18">
        <v>6040</v>
      </c>
      <c r="E154" s="19">
        <v>3.05</v>
      </c>
    </row>
    <row r="155" spans="2:5" x14ac:dyDescent="0.35">
      <c r="B155" s="18">
        <v>6080</v>
      </c>
      <c r="E155" s="19">
        <v>3.57</v>
      </c>
    </row>
    <row r="156" spans="2:5" x14ac:dyDescent="0.35">
      <c r="B156" s="18">
        <v>6120</v>
      </c>
      <c r="E156" s="19">
        <v>2.77</v>
      </c>
    </row>
    <row r="157" spans="2:5" x14ac:dyDescent="0.35">
      <c r="B157" s="18">
        <v>6160</v>
      </c>
      <c r="E157" s="19">
        <v>3.45</v>
      </c>
    </row>
    <row r="158" spans="2:5" x14ac:dyDescent="0.35">
      <c r="B158" s="18">
        <v>6200</v>
      </c>
      <c r="E158" s="19">
        <v>2.66</v>
      </c>
    </row>
    <row r="159" spans="2:5" x14ac:dyDescent="0.35">
      <c r="B159" s="18">
        <v>6240</v>
      </c>
      <c r="E159" s="19">
        <v>0</v>
      </c>
    </row>
    <row r="160" spans="2:5" x14ac:dyDescent="0.35">
      <c r="B160" s="18">
        <v>6280</v>
      </c>
      <c r="E160" s="19">
        <v>2.2599999999999998</v>
      </c>
    </row>
    <row r="161" spans="2:5" x14ac:dyDescent="0.35">
      <c r="B161" s="18">
        <v>6320</v>
      </c>
      <c r="E161" s="19">
        <v>3.03</v>
      </c>
    </row>
    <row r="162" spans="2:5" x14ac:dyDescent="0.35">
      <c r="B162" s="18">
        <v>6360</v>
      </c>
      <c r="E162" s="19">
        <v>2.6</v>
      </c>
    </row>
    <row r="163" spans="2:5" x14ac:dyDescent="0.35">
      <c r="B163" s="18">
        <v>6400</v>
      </c>
      <c r="E163" s="19">
        <v>3.69</v>
      </c>
    </row>
    <row r="164" spans="2:5" x14ac:dyDescent="0.35">
      <c r="B164" s="18">
        <v>6440</v>
      </c>
      <c r="E164" s="19">
        <v>3.15</v>
      </c>
    </row>
    <row r="165" spans="2:5" x14ac:dyDescent="0.35">
      <c r="B165" s="18">
        <v>6480</v>
      </c>
      <c r="E165" s="19">
        <v>2.38</v>
      </c>
    </row>
    <row r="166" spans="2:5" x14ac:dyDescent="0.35">
      <c r="B166" s="18">
        <v>6520</v>
      </c>
      <c r="E166" s="19">
        <v>3.61</v>
      </c>
    </row>
    <row r="167" spans="2:5" x14ac:dyDescent="0.35">
      <c r="B167" s="18">
        <v>6560</v>
      </c>
      <c r="E167" s="19">
        <v>2.92</v>
      </c>
    </row>
    <row r="168" spans="2:5" x14ac:dyDescent="0.35">
      <c r="B168" s="18">
        <v>6600</v>
      </c>
      <c r="E168" s="19">
        <v>3.33</v>
      </c>
    </row>
    <row r="169" spans="2:5" x14ac:dyDescent="0.35">
      <c r="B169" s="18">
        <v>6640</v>
      </c>
      <c r="E169" s="19">
        <v>2.65</v>
      </c>
    </row>
    <row r="170" spans="2:5" x14ac:dyDescent="0.35">
      <c r="B170" s="18">
        <v>6680</v>
      </c>
      <c r="E170" s="19">
        <v>3.01</v>
      </c>
    </row>
    <row r="171" spans="2:5" x14ac:dyDescent="0.35">
      <c r="B171" s="18">
        <v>6720</v>
      </c>
      <c r="E171" s="19">
        <v>2.3199999999999998</v>
      </c>
    </row>
    <row r="172" spans="2:5" x14ac:dyDescent="0.35">
      <c r="B172" s="18">
        <v>6760</v>
      </c>
      <c r="E172" s="19">
        <v>2.78</v>
      </c>
    </row>
    <row r="173" spans="2:5" x14ac:dyDescent="0.35">
      <c r="B173" s="18">
        <v>6800</v>
      </c>
      <c r="E173" s="19">
        <v>3.38</v>
      </c>
    </row>
    <row r="174" spans="2:5" x14ac:dyDescent="0.35">
      <c r="B174" s="18">
        <v>6840</v>
      </c>
      <c r="E174" s="19">
        <v>2.76</v>
      </c>
    </row>
    <row r="175" spans="2:5" x14ac:dyDescent="0.35">
      <c r="B175" s="18">
        <v>6880</v>
      </c>
      <c r="E175" s="19">
        <v>2.5099999999999998</v>
      </c>
    </row>
    <row r="176" spans="2:5" x14ac:dyDescent="0.35">
      <c r="B176" s="18">
        <v>6920</v>
      </c>
      <c r="E176" s="19">
        <v>2.02</v>
      </c>
    </row>
    <row r="177" spans="2:5" x14ac:dyDescent="0.35">
      <c r="B177" s="18">
        <v>6960</v>
      </c>
      <c r="E177" s="19">
        <v>2.5099999999999998</v>
      </c>
    </row>
    <row r="178" spans="2:5" x14ac:dyDescent="0.35">
      <c r="E178" s="19">
        <v>2.52</v>
      </c>
    </row>
    <row r="179" spans="2:5" x14ac:dyDescent="0.35">
      <c r="E179" s="19">
        <v>3.28</v>
      </c>
    </row>
    <row r="180" spans="2:5" x14ac:dyDescent="0.35">
      <c r="E180" s="19">
        <v>2.65</v>
      </c>
    </row>
    <row r="181" spans="2:5" x14ac:dyDescent="0.35">
      <c r="E181" s="19">
        <v>3.35</v>
      </c>
    </row>
    <row r="182" spans="2:5" x14ac:dyDescent="0.35">
      <c r="E182" s="19">
        <v>2.87</v>
      </c>
    </row>
    <row r="183" spans="2:5" x14ac:dyDescent="0.35">
      <c r="E183" s="19">
        <v>2.94</v>
      </c>
    </row>
    <row r="184" spans="2:5" x14ac:dyDescent="0.35">
      <c r="E184" s="19">
        <v>2.83</v>
      </c>
    </row>
    <row r="185" spans="2:5" x14ac:dyDescent="0.35">
      <c r="E185" s="19">
        <v>2.56</v>
      </c>
    </row>
    <row r="186" spans="2:5" x14ac:dyDescent="0.35">
      <c r="E186" s="19">
        <v>2.63</v>
      </c>
    </row>
    <row r="187" spans="2:5" x14ac:dyDescent="0.35">
      <c r="E187" s="19">
        <v>2.65</v>
      </c>
    </row>
    <row r="188" spans="2:5" x14ac:dyDescent="0.35">
      <c r="E188" s="19">
        <v>3.18</v>
      </c>
    </row>
    <row r="189" spans="2:5" x14ac:dyDescent="0.35">
      <c r="E189" s="19">
        <v>3.2</v>
      </c>
    </row>
    <row r="190" spans="2:5" x14ac:dyDescent="0.35">
      <c r="E190" s="19">
        <v>2.85</v>
      </c>
    </row>
    <row r="191" spans="2:5" x14ac:dyDescent="0.35">
      <c r="E191" s="19">
        <v>2.69</v>
      </c>
    </row>
    <row r="192" spans="2:5" x14ac:dyDescent="0.35">
      <c r="E192" s="19">
        <v>3.89</v>
      </c>
    </row>
    <row r="193" spans="5:5" x14ac:dyDescent="0.35">
      <c r="E193" s="19">
        <v>2.62</v>
      </c>
    </row>
    <row r="194" spans="5:5" x14ac:dyDescent="0.35">
      <c r="E194" s="19">
        <v>2.56</v>
      </c>
    </row>
    <row r="195" spans="5:5" x14ac:dyDescent="0.35">
      <c r="E195" s="19">
        <v>2.83</v>
      </c>
    </row>
    <row r="196" spans="5:5" x14ac:dyDescent="0.35">
      <c r="E196" s="19">
        <v>3.13</v>
      </c>
    </row>
    <row r="197" spans="5:5" x14ac:dyDescent="0.35">
      <c r="E197" s="19">
        <v>2.4900000000000002</v>
      </c>
    </row>
    <row r="198" spans="5:5" x14ac:dyDescent="0.35">
      <c r="E198" s="19">
        <v>3.15</v>
      </c>
    </row>
    <row r="199" spans="5:5" x14ac:dyDescent="0.35">
      <c r="E199" s="19">
        <v>2.71</v>
      </c>
    </row>
    <row r="200" spans="5:5" x14ac:dyDescent="0.35">
      <c r="E200" s="19">
        <v>3.4</v>
      </c>
    </row>
    <row r="201" spans="5:5" x14ac:dyDescent="0.35">
      <c r="E201" s="19">
        <v>2.77</v>
      </c>
    </row>
    <row r="202" spans="5:5" x14ac:dyDescent="0.35">
      <c r="E202" s="19">
        <v>2.7</v>
      </c>
    </row>
    <row r="203" spans="5:5" x14ac:dyDescent="0.35">
      <c r="E203" s="19">
        <v>3.01</v>
      </c>
    </row>
    <row r="204" spans="5:5" x14ac:dyDescent="0.35">
      <c r="E204" s="19">
        <v>2.9</v>
      </c>
    </row>
    <row r="205" spans="5:5" x14ac:dyDescent="0.35">
      <c r="E205" s="19">
        <v>3.58</v>
      </c>
    </row>
    <row r="206" spans="5:5" x14ac:dyDescent="0.35">
      <c r="E206" s="19">
        <v>3.12</v>
      </c>
    </row>
    <row r="207" spans="5:5" x14ac:dyDescent="0.35">
      <c r="E207" s="19">
        <v>2.69</v>
      </c>
    </row>
    <row r="208" spans="5:5" x14ac:dyDescent="0.35">
      <c r="E208" s="19">
        <v>2.76</v>
      </c>
    </row>
    <row r="209" spans="5:5" x14ac:dyDescent="0.35">
      <c r="E209" s="19">
        <v>3.27</v>
      </c>
    </row>
    <row r="210" spans="5:5" x14ac:dyDescent="0.35">
      <c r="E210" s="19">
        <v>2.92</v>
      </c>
    </row>
    <row r="211" spans="5:5" x14ac:dyDescent="0.35">
      <c r="E211" s="19">
        <v>2.75</v>
      </c>
    </row>
    <row r="212" spans="5:5" x14ac:dyDescent="0.35">
      <c r="E212" s="19">
        <v>2.96</v>
      </c>
    </row>
    <row r="213" spans="5:5" x14ac:dyDescent="0.35">
      <c r="E213" s="19">
        <v>2.61</v>
      </c>
    </row>
    <row r="214" spans="5:5" x14ac:dyDescent="0.35">
      <c r="E214" s="19">
        <v>2.36</v>
      </c>
    </row>
    <row r="215" spans="5:5" x14ac:dyDescent="0.35">
      <c r="E215" s="19">
        <v>3.56</v>
      </c>
    </row>
    <row r="216" spans="5:5" x14ac:dyDescent="0.35">
      <c r="E216" s="19">
        <v>3.1</v>
      </c>
    </row>
    <row r="217" spans="5:5" x14ac:dyDescent="0.35">
      <c r="E217" s="19">
        <v>2.97</v>
      </c>
    </row>
  </sheetData>
  <autoFilter ref="A1:CY217" xr:uid="{00000000-0009-0000-0000-000004000000}">
    <filterColumn colId="3">
      <filters blank="1">
        <filter val="18402"/>
        <filter val="18410"/>
        <filter val="18637"/>
        <filter val="19019"/>
        <filter val="19056"/>
        <filter val="19161"/>
        <filter val="19343"/>
        <filter val="19386"/>
        <filter val="19392"/>
        <filter val="19406"/>
        <filter val="19433"/>
        <filter val="19502"/>
        <filter val="19611"/>
        <filter val="19692"/>
        <filter val="19858"/>
        <filter val="19887"/>
        <filter val="20078"/>
        <filter val="20140"/>
        <filter val="20207"/>
        <filter val="20576"/>
        <filter val="20677"/>
        <filter val="20696"/>
        <filter val="20869"/>
        <filter val="21103"/>
        <filter val="21109"/>
        <filter val="21323"/>
        <filter val="21393"/>
        <filter val="21462"/>
        <filter val="21652"/>
        <filter val="21663"/>
        <filter val="21705"/>
        <filter val="22079.06557"/>
        <filter val="22231"/>
        <filter val="22267"/>
        <filter val="22268"/>
        <filter val="22436"/>
        <filter val="22567"/>
        <filter val="22608"/>
        <filter val="22955"/>
        <filter val="22965"/>
        <filter val="22978"/>
        <filter val="22993"/>
        <filter val="23217"/>
        <filter val="23265"/>
        <filter val="23345"/>
        <filter val="23505"/>
        <filter val="23563"/>
        <filter val="23720"/>
        <filter val="23814"/>
        <filter val="23892"/>
        <filter val="24277"/>
        <filter val="24356"/>
        <filter val="24368"/>
        <filter val="24412"/>
        <filter val="24491"/>
        <filter val="24568"/>
        <filter val="24602"/>
        <filter val="24671"/>
        <filter val="24692"/>
        <filter val="24693"/>
        <filter val="24785"/>
        <filter val="24818"/>
        <filter val="24902"/>
        <filter val="24965"/>
        <filter val="24991"/>
        <filter val="25117"/>
        <filter val="25186"/>
        <filter val="25412"/>
        <filter val="Count"/>
        <filter val="Water"/>
      </filters>
    </filterColumn>
  </autoFilter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BZ76"/>
  <sheetViews>
    <sheetView topLeftCell="A49" zoomScale="93" zoomScaleNormal="93" workbookViewId="0">
      <selection activeCell="R22" sqref="R22:R32"/>
    </sheetView>
  </sheetViews>
  <sheetFormatPr defaultRowHeight="14.5" x14ac:dyDescent="0.35"/>
  <cols>
    <col min="2" max="2" width="12.54296875" customWidth="1"/>
    <col min="6" max="6" width="9.08984375" style="15"/>
    <col min="11" max="11" width="12.453125" style="15" customWidth="1"/>
  </cols>
  <sheetData>
    <row r="1" spans="2:30" x14ac:dyDescent="0.35">
      <c r="B1" s="14" t="s">
        <v>5</v>
      </c>
      <c r="C1" s="14" t="s">
        <v>116</v>
      </c>
      <c r="D1" s="14" t="s">
        <v>117</v>
      </c>
      <c r="E1" s="14" t="s">
        <v>118</v>
      </c>
      <c r="F1" s="15" t="s">
        <v>119</v>
      </c>
      <c r="G1" s="14"/>
      <c r="H1" s="14"/>
      <c r="I1" s="14" t="s">
        <v>120</v>
      </c>
      <c r="J1" s="14" t="s">
        <v>118</v>
      </c>
      <c r="K1" s="15" t="s">
        <v>119</v>
      </c>
      <c r="L1" s="14"/>
      <c r="M1" s="14"/>
      <c r="N1" s="14" t="s">
        <v>121</v>
      </c>
      <c r="O1" s="14" t="s">
        <v>118</v>
      </c>
      <c r="P1" s="15" t="s">
        <v>119</v>
      </c>
      <c r="Q1" s="14"/>
      <c r="R1" s="14"/>
      <c r="S1" s="14" t="s">
        <v>122</v>
      </c>
      <c r="T1" s="14" t="s">
        <v>118</v>
      </c>
      <c r="U1" s="15" t="s">
        <v>119</v>
      </c>
      <c r="V1" s="14"/>
      <c r="W1" s="14"/>
      <c r="X1" s="14" t="s">
        <v>123</v>
      </c>
      <c r="Y1" s="14" t="s">
        <v>118</v>
      </c>
      <c r="Z1" s="15" t="s">
        <v>119</v>
      </c>
      <c r="AA1" s="14"/>
      <c r="AB1" s="14" t="s">
        <v>124</v>
      </c>
      <c r="AC1" s="14" t="s">
        <v>118</v>
      </c>
      <c r="AD1" s="15" t="s">
        <v>119</v>
      </c>
    </row>
    <row r="2" spans="2:30" x14ac:dyDescent="0.35">
      <c r="B2" s="14" t="s">
        <v>36</v>
      </c>
      <c r="C2" s="14">
        <v>0</v>
      </c>
      <c r="D2" s="14">
        <v>0</v>
      </c>
      <c r="E2" s="14">
        <v>0</v>
      </c>
      <c r="F2" s="15">
        <f>E2/D18</f>
        <v>0</v>
      </c>
      <c r="G2" s="14"/>
      <c r="H2" s="14"/>
      <c r="I2" s="14">
        <v>0</v>
      </c>
      <c r="J2" s="14">
        <v>0</v>
      </c>
      <c r="K2" s="15">
        <f>J2/I18</f>
        <v>0</v>
      </c>
      <c r="L2" s="14"/>
      <c r="M2" s="14"/>
      <c r="N2" s="14">
        <v>0</v>
      </c>
      <c r="O2" s="14">
        <v>0</v>
      </c>
      <c r="P2" s="15">
        <v>0</v>
      </c>
      <c r="Q2" s="14"/>
      <c r="R2" s="13">
        <v>0</v>
      </c>
      <c r="S2" s="14">
        <v>0</v>
      </c>
      <c r="T2" s="14">
        <v>0</v>
      </c>
      <c r="U2" s="15">
        <v>0</v>
      </c>
      <c r="V2" s="14"/>
      <c r="W2" s="14"/>
      <c r="X2" s="14">
        <v>0</v>
      </c>
      <c r="Y2" s="14">
        <v>0</v>
      </c>
      <c r="Z2" s="15">
        <v>0</v>
      </c>
      <c r="AA2" s="14"/>
      <c r="AB2" s="14">
        <v>0</v>
      </c>
      <c r="AC2" s="14">
        <v>0</v>
      </c>
      <c r="AD2" s="15">
        <v>0</v>
      </c>
    </row>
    <row r="3" spans="2:30" x14ac:dyDescent="0.35">
      <c r="B3" s="14" t="s">
        <v>37</v>
      </c>
      <c r="C3" s="14">
        <v>1</v>
      </c>
      <c r="D3" s="14">
        <v>1415</v>
      </c>
      <c r="E3" s="14">
        <f>E2+D3</f>
        <v>1415</v>
      </c>
      <c r="F3" s="15">
        <f t="shared" ref="F3:F17" si="0">E3/$D$18</f>
        <v>0.3022858363597522</v>
      </c>
      <c r="G3" s="14"/>
      <c r="H3" s="14"/>
      <c r="I3" s="14">
        <v>19041</v>
      </c>
      <c r="J3" s="14">
        <f>J2+I3</f>
        <v>19041</v>
      </c>
      <c r="K3" s="15">
        <f t="shared" ref="K3:K17" si="1">J3/$I$18</f>
        <v>0.28723356111689369</v>
      </c>
      <c r="L3" s="14"/>
      <c r="M3" s="14"/>
      <c r="N3" s="14">
        <v>185730</v>
      </c>
      <c r="O3" s="14">
        <f>O2+N3</f>
        <v>185730</v>
      </c>
      <c r="P3" s="15">
        <f t="shared" ref="P3:P17" si="2">O3/$N$18</f>
        <v>0.27493113029216149</v>
      </c>
      <c r="Q3" s="14"/>
      <c r="R3" s="13">
        <v>250045</v>
      </c>
      <c r="S3" s="14">
        <v>234671</v>
      </c>
      <c r="T3" s="14">
        <f>T2+S3</f>
        <v>234671</v>
      </c>
      <c r="U3" s="15">
        <f t="shared" ref="U3:U17" si="3">T3/$S$18</f>
        <v>0.26081713536937362</v>
      </c>
      <c r="V3" s="14"/>
      <c r="W3" s="14"/>
      <c r="X3" s="14">
        <v>172397</v>
      </c>
      <c r="Y3" s="14">
        <f>Y2+X3</f>
        <v>172397</v>
      </c>
      <c r="Z3" s="15">
        <f t="shared" ref="Z3:Z17" si="4">Y3/$X$18</f>
        <v>0.21742535647532735</v>
      </c>
      <c r="AA3" s="14"/>
      <c r="AB3" s="14">
        <v>249629</v>
      </c>
      <c r="AC3" s="14">
        <f>AC2+AB3</f>
        <v>249629</v>
      </c>
      <c r="AD3" s="15">
        <f t="shared" ref="AD3:AD17" si="5">AC3/$AB$18</f>
        <v>0.18751981274235396</v>
      </c>
    </row>
    <row r="4" spans="2:30" x14ac:dyDescent="0.35">
      <c r="B4" s="14" t="s">
        <v>38</v>
      </c>
      <c r="C4" s="14">
        <v>2</v>
      </c>
      <c r="D4" s="14">
        <v>1637</v>
      </c>
      <c r="E4" s="14">
        <f t="shared" ref="E4:E17" si="6">E3+D4</f>
        <v>3052</v>
      </c>
      <c r="F4" s="15">
        <f t="shared" si="0"/>
        <v>0.65199743644520403</v>
      </c>
      <c r="G4" s="14"/>
      <c r="H4" s="14"/>
      <c r="I4" s="14">
        <v>22905</v>
      </c>
      <c r="J4" s="14">
        <f t="shared" ref="J4:J17" si="7">J3+I4</f>
        <v>41946</v>
      </c>
      <c r="K4" s="15">
        <f t="shared" si="1"/>
        <v>0.63275557768022805</v>
      </c>
      <c r="L4" s="14"/>
      <c r="M4" s="14"/>
      <c r="N4" s="14">
        <v>233461</v>
      </c>
      <c r="O4" s="14">
        <f t="shared" ref="O4:O17" si="8">O3+N4</f>
        <v>419191</v>
      </c>
      <c r="P4" s="15">
        <f t="shared" si="2"/>
        <v>0.6205171778296531</v>
      </c>
      <c r="Q4" s="14"/>
      <c r="R4" s="13">
        <v>328372</v>
      </c>
      <c r="S4" s="14">
        <v>307838</v>
      </c>
      <c r="T4" s="14">
        <f t="shared" ref="T4:T17" si="9">T3+S4</f>
        <v>542509</v>
      </c>
      <c r="U4" s="15">
        <f t="shared" si="3"/>
        <v>0.60295325494885821</v>
      </c>
      <c r="V4" s="14"/>
      <c r="W4" s="14"/>
      <c r="X4" s="14">
        <v>269614</v>
      </c>
      <c r="Y4" s="14">
        <f t="shared" ref="Y4:Y17" si="10">Y3+X4</f>
        <v>442011</v>
      </c>
      <c r="Z4" s="15">
        <f t="shared" si="4"/>
        <v>0.55745981218359897</v>
      </c>
      <c r="AA4" s="14"/>
      <c r="AB4" s="14">
        <v>434551</v>
      </c>
      <c r="AC4" s="14">
        <f t="shared" ref="AC4:AC17" si="11">AC3+AB4</f>
        <v>684180</v>
      </c>
      <c r="AD4" s="15">
        <f t="shared" si="5"/>
        <v>0.51395192658731048</v>
      </c>
    </row>
    <row r="5" spans="2:30" x14ac:dyDescent="0.35">
      <c r="B5" s="14" t="s">
        <v>39</v>
      </c>
      <c r="C5" s="14">
        <v>3</v>
      </c>
      <c r="D5" s="14">
        <v>579</v>
      </c>
      <c r="E5" s="14">
        <f t="shared" si="6"/>
        <v>3631</v>
      </c>
      <c r="F5" s="15">
        <f t="shared" si="0"/>
        <v>0.77568895535142068</v>
      </c>
      <c r="G5" s="14"/>
      <c r="H5" s="14"/>
      <c r="I5" s="14">
        <v>2229</v>
      </c>
      <c r="J5" s="14">
        <f t="shared" si="7"/>
        <v>44175</v>
      </c>
      <c r="K5" s="15">
        <f t="shared" si="1"/>
        <v>0.66638005159071367</v>
      </c>
      <c r="L5" s="14"/>
      <c r="M5" s="14"/>
      <c r="N5" s="14">
        <v>26755</v>
      </c>
      <c r="O5" s="14">
        <f t="shared" si="8"/>
        <v>445946</v>
      </c>
      <c r="P5" s="15">
        <f t="shared" si="2"/>
        <v>0.66012188569034758</v>
      </c>
      <c r="Q5" s="14"/>
      <c r="R5" s="13">
        <v>54984</v>
      </c>
      <c r="S5" s="14">
        <v>51520</v>
      </c>
      <c r="T5" s="14">
        <f t="shared" si="9"/>
        <v>594029</v>
      </c>
      <c r="U5" s="15">
        <f t="shared" si="3"/>
        <v>0.66021341412587675</v>
      </c>
      <c r="V5" s="14"/>
      <c r="W5" s="14"/>
      <c r="X5" s="14">
        <v>64468</v>
      </c>
      <c r="Y5" s="14">
        <f t="shared" si="10"/>
        <v>506479</v>
      </c>
      <c r="Z5" s="15">
        <f t="shared" si="4"/>
        <v>0.63876620313733601</v>
      </c>
      <c r="AA5" s="14"/>
      <c r="AB5" s="14">
        <v>119258</v>
      </c>
      <c r="AC5" s="14">
        <f t="shared" si="11"/>
        <v>803438</v>
      </c>
      <c r="AD5" s="15">
        <f t="shared" si="5"/>
        <v>0.60353782337024697</v>
      </c>
    </row>
    <row r="6" spans="2:30" x14ac:dyDescent="0.35">
      <c r="B6" s="14" t="s">
        <v>40</v>
      </c>
      <c r="C6" s="14">
        <v>4</v>
      </c>
      <c r="D6" s="14">
        <v>319</v>
      </c>
      <c r="E6" s="14">
        <f t="shared" si="6"/>
        <v>3950</v>
      </c>
      <c r="F6" s="15">
        <f t="shared" si="0"/>
        <v>0.84383678701132236</v>
      </c>
      <c r="G6" s="14"/>
      <c r="H6" s="14"/>
      <c r="I6" s="14">
        <v>2828</v>
      </c>
      <c r="J6" s="14">
        <f t="shared" si="7"/>
        <v>47003</v>
      </c>
      <c r="K6" s="15">
        <f t="shared" si="1"/>
        <v>0.70904044289571733</v>
      </c>
      <c r="L6" s="14"/>
      <c r="M6" s="14"/>
      <c r="N6" s="14">
        <v>31717</v>
      </c>
      <c r="O6" s="14">
        <f t="shared" si="8"/>
        <v>477663</v>
      </c>
      <c r="P6" s="15">
        <f t="shared" si="2"/>
        <v>0.70707170887172099</v>
      </c>
      <c r="Q6" s="14"/>
      <c r="R6" s="13">
        <v>59826</v>
      </c>
      <c r="S6" s="14">
        <v>56004</v>
      </c>
      <c r="T6" s="14">
        <f t="shared" si="9"/>
        <v>650033</v>
      </c>
      <c r="U6" s="15">
        <f t="shared" si="3"/>
        <v>0.72245716324369025</v>
      </c>
      <c r="V6" s="14"/>
      <c r="W6" s="14"/>
      <c r="X6" s="14">
        <v>66503</v>
      </c>
      <c r="Y6" s="14">
        <f t="shared" si="10"/>
        <v>572982</v>
      </c>
      <c r="Z6" s="15">
        <f t="shared" si="4"/>
        <v>0.72263911555274174</v>
      </c>
      <c r="AA6" s="14"/>
      <c r="AB6" s="14">
        <v>125379</v>
      </c>
      <c r="AC6" s="14">
        <f t="shared" si="11"/>
        <v>928817</v>
      </c>
      <c r="AD6" s="15">
        <f t="shared" si="5"/>
        <v>0.69772177876735075</v>
      </c>
    </row>
    <row r="7" spans="2:30" x14ac:dyDescent="0.35">
      <c r="B7" s="14" t="s">
        <v>41</v>
      </c>
      <c r="C7" s="14">
        <v>5</v>
      </c>
      <c r="D7" s="14">
        <v>203</v>
      </c>
      <c r="E7" s="14">
        <f t="shared" si="6"/>
        <v>4153</v>
      </c>
      <c r="F7" s="15">
        <f t="shared" si="0"/>
        <v>0.88720358897671436</v>
      </c>
      <c r="G7" s="14"/>
      <c r="H7" s="14"/>
      <c r="I7" s="14">
        <v>2921</v>
      </c>
      <c r="J7" s="14">
        <f t="shared" si="7"/>
        <v>49924</v>
      </c>
      <c r="K7" s="15">
        <f t="shared" si="1"/>
        <v>0.75310373957249099</v>
      </c>
      <c r="L7" s="14"/>
      <c r="M7" s="14"/>
      <c r="N7" s="14">
        <v>31628</v>
      </c>
      <c r="O7" s="14">
        <f t="shared" si="8"/>
        <v>509291</v>
      </c>
      <c r="P7" s="15">
        <f t="shared" si="2"/>
        <v>0.75388978774363447</v>
      </c>
      <c r="Q7" s="14"/>
      <c r="R7" s="13">
        <v>54543</v>
      </c>
      <c r="S7" s="14">
        <v>50700</v>
      </c>
      <c r="T7" s="14">
        <f t="shared" si="9"/>
        <v>700733</v>
      </c>
      <c r="U7" s="15">
        <f t="shared" si="3"/>
        <v>0.77880596119157142</v>
      </c>
      <c r="V7" s="14"/>
      <c r="W7" s="14"/>
      <c r="X7" s="14">
        <v>56145</v>
      </c>
      <c r="Y7" s="14">
        <f t="shared" si="10"/>
        <v>629127</v>
      </c>
      <c r="Z7" s="15">
        <f t="shared" si="4"/>
        <v>0.79344862290674001</v>
      </c>
      <c r="AA7" s="14"/>
      <c r="AB7" s="14">
        <v>108181</v>
      </c>
      <c r="AC7" s="14">
        <f t="shared" si="11"/>
        <v>1036998</v>
      </c>
      <c r="AD7" s="15">
        <f t="shared" si="5"/>
        <v>0.77898669935863052</v>
      </c>
    </row>
    <row r="8" spans="2:30" x14ac:dyDescent="0.35">
      <c r="B8" s="14" t="s">
        <v>42</v>
      </c>
      <c r="C8" s="14">
        <v>6</v>
      </c>
      <c r="D8" s="14">
        <v>140</v>
      </c>
      <c r="E8" s="14">
        <f t="shared" si="6"/>
        <v>4293</v>
      </c>
      <c r="F8" s="15">
        <f t="shared" si="0"/>
        <v>0.91711172826319165</v>
      </c>
      <c r="G8" s="14"/>
      <c r="H8" s="14"/>
      <c r="I8" s="14">
        <v>3316</v>
      </c>
      <c r="J8" s="14">
        <f t="shared" si="7"/>
        <v>53240</v>
      </c>
      <c r="K8" s="15">
        <f t="shared" si="1"/>
        <v>0.80312561282828743</v>
      </c>
      <c r="L8" s="14"/>
      <c r="M8" s="14"/>
      <c r="N8" s="14">
        <v>34553</v>
      </c>
      <c r="O8" s="14">
        <f t="shared" si="8"/>
        <v>543844</v>
      </c>
      <c r="P8" s="15">
        <f t="shared" si="2"/>
        <v>0.8050376655500473</v>
      </c>
      <c r="Q8" s="14"/>
      <c r="R8" s="13">
        <v>50406</v>
      </c>
      <c r="S8" s="14">
        <v>46458</v>
      </c>
      <c r="T8" s="14">
        <f t="shared" si="9"/>
        <v>747191</v>
      </c>
      <c r="U8" s="15">
        <f t="shared" si="3"/>
        <v>0.8304401319028667</v>
      </c>
      <c r="V8" s="14"/>
      <c r="W8" s="14"/>
      <c r="X8" s="14">
        <v>43800</v>
      </c>
      <c r="Y8" s="14">
        <f t="shared" si="10"/>
        <v>672927</v>
      </c>
      <c r="Z8" s="15">
        <f t="shared" si="4"/>
        <v>0.84868874085322021</v>
      </c>
      <c r="AA8" s="14"/>
      <c r="AB8" s="14">
        <v>85352</v>
      </c>
      <c r="AC8" s="14">
        <f t="shared" si="11"/>
        <v>1122350</v>
      </c>
      <c r="AD8" s="15">
        <f t="shared" si="5"/>
        <v>0.84310261160113997</v>
      </c>
    </row>
    <row r="9" spans="2:30" x14ac:dyDescent="0.35">
      <c r="B9" s="14" t="s">
        <v>43</v>
      </c>
      <c r="C9" s="14">
        <v>7</v>
      </c>
      <c r="D9" s="14">
        <v>98</v>
      </c>
      <c r="E9" s="14">
        <f t="shared" si="6"/>
        <v>4391</v>
      </c>
      <c r="F9" s="15">
        <f t="shared" si="0"/>
        <v>0.93804742576372568</v>
      </c>
      <c r="G9" s="14"/>
      <c r="H9" s="14"/>
      <c r="I9" s="14">
        <v>3625</v>
      </c>
      <c r="J9" s="14">
        <f t="shared" si="7"/>
        <v>56865</v>
      </c>
      <c r="K9" s="15">
        <f t="shared" si="1"/>
        <v>0.85780875231931941</v>
      </c>
      <c r="L9" s="14"/>
      <c r="M9" s="14"/>
      <c r="N9" s="14">
        <v>36092</v>
      </c>
      <c r="O9" s="14">
        <f t="shared" si="8"/>
        <v>579936</v>
      </c>
      <c r="P9" s="15">
        <f t="shared" si="2"/>
        <v>0.85846368371891979</v>
      </c>
      <c r="Q9" s="14"/>
      <c r="R9" s="13">
        <v>44768</v>
      </c>
      <c r="S9" s="14">
        <v>41074</v>
      </c>
      <c r="T9" s="14">
        <f t="shared" si="9"/>
        <v>788265</v>
      </c>
      <c r="U9" s="15">
        <f t="shared" si="3"/>
        <v>0.87609043815358212</v>
      </c>
      <c r="V9" s="14"/>
      <c r="W9" s="14"/>
      <c r="X9" s="14">
        <v>33507</v>
      </c>
      <c r="Y9" s="14">
        <f t="shared" si="10"/>
        <v>706434</v>
      </c>
      <c r="Z9" s="15">
        <f t="shared" si="4"/>
        <v>0.89094743108227747</v>
      </c>
      <c r="AA9" s="14"/>
      <c r="AB9" s="14">
        <v>65911</v>
      </c>
      <c r="AC9" s="14">
        <f t="shared" si="11"/>
        <v>1188261</v>
      </c>
      <c r="AD9" s="15">
        <f t="shared" si="5"/>
        <v>0.89261456084446222</v>
      </c>
    </row>
    <row r="10" spans="2:30" x14ac:dyDescent="0.35">
      <c r="B10" s="14" t="s">
        <v>44</v>
      </c>
      <c r="C10" s="14">
        <v>8</v>
      </c>
      <c r="D10" s="14">
        <v>73</v>
      </c>
      <c r="E10" s="14">
        <f t="shared" si="6"/>
        <v>4464</v>
      </c>
      <c r="F10" s="15">
        <f t="shared" si="0"/>
        <v>0.95364238410596025</v>
      </c>
      <c r="G10" s="14"/>
      <c r="H10" s="14"/>
      <c r="I10" s="14">
        <v>3236</v>
      </c>
      <c r="J10" s="14">
        <f t="shared" si="7"/>
        <v>60101</v>
      </c>
      <c r="K10" s="15">
        <f t="shared" si="1"/>
        <v>0.90662382525531371</v>
      </c>
      <c r="L10" s="14"/>
      <c r="M10" s="14"/>
      <c r="N10" s="14">
        <v>30456</v>
      </c>
      <c r="O10" s="14">
        <f t="shared" si="8"/>
        <v>610392</v>
      </c>
      <c r="P10" s="15">
        <f t="shared" si="2"/>
        <v>0.90354688247075354</v>
      </c>
      <c r="Q10" s="14"/>
      <c r="R10" s="13">
        <v>35181</v>
      </c>
      <c r="S10" s="14">
        <v>32296</v>
      </c>
      <c r="T10" s="14">
        <f t="shared" si="9"/>
        <v>820561</v>
      </c>
      <c r="U10" s="15">
        <f t="shared" si="3"/>
        <v>0.91198473358799581</v>
      </c>
      <c r="V10" s="14"/>
      <c r="W10" s="14"/>
      <c r="X10" s="14">
        <v>23700</v>
      </c>
      <c r="Y10" s="14">
        <f t="shared" si="10"/>
        <v>730134</v>
      </c>
      <c r="Z10" s="15">
        <f t="shared" si="4"/>
        <v>0.92083763188893453</v>
      </c>
      <c r="AA10" s="14"/>
      <c r="AB10" s="14">
        <v>45154</v>
      </c>
      <c r="AC10" s="14">
        <f t="shared" si="11"/>
        <v>1233415</v>
      </c>
      <c r="AD10" s="15">
        <f t="shared" si="5"/>
        <v>0.92653397575446172</v>
      </c>
    </row>
    <row r="11" spans="2:30" x14ac:dyDescent="0.35">
      <c r="B11" s="14" t="s">
        <v>45</v>
      </c>
      <c r="C11" s="14">
        <v>9</v>
      </c>
      <c r="D11" s="14">
        <v>55</v>
      </c>
      <c r="E11" s="14">
        <f t="shared" si="6"/>
        <v>4519</v>
      </c>
      <c r="F11" s="15">
        <f t="shared" si="0"/>
        <v>0.96539201025421917</v>
      </c>
      <c r="G11" s="14"/>
      <c r="H11" s="14"/>
      <c r="I11" s="14">
        <v>2513</v>
      </c>
      <c r="J11" s="14">
        <f t="shared" si="7"/>
        <v>62614</v>
      </c>
      <c r="K11" s="15">
        <f t="shared" si="1"/>
        <v>0.94453244030109673</v>
      </c>
      <c r="L11" s="14"/>
      <c r="M11" s="14"/>
      <c r="N11" s="14">
        <v>23708</v>
      </c>
      <c r="O11" s="14">
        <f t="shared" si="8"/>
        <v>634100</v>
      </c>
      <c r="P11" s="15">
        <f t="shared" si="2"/>
        <v>0.93864119807386859</v>
      </c>
      <c r="Q11" s="14"/>
      <c r="R11" s="13">
        <v>26396</v>
      </c>
      <c r="S11" s="14">
        <v>24262</v>
      </c>
      <c r="T11" s="14">
        <f t="shared" si="9"/>
        <v>844823</v>
      </c>
      <c r="U11" s="15">
        <f t="shared" si="3"/>
        <v>0.93894991180912979</v>
      </c>
      <c r="V11" s="14"/>
      <c r="W11" s="14"/>
      <c r="X11" s="14">
        <v>17128</v>
      </c>
      <c r="Y11" s="14">
        <f t="shared" si="10"/>
        <v>747262</v>
      </c>
      <c r="Z11" s="15">
        <f t="shared" si="4"/>
        <v>0.94243929262380466</v>
      </c>
      <c r="AA11" s="14"/>
      <c r="AB11" s="14">
        <v>30877</v>
      </c>
      <c r="AC11" s="14">
        <f t="shared" si="11"/>
        <v>1264292</v>
      </c>
      <c r="AD11" s="15">
        <f t="shared" si="5"/>
        <v>0.94972859359952644</v>
      </c>
    </row>
    <row r="12" spans="2:30" x14ac:dyDescent="0.35">
      <c r="B12" s="14" t="s">
        <v>46</v>
      </c>
      <c r="C12" s="14">
        <v>10</v>
      </c>
      <c r="D12" s="14">
        <v>51</v>
      </c>
      <c r="E12" s="14">
        <f t="shared" si="6"/>
        <v>4570</v>
      </c>
      <c r="F12" s="15">
        <f t="shared" si="0"/>
        <v>0.97628711813715019</v>
      </c>
      <c r="G12" s="14"/>
      <c r="H12" s="14"/>
      <c r="I12" s="14">
        <v>1633</v>
      </c>
      <c r="J12" s="14">
        <f t="shared" si="7"/>
        <v>64247</v>
      </c>
      <c r="K12" s="15">
        <f t="shared" si="1"/>
        <v>0.96916625182905669</v>
      </c>
      <c r="L12" s="14"/>
      <c r="M12" s="14"/>
      <c r="N12" s="14">
        <v>17400</v>
      </c>
      <c r="O12" s="14">
        <f t="shared" si="8"/>
        <v>651500</v>
      </c>
      <c r="P12" s="15">
        <f t="shared" si="2"/>
        <v>0.964397950709865</v>
      </c>
      <c r="Q12" s="14"/>
      <c r="R12" s="13">
        <v>20631</v>
      </c>
      <c r="S12" s="14">
        <v>19025</v>
      </c>
      <c r="T12" s="14">
        <f t="shared" si="9"/>
        <v>863848</v>
      </c>
      <c r="U12" s="15">
        <f t="shared" si="3"/>
        <v>0.960094603741249</v>
      </c>
      <c r="V12" s="14"/>
      <c r="W12" s="14"/>
      <c r="X12" s="14">
        <v>12910</v>
      </c>
      <c r="Y12" s="14">
        <f t="shared" si="10"/>
        <v>760172</v>
      </c>
      <c r="Z12" s="15">
        <f t="shared" si="4"/>
        <v>0.95872125432903432</v>
      </c>
      <c r="AA12" s="14"/>
      <c r="AB12" s="14">
        <v>21527</v>
      </c>
      <c r="AC12" s="14">
        <f t="shared" si="11"/>
        <v>1285819</v>
      </c>
      <c r="AD12" s="15">
        <f t="shared" si="5"/>
        <v>0.96589954733048178</v>
      </c>
    </row>
    <row r="13" spans="2:30" x14ac:dyDescent="0.35">
      <c r="B13" s="14" t="s">
        <v>47</v>
      </c>
      <c r="C13" s="14">
        <v>11</v>
      </c>
      <c r="D13" s="14">
        <v>37</v>
      </c>
      <c r="E13" s="14">
        <f t="shared" si="6"/>
        <v>4607</v>
      </c>
      <c r="F13" s="15">
        <f t="shared" si="0"/>
        <v>0.98419141209143346</v>
      </c>
      <c r="G13" s="14"/>
      <c r="H13" s="14"/>
      <c r="I13" s="14">
        <v>1065</v>
      </c>
      <c r="J13" s="14">
        <f t="shared" si="7"/>
        <v>65312</v>
      </c>
      <c r="K13" s="15">
        <f t="shared" si="1"/>
        <v>0.98523178108642195</v>
      </c>
      <c r="L13" s="14"/>
      <c r="M13" s="14"/>
      <c r="N13" s="14">
        <v>11384</v>
      </c>
      <c r="O13" s="14">
        <f t="shared" si="8"/>
        <v>662884</v>
      </c>
      <c r="P13" s="15">
        <f t="shared" si="2"/>
        <v>0.98124938013562257</v>
      </c>
      <c r="Q13" s="14"/>
      <c r="R13" s="13">
        <v>14905</v>
      </c>
      <c r="S13" s="14">
        <v>13829</v>
      </c>
      <c r="T13" s="14">
        <f t="shared" si="9"/>
        <v>877677</v>
      </c>
      <c r="U13" s="15">
        <f t="shared" si="3"/>
        <v>0.97546437744581016</v>
      </c>
      <c r="V13" s="14"/>
      <c r="W13" s="14"/>
      <c r="X13" s="14">
        <v>10159</v>
      </c>
      <c r="Y13" s="14">
        <f t="shared" si="10"/>
        <v>770331</v>
      </c>
      <c r="Z13" s="15">
        <f t="shared" si="4"/>
        <v>0.97153368259885842</v>
      </c>
      <c r="AA13" s="14"/>
      <c r="AB13" s="14">
        <v>15663</v>
      </c>
      <c r="AC13" s="14">
        <f t="shared" si="11"/>
        <v>1301482</v>
      </c>
      <c r="AD13" s="15">
        <f t="shared" si="5"/>
        <v>0.9776654993111551</v>
      </c>
    </row>
    <row r="14" spans="2:30" x14ac:dyDescent="0.35">
      <c r="B14" s="14" t="s">
        <v>48</v>
      </c>
      <c r="C14" s="14">
        <v>12</v>
      </c>
      <c r="D14" s="14">
        <v>26</v>
      </c>
      <c r="E14" s="14">
        <f t="shared" si="6"/>
        <v>4633</v>
      </c>
      <c r="F14" s="15">
        <f t="shared" si="0"/>
        <v>0.9897457808160649</v>
      </c>
      <c r="G14" s="14"/>
      <c r="H14" s="14"/>
      <c r="I14" s="14">
        <v>557</v>
      </c>
      <c r="J14" s="14">
        <f t="shared" si="7"/>
        <v>65869</v>
      </c>
      <c r="K14" s="15">
        <f t="shared" si="1"/>
        <v>0.99363412831304398</v>
      </c>
      <c r="L14" s="14"/>
      <c r="M14" s="14"/>
      <c r="N14" s="14">
        <v>6713</v>
      </c>
      <c r="O14" s="14">
        <f t="shared" si="8"/>
        <v>669597</v>
      </c>
      <c r="P14" s="15">
        <f t="shared" si="2"/>
        <v>0.99118645372444125</v>
      </c>
      <c r="Q14" s="14"/>
      <c r="R14" s="13">
        <v>10315</v>
      </c>
      <c r="S14" s="14">
        <v>9664</v>
      </c>
      <c r="T14" s="14">
        <f t="shared" si="9"/>
        <v>887341</v>
      </c>
      <c r="U14" s="15">
        <f t="shared" si="3"/>
        <v>0.98620510295603347</v>
      </c>
      <c r="V14" s="14"/>
      <c r="W14" s="14"/>
      <c r="X14" s="14">
        <v>7712</v>
      </c>
      <c r="Y14" s="14">
        <f t="shared" si="10"/>
        <v>778043</v>
      </c>
      <c r="Z14" s="15">
        <f t="shared" si="4"/>
        <v>0.98125997916514274</v>
      </c>
      <c r="AA14" s="14"/>
      <c r="AB14" s="14">
        <v>11311</v>
      </c>
      <c r="AC14" s="14">
        <f t="shared" si="11"/>
        <v>1312793</v>
      </c>
      <c r="AD14" s="15">
        <f t="shared" si="5"/>
        <v>0.9861622549041702</v>
      </c>
    </row>
    <row r="15" spans="2:30" x14ac:dyDescent="0.35">
      <c r="B15" s="14" t="s">
        <v>49</v>
      </c>
      <c r="C15" s="14">
        <v>13</v>
      </c>
      <c r="D15" s="14">
        <v>25</v>
      </c>
      <c r="E15" s="14">
        <f t="shared" si="6"/>
        <v>4658</v>
      </c>
      <c r="F15" s="15">
        <f t="shared" si="0"/>
        <v>0.99508651997436448</v>
      </c>
      <c r="G15" s="14"/>
      <c r="H15" s="14"/>
      <c r="I15" s="14">
        <v>280</v>
      </c>
      <c r="J15" s="14">
        <f t="shared" si="7"/>
        <v>66149</v>
      </c>
      <c r="K15" s="15">
        <f t="shared" si="1"/>
        <v>0.9978579294323513</v>
      </c>
      <c r="L15" s="14"/>
      <c r="M15" s="14"/>
      <c r="N15" s="14">
        <v>3514</v>
      </c>
      <c r="O15" s="14">
        <f t="shared" si="8"/>
        <v>673111</v>
      </c>
      <c r="P15" s="15">
        <f t="shared" si="2"/>
        <v>0.9963881335384005</v>
      </c>
      <c r="Q15" s="14"/>
      <c r="R15" s="13">
        <v>6768</v>
      </c>
      <c r="S15" s="14">
        <v>6311</v>
      </c>
      <c r="T15" s="14">
        <f t="shared" si="9"/>
        <v>893652</v>
      </c>
      <c r="U15" s="15">
        <f t="shared" si="3"/>
        <v>0.99321925017199164</v>
      </c>
      <c r="V15" s="14"/>
      <c r="W15" s="14"/>
      <c r="X15" s="14">
        <v>6130</v>
      </c>
      <c r="Y15" s="14">
        <f t="shared" si="10"/>
        <v>784173</v>
      </c>
      <c r="Z15" s="15">
        <f t="shared" si="4"/>
        <v>0.98899107329783509</v>
      </c>
      <c r="AA15" s="14"/>
      <c r="AB15" s="14">
        <v>8015</v>
      </c>
      <c r="AC15" s="14">
        <f t="shared" si="11"/>
        <v>1320808</v>
      </c>
      <c r="AD15" s="15">
        <f t="shared" si="5"/>
        <v>0.99218307499770886</v>
      </c>
    </row>
    <row r="16" spans="2:30" x14ac:dyDescent="0.35">
      <c r="B16" s="14" t="s">
        <v>50</v>
      </c>
      <c r="C16" s="14">
        <v>14</v>
      </c>
      <c r="D16" s="14">
        <v>11</v>
      </c>
      <c r="E16" s="14">
        <f t="shared" si="6"/>
        <v>4669</v>
      </c>
      <c r="F16" s="15">
        <f t="shared" si="0"/>
        <v>0.9974364452040162</v>
      </c>
      <c r="G16" s="14"/>
      <c r="H16" s="14"/>
      <c r="I16" s="14">
        <v>94</v>
      </c>
      <c r="J16" s="14">
        <f t="shared" si="7"/>
        <v>66243</v>
      </c>
      <c r="K16" s="15">
        <f t="shared" si="1"/>
        <v>0.9992759198081187</v>
      </c>
      <c r="L16" s="14"/>
      <c r="M16" s="14"/>
      <c r="N16" s="14">
        <v>1694</v>
      </c>
      <c r="O16" s="14">
        <f t="shared" si="8"/>
        <v>674805</v>
      </c>
      <c r="P16" s="15">
        <f t="shared" si="2"/>
        <v>0.99889571623756013</v>
      </c>
      <c r="Q16" s="14"/>
      <c r="R16" s="13">
        <v>4122</v>
      </c>
      <c r="S16" s="14">
        <v>3863</v>
      </c>
      <c r="T16" s="14">
        <f t="shared" si="9"/>
        <v>897515</v>
      </c>
      <c r="U16" s="15">
        <f t="shared" si="3"/>
        <v>0.99751265069413497</v>
      </c>
      <c r="V16" s="14"/>
      <c r="W16" s="14"/>
      <c r="X16" s="14">
        <v>4926</v>
      </c>
      <c r="Y16" s="14">
        <f t="shared" si="10"/>
        <v>789099</v>
      </c>
      <c r="Z16" s="15">
        <f t="shared" si="4"/>
        <v>0.99520369478195292</v>
      </c>
      <c r="AA16" s="14"/>
      <c r="AB16" s="14">
        <v>6125</v>
      </c>
      <c r="AC16" s="14">
        <f t="shared" si="11"/>
        <v>1326933</v>
      </c>
      <c r="AD16" s="15">
        <f t="shared" si="5"/>
        <v>0.99678413838796764</v>
      </c>
    </row>
    <row r="17" spans="2:78" x14ac:dyDescent="0.35">
      <c r="B17" s="14" t="s">
        <v>51</v>
      </c>
      <c r="C17" s="14">
        <v>15</v>
      </c>
      <c r="D17" s="14">
        <v>12</v>
      </c>
      <c r="E17" s="14">
        <f t="shared" si="6"/>
        <v>4681</v>
      </c>
      <c r="F17" s="15">
        <f t="shared" si="0"/>
        <v>1</v>
      </c>
      <c r="G17" s="14"/>
      <c r="H17" s="14"/>
      <c r="I17" s="14">
        <v>48</v>
      </c>
      <c r="J17" s="14">
        <f t="shared" si="7"/>
        <v>66291</v>
      </c>
      <c r="K17" s="15">
        <f t="shared" si="1"/>
        <v>1</v>
      </c>
      <c r="L17" s="14"/>
      <c r="M17" s="14"/>
      <c r="N17" s="14">
        <v>746</v>
      </c>
      <c r="O17" s="14">
        <f t="shared" si="8"/>
        <v>675551</v>
      </c>
      <c r="P17" s="15">
        <f t="shared" si="2"/>
        <v>1</v>
      </c>
      <c r="Q17" s="14"/>
      <c r="R17" s="13">
        <v>2358</v>
      </c>
      <c r="S17" s="14">
        <v>2238</v>
      </c>
      <c r="T17" s="14">
        <f t="shared" si="9"/>
        <v>899753</v>
      </c>
      <c r="U17" s="15">
        <f t="shared" si="3"/>
        <v>1</v>
      </c>
      <c r="V17" s="14"/>
      <c r="W17" s="14"/>
      <c r="X17" s="14">
        <v>3803</v>
      </c>
      <c r="Y17" s="14">
        <f t="shared" si="10"/>
        <v>792902</v>
      </c>
      <c r="Z17" s="15">
        <f t="shared" si="4"/>
        <v>1</v>
      </c>
      <c r="AA17" s="14"/>
      <c r="AB17" s="14">
        <v>4281</v>
      </c>
      <c r="AC17" s="14">
        <f t="shared" si="11"/>
        <v>1331214</v>
      </c>
      <c r="AD17" s="15">
        <f t="shared" si="5"/>
        <v>1</v>
      </c>
    </row>
    <row r="18" spans="2:78" x14ac:dyDescent="0.35">
      <c r="B18" s="14"/>
      <c r="C18" s="14"/>
      <c r="D18" s="14">
        <f>SUM(D3:D3:D17)</f>
        <v>4681</v>
      </c>
      <c r="E18" s="14" t="s">
        <v>118</v>
      </c>
      <c r="F18" s="15" t="s">
        <v>119</v>
      </c>
      <c r="G18" s="14"/>
      <c r="H18" s="14"/>
      <c r="I18" s="14">
        <f>SUM(I3:I3:I17)</f>
        <v>66291</v>
      </c>
      <c r="J18" s="14" t="s">
        <v>118</v>
      </c>
      <c r="K18" s="15" t="s">
        <v>119</v>
      </c>
      <c r="L18" s="14"/>
      <c r="M18" s="14"/>
      <c r="N18" s="14">
        <f>SUM(N3:N3:N17)</f>
        <v>675551</v>
      </c>
      <c r="O18" s="14" t="s">
        <v>118</v>
      </c>
      <c r="P18" s="14" t="s">
        <v>119</v>
      </c>
      <c r="Q18" s="14"/>
      <c r="R18" s="13">
        <v>1490</v>
      </c>
      <c r="S18" s="14">
        <f>SUM(S3:S3:S17)</f>
        <v>899753</v>
      </c>
      <c r="T18" s="14"/>
      <c r="U18" s="14"/>
      <c r="V18" s="14"/>
      <c r="W18" s="14"/>
      <c r="X18" s="14">
        <f>SUM(X3:X3:X17)</f>
        <v>792902</v>
      </c>
      <c r="Y18" s="14"/>
      <c r="Z18" s="14"/>
      <c r="AA18" s="14"/>
      <c r="AB18" s="14">
        <f>SUM(AB3:AB3:AB17)</f>
        <v>1331214</v>
      </c>
      <c r="AC18" s="14"/>
      <c r="AD18" s="14"/>
    </row>
    <row r="19" spans="2:78" x14ac:dyDescent="0.35">
      <c r="D19" s="13">
        <v>0</v>
      </c>
      <c r="E19">
        <v>0</v>
      </c>
      <c r="F19" s="15">
        <f>E19/$D$35</f>
        <v>0</v>
      </c>
      <c r="I19">
        <v>0</v>
      </c>
      <c r="J19">
        <v>0</v>
      </c>
      <c r="K19" s="15">
        <f t="shared" ref="K19:K34" si="12">J19/$I$35</f>
        <v>0</v>
      </c>
      <c r="N19">
        <v>0</v>
      </c>
      <c r="O19">
        <v>0</v>
      </c>
      <c r="P19" s="22">
        <f>O19/$N$35</f>
        <v>0</v>
      </c>
      <c r="R19" s="13">
        <v>819</v>
      </c>
      <c r="T19">
        <v>0</v>
      </c>
    </row>
    <row r="20" spans="2:78" x14ac:dyDescent="0.35">
      <c r="D20" s="13">
        <v>591</v>
      </c>
      <c r="E20">
        <f>E19+D20</f>
        <v>591</v>
      </c>
      <c r="F20" s="22">
        <f t="shared" ref="F20:F34" si="13">E20/$D$35</f>
        <v>0.31791285637439481</v>
      </c>
      <c r="I20" s="13">
        <v>20957</v>
      </c>
      <c r="J20">
        <f>J19+I20</f>
        <v>20957</v>
      </c>
      <c r="K20" s="22">
        <f t="shared" si="12"/>
        <v>0.29370051152687265</v>
      </c>
      <c r="N20" s="13">
        <v>213698</v>
      </c>
      <c r="O20">
        <f>O19+N20</f>
        <v>213698</v>
      </c>
      <c r="P20" s="22">
        <f t="shared" ref="P20:P34" si="14">O20/$N$35</f>
        <v>0.2717282945933574</v>
      </c>
      <c r="S20" t="s">
        <v>118</v>
      </c>
      <c r="T20" t="s">
        <v>119</v>
      </c>
      <c r="Y20" t="s">
        <v>118</v>
      </c>
      <c r="Z20" t="s">
        <v>119</v>
      </c>
      <c r="AC20" t="s">
        <v>118</v>
      </c>
      <c r="AD20" t="s">
        <v>119</v>
      </c>
    </row>
    <row r="21" spans="2:78" x14ac:dyDescent="0.35">
      <c r="D21" s="13">
        <v>911</v>
      </c>
      <c r="E21">
        <f t="shared" ref="E21:E34" si="15">E20+D21</f>
        <v>1502</v>
      </c>
      <c r="F21" s="22">
        <f t="shared" si="13"/>
        <v>0.80796126949973102</v>
      </c>
      <c r="I21" s="13">
        <v>25576</v>
      </c>
      <c r="J21">
        <f t="shared" ref="J21:J34" si="16">J20+I21</f>
        <v>46533</v>
      </c>
      <c r="K21" s="22">
        <f t="shared" si="12"/>
        <v>0.65213369770863994</v>
      </c>
      <c r="N21" s="13">
        <v>270812</v>
      </c>
      <c r="O21" s="13">
        <f t="shared" ref="O21:O34" si="17">O20+N21</f>
        <v>484510</v>
      </c>
      <c r="P21" s="22">
        <f t="shared" si="14"/>
        <v>0.61608005696556634</v>
      </c>
      <c r="R21">
        <v>0</v>
      </c>
      <c r="S21">
        <v>0</v>
      </c>
      <c r="T21" s="22">
        <f>S21/$R$38</f>
        <v>0</v>
      </c>
      <c r="X21">
        <v>0</v>
      </c>
      <c r="Y21">
        <v>0</v>
      </c>
      <c r="Z21" s="22">
        <f>Y21/$X$37</f>
        <v>0</v>
      </c>
      <c r="AB21">
        <v>0</v>
      </c>
      <c r="AC21">
        <v>0</v>
      </c>
      <c r="AD21" s="22">
        <f>AC21/$AB$37</f>
        <v>0</v>
      </c>
    </row>
    <row r="22" spans="2:78" x14ac:dyDescent="0.35">
      <c r="D22" s="13">
        <v>98</v>
      </c>
      <c r="E22">
        <f t="shared" si="15"/>
        <v>1600</v>
      </c>
      <c r="F22" s="22">
        <f t="shared" si="13"/>
        <v>0.86067778375470683</v>
      </c>
      <c r="I22" s="13">
        <v>2379</v>
      </c>
      <c r="J22">
        <f t="shared" si="16"/>
        <v>48912</v>
      </c>
      <c r="K22" s="22">
        <f t="shared" si="12"/>
        <v>0.68547403825940723</v>
      </c>
      <c r="N22" s="13">
        <v>30950</v>
      </c>
      <c r="O22" s="13">
        <f t="shared" si="17"/>
        <v>515460</v>
      </c>
      <c r="P22" s="22">
        <f t="shared" si="14"/>
        <v>0.65543461675397996</v>
      </c>
      <c r="R22" s="19">
        <v>75317</v>
      </c>
      <c r="S22">
        <f>S21+R22</f>
        <v>75317</v>
      </c>
      <c r="T22" s="22">
        <f t="shared" ref="T22:T37" si="18">S22/$R$38</f>
        <v>0.24239742273515771</v>
      </c>
      <c r="X22" s="13">
        <v>360015</v>
      </c>
      <c r="Y22">
        <f>Y21+X22</f>
        <v>360015</v>
      </c>
      <c r="Z22" s="22">
        <f t="shared" ref="Z22:Z36" si="19">Y22/$X$37</f>
        <v>0.19868574853392584</v>
      </c>
      <c r="AB22" s="13">
        <v>339947</v>
      </c>
      <c r="AC22">
        <f>AC21+AB22</f>
        <v>339947</v>
      </c>
      <c r="AD22" s="22">
        <f t="shared" ref="AD22:AD36" si="20">AC22/$AB$37</f>
        <v>0.17483442141870423</v>
      </c>
    </row>
    <row r="23" spans="2:78" x14ac:dyDescent="0.35">
      <c r="D23" s="13">
        <v>87</v>
      </c>
      <c r="E23">
        <f t="shared" si="15"/>
        <v>1687</v>
      </c>
      <c r="F23" s="22">
        <f t="shared" si="13"/>
        <v>0.907477138246369</v>
      </c>
      <c r="I23" s="13">
        <v>2919</v>
      </c>
      <c r="J23">
        <f t="shared" si="16"/>
        <v>51831</v>
      </c>
      <c r="K23" s="22">
        <f t="shared" si="12"/>
        <v>0.72638217363884805</v>
      </c>
      <c r="N23" s="13">
        <v>36546</v>
      </c>
      <c r="O23" s="13">
        <f t="shared" si="17"/>
        <v>552006</v>
      </c>
      <c r="P23" s="22">
        <f t="shared" si="14"/>
        <v>0.70190478612481566</v>
      </c>
      <c r="R23" s="19">
        <v>99280</v>
      </c>
      <c r="S23" s="13">
        <f t="shared" ref="S23:S36" si="21">S22+R23</f>
        <v>174597</v>
      </c>
      <c r="T23" s="22">
        <f t="shared" si="18"/>
        <v>0.56191647061473948</v>
      </c>
      <c r="X23" s="13">
        <v>582176</v>
      </c>
      <c r="Y23">
        <f t="shared" ref="Y23:Y36" si="22">Y22+X23</f>
        <v>942191</v>
      </c>
      <c r="Z23" s="22">
        <f t="shared" si="19"/>
        <v>0.51997812340299188</v>
      </c>
      <c r="AB23" s="13">
        <v>600720</v>
      </c>
      <c r="AC23">
        <f t="shared" ref="AC23:AC36" si="23">AC22+AB23</f>
        <v>940667</v>
      </c>
      <c r="AD23" s="22">
        <f t="shared" si="20"/>
        <v>0.48378415074311071</v>
      </c>
      <c r="AO23">
        <v>31</v>
      </c>
      <c r="AP23">
        <v>21</v>
      </c>
      <c r="AQ23">
        <v>11</v>
      </c>
      <c r="AR23">
        <v>5</v>
      </c>
      <c r="AS23">
        <v>1</v>
      </c>
    </row>
    <row r="24" spans="2:78" x14ac:dyDescent="0.35">
      <c r="D24" s="13">
        <v>63</v>
      </c>
      <c r="E24">
        <f t="shared" si="15"/>
        <v>1750</v>
      </c>
      <c r="F24" s="22">
        <f t="shared" si="13"/>
        <v>0.94136632598171055</v>
      </c>
      <c r="I24" s="13">
        <v>2995</v>
      </c>
      <c r="J24">
        <f t="shared" si="16"/>
        <v>54826</v>
      </c>
      <c r="K24" s="22">
        <f t="shared" si="12"/>
        <v>0.76835540606825026</v>
      </c>
      <c r="N24" s="13">
        <v>36575</v>
      </c>
      <c r="O24" s="13">
        <f t="shared" si="17"/>
        <v>588581</v>
      </c>
      <c r="P24" s="22">
        <f t="shared" si="14"/>
        <v>0.74841183052744009</v>
      </c>
      <c r="R24" s="19">
        <v>16883</v>
      </c>
      <c r="S24" s="13">
        <f t="shared" si="21"/>
        <v>191480</v>
      </c>
      <c r="T24" s="22">
        <f t="shared" si="18"/>
        <v>0.61625208791279529</v>
      </c>
      <c r="X24" s="13">
        <v>156359</v>
      </c>
      <c r="Y24">
        <f t="shared" si="22"/>
        <v>1098550</v>
      </c>
      <c r="Z24" s="22">
        <f t="shared" si="19"/>
        <v>0.60626981945736769</v>
      </c>
      <c r="AB24" s="13">
        <v>180470</v>
      </c>
      <c r="AC24">
        <f t="shared" si="23"/>
        <v>1121137</v>
      </c>
      <c r="AD24" s="22">
        <f t="shared" si="20"/>
        <v>0.57659970150082751</v>
      </c>
      <c r="AH24">
        <v>360015</v>
      </c>
      <c r="AI24">
        <v>582176</v>
      </c>
      <c r="AJ24">
        <v>156359</v>
      </c>
      <c r="AK24">
        <v>165928</v>
      </c>
      <c r="AL24">
        <v>145476</v>
      </c>
      <c r="AM24">
        <v>116334</v>
      </c>
      <c r="AN24">
        <v>90028</v>
      </c>
      <c r="AO24">
        <v>61675</v>
      </c>
      <c r="AP24">
        <v>41624</v>
      </c>
      <c r="AQ24">
        <v>29383</v>
      </c>
      <c r="AR24">
        <v>21638</v>
      </c>
      <c r="AS24">
        <v>15242</v>
      </c>
      <c r="AT24">
        <v>11341</v>
      </c>
      <c r="AU24">
        <v>8446</v>
      </c>
      <c r="AV24">
        <v>6317</v>
      </c>
      <c r="AW24">
        <v>4966</v>
      </c>
      <c r="AX24">
        <v>3720</v>
      </c>
      <c r="AY24">
        <v>2862</v>
      </c>
      <c r="AZ24">
        <v>2177</v>
      </c>
      <c r="BA24">
        <v>1615</v>
      </c>
      <c r="BB24">
        <v>1223</v>
      </c>
      <c r="BC24">
        <v>905</v>
      </c>
      <c r="BD24">
        <v>673</v>
      </c>
      <c r="BE24">
        <v>480</v>
      </c>
      <c r="BF24">
        <v>345</v>
      </c>
      <c r="BG24">
        <v>269</v>
      </c>
      <c r="BH24">
        <v>182</v>
      </c>
      <c r="BI24">
        <v>127</v>
      </c>
      <c r="BJ24">
        <v>93</v>
      </c>
      <c r="BK24">
        <v>98</v>
      </c>
      <c r="BL24">
        <v>51</v>
      </c>
    </row>
    <row r="25" spans="2:78" x14ac:dyDescent="0.35">
      <c r="D25" s="13">
        <v>35</v>
      </c>
      <c r="E25">
        <f t="shared" si="15"/>
        <v>1785</v>
      </c>
      <c r="F25" s="22">
        <f t="shared" si="13"/>
        <v>0.96019365250134481</v>
      </c>
      <c r="I25" s="13">
        <v>3387</v>
      </c>
      <c r="J25">
        <f t="shared" si="16"/>
        <v>58213</v>
      </c>
      <c r="K25" s="22">
        <f t="shared" si="12"/>
        <v>0.81582229696587483</v>
      </c>
      <c r="N25" s="13">
        <v>41144</v>
      </c>
      <c r="O25" s="13">
        <f t="shared" si="17"/>
        <v>629725</v>
      </c>
      <c r="P25" s="22">
        <f t="shared" si="14"/>
        <v>0.80072859976603428</v>
      </c>
      <c r="R25" s="19">
        <v>17656</v>
      </c>
      <c r="S25" s="13">
        <f t="shared" si="21"/>
        <v>209136</v>
      </c>
      <c r="T25" s="22">
        <f t="shared" si="18"/>
        <v>0.67307549957034862</v>
      </c>
      <c r="X25" s="13">
        <v>165928</v>
      </c>
      <c r="Y25">
        <f t="shared" si="22"/>
        <v>1264478</v>
      </c>
      <c r="Z25" s="22">
        <f t="shared" si="19"/>
        <v>0.69784247304884928</v>
      </c>
      <c r="AB25" s="13">
        <v>193239</v>
      </c>
      <c r="AC25">
        <f t="shared" si="23"/>
        <v>1314376</v>
      </c>
      <c r="AD25" s="22">
        <f t="shared" si="20"/>
        <v>0.67598233691319765</v>
      </c>
      <c r="AH25">
        <v>339947</v>
      </c>
      <c r="AI25">
        <v>600720</v>
      </c>
      <c r="AJ25">
        <v>180470</v>
      </c>
      <c r="AK25">
        <v>193239</v>
      </c>
      <c r="AL25">
        <v>170640</v>
      </c>
      <c r="AM25">
        <v>136591</v>
      </c>
      <c r="AN25">
        <v>106721</v>
      </c>
      <c r="AO25">
        <v>72405</v>
      </c>
      <c r="AP25">
        <v>48301</v>
      </c>
      <c r="AQ25">
        <v>32895</v>
      </c>
      <c r="AR25">
        <v>22985</v>
      </c>
      <c r="AS25">
        <v>15741</v>
      </c>
      <c r="AT25">
        <v>10643</v>
      </c>
      <c r="AU25">
        <v>7771</v>
      </c>
      <c r="AV25">
        <v>5325</v>
      </c>
      <c r="AW25">
        <v>4076</v>
      </c>
      <c r="AX25">
        <v>2987</v>
      </c>
      <c r="AY25">
        <v>2200</v>
      </c>
      <c r="AZ25">
        <v>1715</v>
      </c>
      <c r="BA25">
        <v>1259</v>
      </c>
      <c r="BB25">
        <v>1044</v>
      </c>
      <c r="BC25">
        <v>818</v>
      </c>
      <c r="BD25">
        <v>623</v>
      </c>
      <c r="BE25">
        <v>503</v>
      </c>
      <c r="BF25">
        <v>405</v>
      </c>
      <c r="BG25">
        <v>339</v>
      </c>
      <c r="BH25">
        <v>248</v>
      </c>
      <c r="BI25">
        <v>233</v>
      </c>
      <c r="BJ25">
        <v>168</v>
      </c>
      <c r="BK25">
        <v>236</v>
      </c>
      <c r="BL25">
        <v>156</v>
      </c>
      <c r="BM25">
        <v>118</v>
      </c>
      <c r="BN25">
        <v>55</v>
      </c>
      <c r="BO25">
        <v>45</v>
      </c>
      <c r="BP25">
        <v>31</v>
      </c>
      <c r="BQ25">
        <v>13</v>
      </c>
      <c r="BR25">
        <v>5</v>
      </c>
      <c r="BS25">
        <v>3</v>
      </c>
      <c r="BT25">
        <v>3</v>
      </c>
      <c r="BU25">
        <v>2</v>
      </c>
      <c r="BV25">
        <v>2</v>
      </c>
      <c r="BW25">
        <v>1</v>
      </c>
      <c r="BX25">
        <v>0</v>
      </c>
      <c r="BY25">
        <v>0</v>
      </c>
      <c r="BZ25">
        <v>0</v>
      </c>
    </row>
    <row r="26" spans="2:78" x14ac:dyDescent="0.35">
      <c r="D26" s="13">
        <v>21</v>
      </c>
      <c r="E26">
        <f t="shared" si="15"/>
        <v>1806</v>
      </c>
      <c r="F26" s="22">
        <f t="shared" si="13"/>
        <v>0.97149004841312536</v>
      </c>
      <c r="I26" s="13">
        <v>3661</v>
      </c>
      <c r="J26">
        <f t="shared" si="16"/>
        <v>61874</v>
      </c>
      <c r="K26" s="22">
        <f t="shared" si="12"/>
        <v>0.86712914301730781</v>
      </c>
      <c r="N26" s="13">
        <v>43451</v>
      </c>
      <c r="O26" s="13">
        <f t="shared" si="17"/>
        <v>673176</v>
      </c>
      <c r="P26" s="22">
        <f t="shared" si="14"/>
        <v>0.85597884136107016</v>
      </c>
      <c r="R26" s="19">
        <v>15567</v>
      </c>
      <c r="S26" s="13">
        <f t="shared" si="21"/>
        <v>224703</v>
      </c>
      <c r="T26" s="22">
        <f t="shared" si="18"/>
        <v>0.72317575156814717</v>
      </c>
      <c r="X26" s="13">
        <v>145476</v>
      </c>
      <c r="Y26">
        <f t="shared" si="22"/>
        <v>1409954</v>
      </c>
      <c r="Z26" s="22">
        <f t="shared" si="19"/>
        <v>0.77812803879950243</v>
      </c>
      <c r="AB26" s="13">
        <v>170640</v>
      </c>
      <c r="AC26">
        <f t="shared" si="23"/>
        <v>1485016</v>
      </c>
      <c r="AD26" s="22">
        <f t="shared" si="20"/>
        <v>0.76374232794382213</v>
      </c>
    </row>
    <row r="27" spans="2:78" x14ac:dyDescent="0.35">
      <c r="D27" s="13">
        <v>14</v>
      </c>
      <c r="E27">
        <f t="shared" si="15"/>
        <v>1820</v>
      </c>
      <c r="F27" s="22">
        <f t="shared" si="13"/>
        <v>0.97902097902097907</v>
      </c>
      <c r="I27" s="13">
        <v>3247</v>
      </c>
      <c r="J27">
        <f t="shared" si="16"/>
        <v>65121</v>
      </c>
      <c r="K27" s="22">
        <f t="shared" si="12"/>
        <v>0.9126340130334244</v>
      </c>
      <c r="N27" s="13">
        <v>36792</v>
      </c>
      <c r="O27" s="13">
        <f t="shared" si="17"/>
        <v>709968</v>
      </c>
      <c r="P27" s="22">
        <f t="shared" si="14"/>
        <v>0.90276181272570066</v>
      </c>
      <c r="R27" s="19">
        <v>13702</v>
      </c>
      <c r="S27" s="13">
        <f t="shared" si="21"/>
        <v>238405</v>
      </c>
      <c r="T27" s="22">
        <f t="shared" si="18"/>
        <v>0.76727375714878809</v>
      </c>
      <c r="X27" s="13">
        <v>116334</v>
      </c>
      <c r="Y27">
        <f t="shared" si="22"/>
        <v>1526288</v>
      </c>
      <c r="Z27" s="22">
        <f t="shared" si="19"/>
        <v>0.84233066332888518</v>
      </c>
      <c r="AB27" s="13">
        <v>136591</v>
      </c>
      <c r="AC27">
        <f t="shared" si="23"/>
        <v>1621607</v>
      </c>
      <c r="AD27" s="22">
        <f t="shared" si="20"/>
        <v>0.83399095039379878</v>
      </c>
    </row>
    <row r="28" spans="2:78" x14ac:dyDescent="0.35">
      <c r="D28" s="13">
        <v>11</v>
      </c>
      <c r="E28">
        <f t="shared" si="15"/>
        <v>1831</v>
      </c>
      <c r="F28" s="22">
        <f t="shared" si="13"/>
        <v>0.98493813878429259</v>
      </c>
      <c r="I28" s="13">
        <v>2529</v>
      </c>
      <c r="J28">
        <f t="shared" si="16"/>
        <v>67650</v>
      </c>
      <c r="K28" s="22">
        <f t="shared" si="12"/>
        <v>0.94807651881437882</v>
      </c>
      <c r="N28" s="13">
        <v>28235</v>
      </c>
      <c r="O28" s="13">
        <f t="shared" si="17"/>
        <v>738203</v>
      </c>
      <c r="P28" s="22">
        <f t="shared" si="14"/>
        <v>0.9386641066069884</v>
      </c>
      <c r="R28" s="19">
        <v>11508</v>
      </c>
      <c r="S28" s="13">
        <f t="shared" si="21"/>
        <v>249913</v>
      </c>
      <c r="T28" s="22">
        <f t="shared" si="18"/>
        <v>0.80431067498720699</v>
      </c>
      <c r="X28" s="13">
        <v>90028</v>
      </c>
      <c r="Y28">
        <f t="shared" si="22"/>
        <v>1616316</v>
      </c>
      <c r="Z28" s="22">
        <f t="shared" si="19"/>
        <v>0.89201548359751914</v>
      </c>
      <c r="AB28" s="13">
        <v>106721</v>
      </c>
      <c r="AC28">
        <f t="shared" si="23"/>
        <v>1728328</v>
      </c>
      <c r="AD28" s="22">
        <f t="shared" si="20"/>
        <v>0.8888774600209628</v>
      </c>
    </row>
    <row r="29" spans="2:78" x14ac:dyDescent="0.35">
      <c r="D29" s="13">
        <v>12</v>
      </c>
      <c r="E29">
        <f t="shared" si="15"/>
        <v>1843</v>
      </c>
      <c r="F29" s="22">
        <f t="shared" si="13"/>
        <v>0.99139322216245296</v>
      </c>
      <c r="I29" s="13">
        <v>1640</v>
      </c>
      <c r="J29">
        <f t="shared" si="16"/>
        <v>69290</v>
      </c>
      <c r="K29" s="22">
        <f t="shared" si="12"/>
        <v>0.97106019199775773</v>
      </c>
      <c r="N29" s="13">
        <v>20572</v>
      </c>
      <c r="O29" s="13">
        <f t="shared" si="17"/>
        <v>758775</v>
      </c>
      <c r="P29" s="22">
        <f t="shared" si="14"/>
        <v>0.96482249122628549</v>
      </c>
      <c r="R29" s="19">
        <v>9149</v>
      </c>
      <c r="S29" s="13">
        <f t="shared" si="21"/>
        <v>259062</v>
      </c>
      <c r="T29" s="22">
        <f t="shared" si="18"/>
        <v>0.83375547523952664</v>
      </c>
      <c r="X29" s="13">
        <v>61675</v>
      </c>
      <c r="Y29">
        <f t="shared" si="22"/>
        <v>1677991</v>
      </c>
      <c r="Z29" s="22">
        <f t="shared" si="19"/>
        <v>0.92605279743397007</v>
      </c>
      <c r="AB29" s="13">
        <v>72405</v>
      </c>
      <c r="AC29">
        <f t="shared" si="23"/>
        <v>1800733</v>
      </c>
      <c r="AD29" s="22">
        <f t="shared" si="20"/>
        <v>0.92611528321934755</v>
      </c>
    </row>
    <row r="30" spans="2:78" x14ac:dyDescent="0.35">
      <c r="D30" s="13">
        <v>7</v>
      </c>
      <c r="E30">
        <f t="shared" si="15"/>
        <v>1850</v>
      </c>
      <c r="F30" s="22">
        <f t="shared" si="13"/>
        <v>0.99515868746637981</v>
      </c>
      <c r="I30" s="13">
        <v>1071</v>
      </c>
      <c r="J30">
        <f t="shared" si="16"/>
        <v>70361</v>
      </c>
      <c r="K30" s="22">
        <f t="shared" si="12"/>
        <v>0.98606965174129357</v>
      </c>
      <c r="N30" s="13">
        <v>13235</v>
      </c>
      <c r="O30" s="13">
        <f t="shared" si="17"/>
        <v>772010</v>
      </c>
      <c r="P30" s="22">
        <f t="shared" si="14"/>
        <v>0.98165149280301101</v>
      </c>
      <c r="R30" s="19">
        <v>6909</v>
      </c>
      <c r="S30" s="13">
        <f t="shared" si="21"/>
        <v>265971</v>
      </c>
      <c r="T30" s="22">
        <f t="shared" si="18"/>
        <v>0.85599114306587665</v>
      </c>
      <c r="X30" s="13">
        <v>41624</v>
      </c>
      <c r="Y30">
        <f t="shared" si="22"/>
        <v>1719615</v>
      </c>
      <c r="Z30" s="22">
        <f t="shared" si="19"/>
        <v>0.94902432805623893</v>
      </c>
      <c r="AB30" s="13">
        <v>48301</v>
      </c>
      <c r="AC30">
        <f t="shared" si="23"/>
        <v>1849034</v>
      </c>
      <c r="AD30" s="22">
        <f t="shared" si="20"/>
        <v>0.95095644195569418</v>
      </c>
    </row>
    <row r="31" spans="2:78" x14ac:dyDescent="0.35">
      <c r="D31" s="13">
        <v>5</v>
      </c>
      <c r="E31">
        <f t="shared" si="15"/>
        <v>1855</v>
      </c>
      <c r="F31" s="22">
        <f t="shared" si="13"/>
        <v>0.99784830554061321</v>
      </c>
      <c r="I31" s="13">
        <v>561</v>
      </c>
      <c r="J31">
        <f t="shared" si="16"/>
        <v>70922</v>
      </c>
      <c r="K31" s="22">
        <f t="shared" si="12"/>
        <v>0.99393174970219322</v>
      </c>
      <c r="N31" s="13">
        <v>7676</v>
      </c>
      <c r="O31" s="13">
        <f t="shared" si="17"/>
        <v>779686</v>
      </c>
      <c r="P31" s="22">
        <f t="shared" si="14"/>
        <v>0.99141193225166568</v>
      </c>
      <c r="R31" s="19">
        <v>5616</v>
      </c>
      <c r="S31" s="13">
        <f t="shared" si="21"/>
        <v>271587</v>
      </c>
      <c r="T31" s="22">
        <f t="shared" si="18"/>
        <v>0.87406546793384332</v>
      </c>
      <c r="X31" s="13">
        <v>29383</v>
      </c>
      <c r="Y31">
        <f t="shared" si="22"/>
        <v>1748998</v>
      </c>
      <c r="Z31" s="22">
        <f t="shared" si="19"/>
        <v>0.96524027280624203</v>
      </c>
      <c r="AB31" s="13">
        <v>32895</v>
      </c>
      <c r="AC31">
        <f t="shared" si="23"/>
        <v>1881929</v>
      </c>
      <c r="AD31" s="22">
        <f t="shared" si="20"/>
        <v>0.96787430942494168</v>
      </c>
    </row>
    <row r="32" spans="2:78" x14ac:dyDescent="0.35">
      <c r="D32" s="13">
        <v>1</v>
      </c>
      <c r="E32">
        <f t="shared" si="15"/>
        <v>1856</v>
      </c>
      <c r="F32" s="22">
        <f t="shared" si="13"/>
        <v>0.99838622915545994</v>
      </c>
      <c r="I32" s="13">
        <v>284</v>
      </c>
      <c r="J32">
        <f t="shared" si="16"/>
        <v>71206</v>
      </c>
      <c r="K32" s="22">
        <f t="shared" si="12"/>
        <v>0.99791184920468079</v>
      </c>
      <c r="N32" s="13">
        <v>4019</v>
      </c>
      <c r="O32" s="13">
        <f t="shared" si="17"/>
        <v>783705</v>
      </c>
      <c r="P32" s="22">
        <f t="shared" si="14"/>
        <v>0.99652230303646816</v>
      </c>
      <c r="R32" s="19">
        <v>4222</v>
      </c>
      <c r="S32" s="13">
        <f t="shared" si="21"/>
        <v>275809</v>
      </c>
      <c r="T32" s="22">
        <f t="shared" si="18"/>
        <v>0.88765339521172004</v>
      </c>
      <c r="X32" s="13">
        <v>21638</v>
      </c>
      <c r="Y32">
        <f t="shared" si="22"/>
        <v>1770636</v>
      </c>
      <c r="Z32" s="22">
        <f t="shared" si="19"/>
        <v>0.97718189253535637</v>
      </c>
      <c r="AB32" s="13">
        <v>22985</v>
      </c>
      <c r="AC32">
        <f t="shared" si="23"/>
        <v>1904914</v>
      </c>
      <c r="AD32" s="22">
        <f t="shared" si="20"/>
        <v>0.97969547324256301</v>
      </c>
    </row>
    <row r="33" spans="4:75" x14ac:dyDescent="0.35">
      <c r="D33" s="13">
        <v>2</v>
      </c>
      <c r="E33">
        <f t="shared" si="15"/>
        <v>1858</v>
      </c>
      <c r="F33" s="22">
        <f t="shared" si="13"/>
        <v>0.99946207638515328</v>
      </c>
      <c r="I33" s="13">
        <v>98</v>
      </c>
      <c r="J33">
        <f t="shared" si="16"/>
        <v>71304</v>
      </c>
      <c r="K33" s="22">
        <f t="shared" si="12"/>
        <v>0.99928526382173644</v>
      </c>
      <c r="N33" s="13">
        <v>1907</v>
      </c>
      <c r="O33" s="13">
        <f t="shared" si="17"/>
        <v>785612</v>
      </c>
      <c r="P33" s="22">
        <f t="shared" si="14"/>
        <v>0.9989471542647882</v>
      </c>
      <c r="R33" s="13">
        <v>14733</v>
      </c>
      <c r="S33" s="13">
        <f t="shared" si="21"/>
        <v>290542</v>
      </c>
      <c r="T33" s="22">
        <f t="shared" si="18"/>
        <v>0.93506953272592097</v>
      </c>
      <c r="X33" s="13">
        <v>15242</v>
      </c>
      <c r="Y33">
        <f t="shared" si="22"/>
        <v>1785878</v>
      </c>
      <c r="Z33" s="22">
        <f t="shared" si="19"/>
        <v>0.98559367587536739</v>
      </c>
      <c r="AB33" s="13">
        <v>15741</v>
      </c>
      <c r="AC33">
        <f t="shared" si="23"/>
        <v>1920655</v>
      </c>
      <c r="AD33" s="22">
        <f t="shared" si="20"/>
        <v>0.98779105469364747</v>
      </c>
    </row>
    <row r="34" spans="4:75" x14ac:dyDescent="0.35">
      <c r="D34" s="13">
        <v>1</v>
      </c>
      <c r="E34">
        <f t="shared" si="15"/>
        <v>1859</v>
      </c>
      <c r="F34" s="22">
        <f t="shared" si="13"/>
        <v>1</v>
      </c>
      <c r="I34" s="13">
        <v>51</v>
      </c>
      <c r="J34">
        <f t="shared" si="16"/>
        <v>71355</v>
      </c>
      <c r="K34" s="22">
        <f t="shared" si="12"/>
        <v>1</v>
      </c>
      <c r="L34" s="14"/>
      <c r="M34" s="14"/>
      <c r="N34" s="13">
        <v>828</v>
      </c>
      <c r="O34" s="13">
        <f t="shared" si="17"/>
        <v>786440</v>
      </c>
      <c r="P34" s="22">
        <f t="shared" si="14"/>
        <v>1</v>
      </c>
      <c r="Q34" s="14"/>
      <c r="R34" s="13">
        <v>9437</v>
      </c>
      <c r="S34" s="13">
        <f t="shared" si="21"/>
        <v>299979</v>
      </c>
      <c r="T34" s="22">
        <f t="shared" si="18"/>
        <v>0.96544122143300815</v>
      </c>
      <c r="U34" s="15"/>
      <c r="V34" s="14"/>
      <c r="W34" s="14"/>
      <c r="X34" s="13">
        <v>11341</v>
      </c>
      <c r="Y34" s="14">
        <f t="shared" si="22"/>
        <v>1797219</v>
      </c>
      <c r="Z34" s="22">
        <f t="shared" si="19"/>
        <v>0.99185256807186828</v>
      </c>
      <c r="AA34" s="14"/>
      <c r="AB34" s="13">
        <v>10643</v>
      </c>
      <c r="AC34" s="14">
        <f t="shared" si="23"/>
        <v>1931298</v>
      </c>
      <c r="AD34" s="22">
        <f t="shared" si="20"/>
        <v>0.99326473955381467</v>
      </c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</row>
    <row r="35" spans="4:75" x14ac:dyDescent="0.35">
      <c r="D35" s="13">
        <f>SUM(D19:D34)</f>
        <v>1859</v>
      </c>
      <c r="I35" s="13">
        <f>SUM(I19:I34)</f>
        <v>71355</v>
      </c>
      <c r="N35" s="13">
        <f>SUM(N19:N34)</f>
        <v>786440</v>
      </c>
      <c r="R35" s="13">
        <v>5634</v>
      </c>
      <c r="S35" s="13">
        <f t="shared" si="21"/>
        <v>305613</v>
      </c>
      <c r="T35" s="22">
        <f t="shared" si="18"/>
        <v>0.98357347682939777</v>
      </c>
      <c r="X35" s="13">
        <v>8446</v>
      </c>
      <c r="Y35">
        <f t="shared" si="22"/>
        <v>1805665</v>
      </c>
      <c r="Z35" s="22">
        <f t="shared" si="19"/>
        <v>0.99651376227799171</v>
      </c>
      <c r="AB35" s="13">
        <v>7771</v>
      </c>
      <c r="AC35">
        <f t="shared" si="23"/>
        <v>1939069</v>
      </c>
      <c r="AD35" s="22">
        <f t="shared" si="20"/>
        <v>0.99726135752321798</v>
      </c>
    </row>
    <row r="36" spans="4:75" x14ac:dyDescent="0.35">
      <c r="D36" s="13"/>
      <c r="I36" s="13"/>
      <c r="N36" s="13"/>
      <c r="R36" s="13">
        <v>3183</v>
      </c>
      <c r="S36" s="13">
        <f t="shared" si="21"/>
        <v>308796</v>
      </c>
      <c r="T36" s="22">
        <f t="shared" si="18"/>
        <v>0.99381752527219303</v>
      </c>
      <c r="X36" s="13">
        <v>6317</v>
      </c>
      <c r="Y36">
        <f t="shared" si="22"/>
        <v>1811982</v>
      </c>
      <c r="Z36" s="22">
        <f t="shared" si="19"/>
        <v>1</v>
      </c>
      <c r="AB36" s="13">
        <v>5325</v>
      </c>
      <c r="AC36">
        <f t="shared" si="23"/>
        <v>1944394</v>
      </c>
      <c r="AD36" s="22">
        <f t="shared" si="20"/>
        <v>1</v>
      </c>
    </row>
    <row r="37" spans="4:75" x14ac:dyDescent="0.35">
      <c r="D37" s="13"/>
      <c r="I37" s="13"/>
      <c r="L37" s="14"/>
      <c r="M37" s="14"/>
      <c r="N37" s="13"/>
      <c r="O37" s="14"/>
      <c r="P37" s="15"/>
      <c r="Q37" s="14"/>
      <c r="R37" s="13">
        <v>1921</v>
      </c>
      <c r="S37" s="13">
        <f>S36+R37</f>
        <v>310717</v>
      </c>
      <c r="T37" s="22">
        <f t="shared" si="18"/>
        <v>1</v>
      </c>
      <c r="U37" s="15"/>
      <c r="V37" s="14"/>
      <c r="W37" s="14"/>
      <c r="X37" s="13">
        <f>SUM(X21:X36)</f>
        <v>1811982</v>
      </c>
      <c r="Y37" s="14"/>
      <c r="Z37" s="15"/>
      <c r="AA37" s="14"/>
      <c r="AB37" s="13">
        <f>SUM(AB21:AB36)</f>
        <v>1944394</v>
      </c>
      <c r="AC37" s="14"/>
      <c r="AD37" s="15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</row>
    <row r="38" spans="4:75" x14ac:dyDescent="0.35">
      <c r="D38" s="13"/>
      <c r="I38" s="13"/>
      <c r="N38" s="13"/>
      <c r="R38" s="14">
        <f>SUM(R22:R37)</f>
        <v>310717</v>
      </c>
      <c r="S38" s="13"/>
      <c r="X38" s="13"/>
      <c r="AB38" s="13"/>
    </row>
    <row r="39" spans="4:75" x14ac:dyDescent="0.35">
      <c r="D39" s="13"/>
      <c r="I39" s="13"/>
      <c r="L39" s="14"/>
      <c r="M39" s="14"/>
      <c r="N39" s="13"/>
      <c r="O39" s="14"/>
      <c r="P39" s="15"/>
      <c r="Q39" s="14"/>
      <c r="R39" s="14"/>
      <c r="S39" s="13"/>
      <c r="T39" s="14"/>
      <c r="U39" s="15"/>
      <c r="V39" s="14"/>
      <c r="W39" s="14"/>
      <c r="X39" s="13"/>
      <c r="Y39" s="14"/>
      <c r="Z39" s="15"/>
      <c r="AA39" s="14"/>
      <c r="AB39" s="13"/>
      <c r="AC39" s="14"/>
      <c r="AD39" s="15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</row>
    <row r="40" spans="4:75" x14ac:dyDescent="0.35">
      <c r="D40" s="13"/>
      <c r="I40" s="13"/>
      <c r="N40" s="13"/>
      <c r="R40">
        <v>75317</v>
      </c>
      <c r="S40" s="13">
        <v>99280</v>
      </c>
      <c r="T40">
        <v>16883</v>
      </c>
      <c r="U40">
        <v>17656</v>
      </c>
      <c r="V40">
        <v>15567</v>
      </c>
      <c r="W40">
        <v>13702</v>
      </c>
      <c r="X40" s="13">
        <v>11508</v>
      </c>
      <c r="Y40">
        <v>9149</v>
      </c>
      <c r="Z40">
        <v>6909</v>
      </c>
      <c r="AA40">
        <v>5616</v>
      </c>
      <c r="AB40" s="13">
        <v>4222</v>
      </c>
    </row>
    <row r="41" spans="4:75" x14ac:dyDescent="0.35">
      <c r="D41" s="13"/>
      <c r="K41" s="13">
        <v>5</v>
      </c>
      <c r="N41" s="13"/>
      <c r="S41" s="13"/>
      <c r="X41" s="13"/>
      <c r="AB41" s="13"/>
    </row>
    <row r="42" spans="4:75" x14ac:dyDescent="0.35">
      <c r="D42" s="13"/>
      <c r="J42" s="14"/>
      <c r="K42" s="13">
        <v>1</v>
      </c>
      <c r="L42" s="14"/>
      <c r="M42" s="14"/>
      <c r="N42" s="14"/>
      <c r="O42" s="14"/>
      <c r="P42" s="15"/>
      <c r="Q42" s="14"/>
      <c r="R42" s="14"/>
      <c r="S42" s="13"/>
      <c r="T42" s="14"/>
      <c r="U42" s="15"/>
      <c r="V42" s="14"/>
      <c r="W42" s="14"/>
      <c r="X42" s="13"/>
      <c r="Y42" s="14"/>
      <c r="Z42" s="15"/>
      <c r="AA42" s="14"/>
      <c r="AB42" s="13"/>
      <c r="AC42" s="14"/>
      <c r="AD42" s="15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</row>
    <row r="43" spans="4:75" x14ac:dyDescent="0.35">
      <c r="D43" s="13"/>
      <c r="S43" s="14"/>
      <c r="X43" s="13"/>
      <c r="AB43" s="13"/>
    </row>
    <row r="44" spans="4:75" x14ac:dyDescent="0.35">
      <c r="D44" s="13"/>
      <c r="J44" s="14"/>
      <c r="L44" s="14"/>
      <c r="M44" s="14"/>
      <c r="N44" s="14"/>
      <c r="O44" s="14"/>
      <c r="P44" s="15"/>
      <c r="Q44" s="14"/>
      <c r="R44" s="14"/>
      <c r="S44" s="14"/>
      <c r="T44" s="14"/>
      <c r="U44" s="15"/>
      <c r="V44" s="14"/>
      <c r="W44" s="14"/>
      <c r="X44" s="13"/>
      <c r="Y44" s="14"/>
      <c r="Z44" s="15"/>
      <c r="AA44" s="14"/>
      <c r="AB44" s="13"/>
      <c r="AC44" s="14"/>
      <c r="AD44" s="15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</row>
    <row r="45" spans="4:75" x14ac:dyDescent="0.35">
      <c r="X45" s="13"/>
      <c r="AB45" s="13"/>
      <c r="AX45">
        <v>0</v>
      </c>
      <c r="AY45">
        <v>591</v>
      </c>
      <c r="AZ45">
        <v>911</v>
      </c>
      <c r="BA45">
        <v>98</v>
      </c>
      <c r="BB45">
        <v>87</v>
      </c>
      <c r="BC45">
        <v>63</v>
      </c>
      <c r="BD45">
        <v>35</v>
      </c>
      <c r="BE45">
        <v>21</v>
      </c>
      <c r="BF45">
        <v>14</v>
      </c>
      <c r="BG45">
        <v>11</v>
      </c>
      <c r="BH45">
        <v>12</v>
      </c>
      <c r="BI45">
        <v>7</v>
      </c>
      <c r="BJ45">
        <v>5</v>
      </c>
      <c r="BK45">
        <v>1</v>
      </c>
      <c r="BL45">
        <v>2</v>
      </c>
      <c r="BM45">
        <v>1</v>
      </c>
      <c r="BN45">
        <v>1</v>
      </c>
      <c r="BO45">
        <v>0</v>
      </c>
      <c r="BP45">
        <v>0</v>
      </c>
      <c r="BQ45">
        <v>0</v>
      </c>
      <c r="BR45">
        <v>0</v>
      </c>
      <c r="BS45">
        <v>0</v>
      </c>
      <c r="BT45">
        <v>0</v>
      </c>
      <c r="BU45">
        <v>0</v>
      </c>
      <c r="BV45">
        <v>0</v>
      </c>
      <c r="BW45">
        <v>0</v>
      </c>
    </row>
    <row r="46" spans="4:75" x14ac:dyDescent="0.35">
      <c r="X46" s="13"/>
      <c r="AB46" s="13"/>
    </row>
    <row r="47" spans="4:75" x14ac:dyDescent="0.35">
      <c r="X47" s="13"/>
      <c r="AB47" s="13"/>
    </row>
    <row r="48" spans="4:75" x14ac:dyDescent="0.35">
      <c r="X48" s="13"/>
      <c r="AB48" s="13"/>
    </row>
    <row r="49" spans="9:36" x14ac:dyDescent="0.35">
      <c r="X49" s="13"/>
      <c r="AB49" s="13"/>
    </row>
    <row r="50" spans="9:36" x14ac:dyDescent="0.35">
      <c r="X50" s="13"/>
      <c r="AB50" s="13"/>
    </row>
    <row r="51" spans="9:36" x14ac:dyDescent="0.35">
      <c r="X51" s="13"/>
      <c r="AB51" s="13"/>
    </row>
    <row r="52" spans="9:36" x14ac:dyDescent="0.35">
      <c r="X52" s="13"/>
      <c r="AB52" s="13"/>
    </row>
    <row r="53" spans="9:36" x14ac:dyDescent="0.35">
      <c r="AB53" s="13">
        <v>118</v>
      </c>
    </row>
    <row r="54" spans="9:36" x14ac:dyDescent="0.35">
      <c r="AB54" s="13">
        <v>55</v>
      </c>
    </row>
    <row r="55" spans="9:36" x14ac:dyDescent="0.35">
      <c r="AB55" s="13">
        <v>45</v>
      </c>
    </row>
    <row r="56" spans="9:36" x14ac:dyDescent="0.35">
      <c r="AB56" s="13">
        <v>31</v>
      </c>
    </row>
    <row r="57" spans="9:36" x14ac:dyDescent="0.35">
      <c r="AB57" s="13">
        <v>13</v>
      </c>
    </row>
    <row r="58" spans="9:36" x14ac:dyDescent="0.35">
      <c r="AB58" s="13">
        <v>5</v>
      </c>
    </row>
    <row r="59" spans="9:36" x14ac:dyDescent="0.35">
      <c r="AB59" s="13">
        <v>3</v>
      </c>
    </row>
    <row r="60" spans="9:36" x14ac:dyDescent="0.35">
      <c r="AB60" s="13">
        <v>3</v>
      </c>
    </row>
    <row r="61" spans="9:36" x14ac:dyDescent="0.35">
      <c r="I61">
        <v>250045</v>
      </c>
      <c r="J61">
        <v>328372</v>
      </c>
      <c r="K61" s="10">
        <v>54984</v>
      </c>
      <c r="L61">
        <v>59826</v>
      </c>
      <c r="M61">
        <v>54543</v>
      </c>
      <c r="N61">
        <v>50406</v>
      </c>
      <c r="O61">
        <v>44768</v>
      </c>
      <c r="P61">
        <v>35181</v>
      </c>
      <c r="Q61">
        <v>26396</v>
      </c>
      <c r="R61">
        <v>20631</v>
      </c>
      <c r="S61">
        <v>14905</v>
      </c>
      <c r="T61">
        <v>10315</v>
      </c>
      <c r="U61">
        <v>6768</v>
      </c>
      <c r="V61">
        <v>4122</v>
      </c>
      <c r="W61">
        <v>2358</v>
      </c>
      <c r="X61">
        <v>1490</v>
      </c>
      <c r="Y61">
        <v>819</v>
      </c>
      <c r="Z61">
        <v>441</v>
      </c>
      <c r="AA61">
        <v>211</v>
      </c>
      <c r="AB61" s="13">
        <v>2</v>
      </c>
      <c r="AC61">
        <v>67</v>
      </c>
      <c r="AD61">
        <v>41</v>
      </c>
      <c r="AE61">
        <v>14</v>
      </c>
      <c r="AF61">
        <v>7</v>
      </c>
      <c r="AG61">
        <v>7</v>
      </c>
      <c r="AH61">
        <v>6</v>
      </c>
      <c r="AI61">
        <v>0</v>
      </c>
      <c r="AJ61">
        <v>0</v>
      </c>
    </row>
    <row r="62" spans="9:36" x14ac:dyDescent="0.35">
      <c r="AB62" s="13">
        <v>2</v>
      </c>
    </row>
    <row r="63" spans="9:36" x14ac:dyDescent="0.35">
      <c r="AB63" s="13">
        <v>1</v>
      </c>
    </row>
    <row r="64" spans="9:36" x14ac:dyDescent="0.35">
      <c r="AB64" s="13">
        <v>0</v>
      </c>
    </row>
    <row r="65" spans="2:30" x14ac:dyDescent="0.35">
      <c r="AB65" s="13">
        <v>0</v>
      </c>
    </row>
    <row r="66" spans="2:30" x14ac:dyDescent="0.35">
      <c r="AB66" s="13">
        <v>0</v>
      </c>
    </row>
    <row r="67" spans="2:30" x14ac:dyDescent="0.35">
      <c r="B67" s="14" t="s">
        <v>52</v>
      </c>
      <c r="C67" s="14">
        <v>16</v>
      </c>
      <c r="D67" s="14">
        <v>13</v>
      </c>
      <c r="E67" s="14">
        <f>E17+D67</f>
        <v>4694</v>
      </c>
      <c r="F67" s="15">
        <f t="shared" ref="F67:F76" si="24">E67/$D$18</f>
        <v>1.0027771843623157</v>
      </c>
      <c r="G67" s="14"/>
      <c r="H67" s="14"/>
      <c r="I67" s="14">
        <v>14</v>
      </c>
      <c r="J67" s="14">
        <f>J17+I67</f>
        <v>66305</v>
      </c>
      <c r="K67" s="15">
        <f t="shared" ref="K67:K76" si="25">J67/$I$18</f>
        <v>1.0002111900559654</v>
      </c>
      <c r="L67" s="14"/>
      <c r="M67" s="14"/>
      <c r="N67" s="14">
        <v>335</v>
      </c>
      <c r="O67" s="14">
        <f>O17+N67</f>
        <v>675886</v>
      </c>
      <c r="P67" s="15">
        <f t="shared" ref="P67:P76" si="26">O67/$N$18</f>
        <v>1.0004958915019</v>
      </c>
      <c r="Q67" s="14"/>
      <c r="R67" s="14"/>
      <c r="S67" s="14">
        <v>1395</v>
      </c>
      <c r="T67" s="14">
        <f>T17+S67</f>
        <v>901148</v>
      </c>
      <c r="U67" s="15">
        <f t="shared" ref="U67:U76" si="27">T67/$S$18</f>
        <v>1.0015504255056666</v>
      </c>
      <c r="V67" s="14"/>
      <c r="W67" s="14"/>
      <c r="X67" s="14">
        <v>3143</v>
      </c>
      <c r="Y67" s="14">
        <f>Y17+X67</f>
        <v>796045</v>
      </c>
      <c r="Z67" s="15">
        <f t="shared" ref="Z67:Z76" si="28">Y67/$X$18</f>
        <v>1.0039639198791275</v>
      </c>
      <c r="AA67" s="14"/>
      <c r="AB67" s="14">
        <v>3421</v>
      </c>
      <c r="AC67" s="14">
        <f>AC17+AB67</f>
        <v>1334635</v>
      </c>
      <c r="AD67" s="15">
        <f t="shared" ref="AD67:AD76" si="29">AC67/$AB$18</f>
        <v>1.0025698347523389</v>
      </c>
    </row>
    <row r="68" spans="2:30" x14ac:dyDescent="0.35">
      <c r="B68" s="14" t="s">
        <v>53</v>
      </c>
      <c r="C68" s="14">
        <v>17</v>
      </c>
      <c r="D68" s="14">
        <v>7</v>
      </c>
      <c r="E68" s="14">
        <f t="shared" ref="E68:E76" si="30">E67+D68</f>
        <v>4701</v>
      </c>
      <c r="F68" s="15">
        <f t="shared" si="24"/>
        <v>1.0042725913266397</v>
      </c>
      <c r="G68" s="14"/>
      <c r="H68" s="14"/>
      <c r="I68" s="14">
        <v>8</v>
      </c>
      <c r="J68" s="14">
        <f t="shared" ref="J68:J76" si="31">J67+I68</f>
        <v>66313</v>
      </c>
      <c r="K68" s="15">
        <f t="shared" si="25"/>
        <v>1.0003318700879456</v>
      </c>
      <c r="L68" s="14"/>
      <c r="M68" s="14"/>
      <c r="N68" s="14">
        <v>138</v>
      </c>
      <c r="O68" s="14">
        <f t="shared" ref="O68:O76" si="32">O67+N68</f>
        <v>676024</v>
      </c>
      <c r="P68" s="15">
        <f t="shared" si="26"/>
        <v>1.00070016919522</v>
      </c>
      <c r="Q68" s="14"/>
      <c r="R68" s="14"/>
      <c r="S68" s="14">
        <v>803</v>
      </c>
      <c r="T68" s="14">
        <f t="shared" ref="T68:T76" si="33">T67+S68</f>
        <v>901951</v>
      </c>
      <c r="U68" s="15">
        <f t="shared" si="27"/>
        <v>1.0024428926605413</v>
      </c>
      <c r="V68" s="14"/>
      <c r="W68" s="14"/>
      <c r="X68" s="14">
        <v>2533</v>
      </c>
      <c r="Y68" s="14">
        <f t="shared" ref="Y68:Y76" si="34">Y67+X68</f>
        <v>798578</v>
      </c>
      <c r="Z68" s="15">
        <f t="shared" si="28"/>
        <v>1.0071585139147083</v>
      </c>
      <c r="AA68" s="14"/>
      <c r="AB68" s="14">
        <v>2609</v>
      </c>
      <c r="AC68" s="14">
        <f t="shared" ref="AC68:AC76" si="35">AC67+AB68</f>
        <v>1337244</v>
      </c>
      <c r="AD68" s="15">
        <f t="shared" si="29"/>
        <v>1.0045296999580833</v>
      </c>
    </row>
    <row r="69" spans="2:30" x14ac:dyDescent="0.35">
      <c r="B69" s="14" t="s">
        <v>54</v>
      </c>
      <c r="C69" s="14">
        <v>18</v>
      </c>
      <c r="D69" s="14">
        <v>7</v>
      </c>
      <c r="E69" s="14">
        <f t="shared" si="30"/>
        <v>4708</v>
      </c>
      <c r="F69" s="15">
        <f t="shared" si="24"/>
        <v>1.0057679982909635</v>
      </c>
      <c r="G69" s="14"/>
      <c r="H69" s="14"/>
      <c r="I69" s="14">
        <v>4</v>
      </c>
      <c r="J69" s="14">
        <f t="shared" si="31"/>
        <v>66317</v>
      </c>
      <c r="K69" s="15">
        <f t="shared" si="25"/>
        <v>1.0003922101039358</v>
      </c>
      <c r="L69" s="14"/>
      <c r="M69" s="14"/>
      <c r="N69" s="14">
        <v>55</v>
      </c>
      <c r="O69" s="14">
        <f t="shared" si="32"/>
        <v>676079</v>
      </c>
      <c r="P69" s="15">
        <f t="shared" si="26"/>
        <v>1.00078158421792</v>
      </c>
      <c r="Q69" s="14"/>
      <c r="R69" s="14"/>
      <c r="S69" s="14">
        <v>437</v>
      </c>
      <c r="T69" s="14">
        <f t="shared" si="33"/>
        <v>902388</v>
      </c>
      <c r="U69" s="15">
        <f t="shared" si="27"/>
        <v>1.0029285815107034</v>
      </c>
      <c r="V69" s="14"/>
      <c r="W69" s="14"/>
      <c r="X69" s="14">
        <v>2019</v>
      </c>
      <c r="Y69" s="14">
        <f t="shared" si="34"/>
        <v>800597</v>
      </c>
      <c r="Z69" s="15">
        <f t="shared" si="28"/>
        <v>1.0097048563378577</v>
      </c>
      <c r="AA69" s="14"/>
      <c r="AB69" s="14">
        <v>1945</v>
      </c>
      <c r="AC69" s="14">
        <f t="shared" si="35"/>
        <v>1339189</v>
      </c>
      <c r="AD69" s="15">
        <f t="shared" si="29"/>
        <v>1.0059907723326227</v>
      </c>
    </row>
    <row r="70" spans="2:30" x14ac:dyDescent="0.35">
      <c r="B70" s="14" t="s">
        <v>55</v>
      </c>
      <c r="C70" s="14">
        <v>19</v>
      </c>
      <c r="D70" s="14">
        <v>6</v>
      </c>
      <c r="E70" s="14">
        <f t="shared" si="30"/>
        <v>4714</v>
      </c>
      <c r="F70" s="15">
        <f t="shared" si="24"/>
        <v>1.0070497756889554</v>
      </c>
      <c r="G70" s="14"/>
      <c r="H70" s="14"/>
      <c r="I70" s="14">
        <v>1</v>
      </c>
      <c r="J70" s="14">
        <f t="shared" si="31"/>
        <v>66318</v>
      </c>
      <c r="K70" s="15">
        <f t="shared" si="25"/>
        <v>1.0004072951079332</v>
      </c>
      <c r="L70" s="14"/>
      <c r="M70" s="14"/>
      <c r="N70" s="14">
        <v>30</v>
      </c>
      <c r="O70" s="14">
        <f t="shared" si="32"/>
        <v>676109</v>
      </c>
      <c r="P70" s="15">
        <f t="shared" si="26"/>
        <v>1.0008259924121199</v>
      </c>
      <c r="Q70" s="14"/>
      <c r="R70" s="14"/>
      <c r="S70" s="14">
        <v>212</v>
      </c>
      <c r="T70" s="14">
        <f t="shared" si="33"/>
        <v>902600</v>
      </c>
      <c r="U70" s="15">
        <f t="shared" si="27"/>
        <v>1.0031642017309195</v>
      </c>
      <c r="V70" s="14"/>
      <c r="W70" s="14"/>
      <c r="X70" s="14">
        <v>1565</v>
      </c>
      <c r="Y70" s="14">
        <f t="shared" si="34"/>
        <v>802162</v>
      </c>
      <c r="Z70" s="15">
        <f t="shared" si="28"/>
        <v>1.0116786185430229</v>
      </c>
      <c r="AA70" s="14"/>
      <c r="AB70" s="14">
        <v>1532</v>
      </c>
      <c r="AC70" s="14">
        <f t="shared" si="35"/>
        <v>1340721</v>
      </c>
      <c r="AD70" s="15">
        <f t="shared" si="29"/>
        <v>1.0071416015757046</v>
      </c>
    </row>
    <row r="71" spans="2:30" x14ac:dyDescent="0.35">
      <c r="B71" s="14" t="s">
        <v>56</v>
      </c>
      <c r="C71" s="14">
        <v>20</v>
      </c>
      <c r="D71" s="14">
        <v>2</v>
      </c>
      <c r="E71" s="14">
        <f t="shared" si="30"/>
        <v>4716</v>
      </c>
      <c r="F71" s="15">
        <f t="shared" si="24"/>
        <v>1.0074770348216193</v>
      </c>
      <c r="G71" s="14"/>
      <c r="H71" s="14"/>
      <c r="I71" s="14">
        <v>3</v>
      </c>
      <c r="J71" s="14">
        <f t="shared" si="31"/>
        <v>66321</v>
      </c>
      <c r="K71" s="15">
        <f t="shared" si="25"/>
        <v>1.0004525501199257</v>
      </c>
      <c r="L71" s="14"/>
      <c r="M71" s="14"/>
      <c r="N71" s="14">
        <v>18</v>
      </c>
      <c r="O71" s="14">
        <f t="shared" si="32"/>
        <v>676127</v>
      </c>
      <c r="P71" s="15">
        <f t="shared" si="26"/>
        <v>1.0008526373286399</v>
      </c>
      <c r="Q71" s="14"/>
      <c r="R71" s="14"/>
      <c r="S71" s="14">
        <v>132</v>
      </c>
      <c r="T71" s="14">
        <f t="shared" si="33"/>
        <v>902732</v>
      </c>
      <c r="U71" s="15">
        <f t="shared" si="27"/>
        <v>1.0033109086604879</v>
      </c>
      <c r="V71" s="14"/>
      <c r="W71" s="14"/>
      <c r="X71" s="14">
        <v>1242</v>
      </c>
      <c r="Y71" s="14">
        <f t="shared" si="34"/>
        <v>803404</v>
      </c>
      <c r="Z71" s="15">
        <f t="shared" si="28"/>
        <v>1.0132450164080806</v>
      </c>
      <c r="AA71" s="14"/>
      <c r="AB71" s="14">
        <v>1165</v>
      </c>
      <c r="AC71" s="14">
        <f t="shared" si="35"/>
        <v>1341886</v>
      </c>
      <c r="AD71" s="15">
        <f t="shared" si="29"/>
        <v>1.0080167426123823</v>
      </c>
    </row>
    <row r="72" spans="2:30" x14ac:dyDescent="0.35">
      <c r="B72" s="14" t="s">
        <v>57</v>
      </c>
      <c r="C72" s="14">
        <v>21</v>
      </c>
      <c r="D72" s="14">
        <v>1</v>
      </c>
      <c r="E72" s="14">
        <f t="shared" si="30"/>
        <v>4717</v>
      </c>
      <c r="F72" s="15">
        <f t="shared" si="24"/>
        <v>1.0076906643879513</v>
      </c>
      <c r="G72" s="14"/>
      <c r="H72" s="14"/>
      <c r="I72" s="14">
        <v>0</v>
      </c>
      <c r="J72" s="14">
        <f t="shared" si="31"/>
        <v>66321</v>
      </c>
      <c r="K72" s="15">
        <f t="shared" si="25"/>
        <v>1.0004525501199257</v>
      </c>
      <c r="L72" s="14"/>
      <c r="M72" s="14"/>
      <c r="N72" s="14">
        <v>9</v>
      </c>
      <c r="O72" s="14">
        <f t="shared" si="32"/>
        <v>676136</v>
      </c>
      <c r="P72" s="15">
        <f t="shared" si="26"/>
        <v>1.0008659597868999</v>
      </c>
      <c r="Q72" s="14"/>
      <c r="R72" s="14"/>
      <c r="S72" s="14">
        <v>66</v>
      </c>
      <c r="T72" s="14">
        <f t="shared" si="33"/>
        <v>902798</v>
      </c>
      <c r="U72" s="15">
        <f t="shared" si="27"/>
        <v>1.0033842621252722</v>
      </c>
      <c r="V72" s="14"/>
      <c r="W72" s="14"/>
      <c r="X72" s="14">
        <v>955</v>
      </c>
      <c r="Y72" s="14">
        <f t="shared" si="34"/>
        <v>804359</v>
      </c>
      <c r="Z72" s="15">
        <f t="shared" si="28"/>
        <v>1.0144494527696992</v>
      </c>
      <c r="AA72" s="14"/>
      <c r="AB72" s="14">
        <v>971</v>
      </c>
      <c r="AC72" s="14">
        <f t="shared" si="35"/>
        <v>1342857</v>
      </c>
      <c r="AD72" s="15">
        <f t="shared" si="29"/>
        <v>1.0087461520086176</v>
      </c>
    </row>
    <row r="73" spans="2:30" x14ac:dyDescent="0.35">
      <c r="B73" s="14" t="s">
        <v>58</v>
      </c>
      <c r="C73" s="14">
        <v>22</v>
      </c>
      <c r="D73" s="14">
        <v>2</v>
      </c>
      <c r="E73" s="14">
        <f t="shared" si="30"/>
        <v>4719</v>
      </c>
      <c r="F73" s="15">
        <f t="shared" si="24"/>
        <v>1.0081179235206152</v>
      </c>
      <c r="G73" s="14"/>
      <c r="H73" s="14"/>
      <c r="I73" s="14">
        <v>0</v>
      </c>
      <c r="J73" s="14">
        <f t="shared" si="31"/>
        <v>66321</v>
      </c>
      <c r="K73" s="15">
        <f t="shared" si="25"/>
        <v>1.0004525501199257</v>
      </c>
      <c r="L73" s="14"/>
      <c r="M73" s="14"/>
      <c r="N73" s="14">
        <v>3</v>
      </c>
      <c r="O73" s="14">
        <f t="shared" si="32"/>
        <v>676139</v>
      </c>
      <c r="P73" s="15">
        <f t="shared" si="26"/>
        <v>1.0008704006063198</v>
      </c>
      <c r="Q73" s="14"/>
      <c r="R73" s="14"/>
      <c r="S73" s="14">
        <v>43</v>
      </c>
      <c r="T73" s="14">
        <f t="shared" si="33"/>
        <v>902841</v>
      </c>
      <c r="U73" s="15">
        <f t="shared" si="27"/>
        <v>1.0034320530189953</v>
      </c>
      <c r="V73" s="14"/>
      <c r="W73" s="14"/>
      <c r="X73" s="14">
        <v>705</v>
      </c>
      <c r="Y73" s="14">
        <f t="shared" si="34"/>
        <v>805064</v>
      </c>
      <c r="Z73" s="15">
        <f t="shared" si="28"/>
        <v>1.0153385916544542</v>
      </c>
      <c r="AA73" s="14"/>
      <c r="AB73" s="14">
        <v>800</v>
      </c>
      <c r="AC73" s="14">
        <f t="shared" si="35"/>
        <v>1343657</v>
      </c>
      <c r="AD73" s="15">
        <f t="shared" si="29"/>
        <v>1.0093471072269373</v>
      </c>
    </row>
    <row r="74" spans="2:30" x14ac:dyDescent="0.35">
      <c r="B74" s="14" t="s">
        <v>59</v>
      </c>
      <c r="C74" s="14">
        <v>23</v>
      </c>
      <c r="D74" s="14">
        <v>2</v>
      </c>
      <c r="E74" s="14">
        <f t="shared" si="30"/>
        <v>4721</v>
      </c>
      <c r="F74" s="15">
        <f t="shared" si="24"/>
        <v>1.0085451826532792</v>
      </c>
      <c r="G74" s="14"/>
      <c r="H74" s="14"/>
      <c r="I74" s="14">
        <v>1</v>
      </c>
      <c r="J74" s="14">
        <f t="shared" si="31"/>
        <v>66322</v>
      </c>
      <c r="K74" s="15">
        <f t="shared" si="25"/>
        <v>1.0004676351239232</v>
      </c>
      <c r="L74" s="14"/>
      <c r="M74" s="14"/>
      <c r="N74" s="14">
        <v>2</v>
      </c>
      <c r="O74" s="14">
        <f t="shared" si="32"/>
        <v>676141</v>
      </c>
      <c r="P74" s="15">
        <f t="shared" si="26"/>
        <v>1.0008733611525999</v>
      </c>
      <c r="Q74" s="14"/>
      <c r="R74" s="14"/>
      <c r="S74" s="14">
        <v>13</v>
      </c>
      <c r="T74" s="14">
        <f t="shared" si="33"/>
        <v>902854</v>
      </c>
      <c r="U74" s="15">
        <f t="shared" si="27"/>
        <v>1.0034465014287255</v>
      </c>
      <c r="V74" s="14"/>
      <c r="W74" s="14"/>
      <c r="X74" s="14">
        <v>567</v>
      </c>
      <c r="Y74" s="14">
        <f t="shared" si="34"/>
        <v>805631</v>
      </c>
      <c r="Z74" s="15">
        <f t="shared" si="28"/>
        <v>1.0160536863319805</v>
      </c>
      <c r="AA74" s="14"/>
      <c r="AB74" s="14">
        <v>598</v>
      </c>
      <c r="AC74" s="14">
        <f t="shared" si="35"/>
        <v>1344255</v>
      </c>
      <c r="AD74" s="15">
        <f t="shared" si="29"/>
        <v>1.0097963212526311</v>
      </c>
    </row>
    <row r="75" spans="2:30" x14ac:dyDescent="0.35">
      <c r="B75" s="14" t="s">
        <v>60</v>
      </c>
      <c r="C75" s="14">
        <v>24</v>
      </c>
      <c r="D75" s="14">
        <v>2</v>
      </c>
      <c r="E75" s="14">
        <f t="shared" si="30"/>
        <v>4723</v>
      </c>
      <c r="F75" s="15">
        <f t="shared" si="24"/>
        <v>1.0089724417859431</v>
      </c>
      <c r="G75" s="14"/>
      <c r="H75" s="14"/>
      <c r="I75" s="14">
        <v>0</v>
      </c>
      <c r="J75" s="14">
        <f t="shared" si="31"/>
        <v>66322</v>
      </c>
      <c r="K75" s="15">
        <f t="shared" si="25"/>
        <v>1.0004676351239232</v>
      </c>
      <c r="L75" s="14"/>
      <c r="M75" s="14"/>
      <c r="N75" s="14">
        <v>0</v>
      </c>
      <c r="O75" s="14">
        <f t="shared" si="32"/>
        <v>676141</v>
      </c>
      <c r="P75" s="15">
        <f t="shared" si="26"/>
        <v>1.0008733611525999</v>
      </c>
      <c r="Q75" s="14"/>
      <c r="R75" s="14"/>
      <c r="S75" s="14">
        <v>11</v>
      </c>
      <c r="T75" s="14">
        <f t="shared" si="33"/>
        <v>902865</v>
      </c>
      <c r="U75" s="15">
        <f t="shared" si="27"/>
        <v>1.0034587270061894</v>
      </c>
      <c r="V75" s="14"/>
      <c r="W75" s="14"/>
      <c r="X75" s="14">
        <v>408</v>
      </c>
      <c r="Y75" s="14">
        <f t="shared" si="34"/>
        <v>806039</v>
      </c>
      <c r="Z75" s="15">
        <f t="shared" si="28"/>
        <v>1.0165682518142216</v>
      </c>
      <c r="AA75" s="14"/>
      <c r="AB75" s="14">
        <v>496</v>
      </c>
      <c r="AC75" s="14">
        <f t="shared" si="35"/>
        <v>1344751</v>
      </c>
      <c r="AD75" s="15">
        <f t="shared" si="29"/>
        <v>1.0101689134879892</v>
      </c>
    </row>
    <row r="76" spans="2:30" x14ac:dyDescent="0.35">
      <c r="B76" s="14" t="s">
        <v>61</v>
      </c>
      <c r="C76" s="14">
        <v>25</v>
      </c>
      <c r="D76" s="14">
        <v>2</v>
      </c>
      <c r="E76" s="14">
        <f t="shared" si="30"/>
        <v>4725</v>
      </c>
      <c r="F76" s="15">
        <f t="shared" si="24"/>
        <v>1.0093997009186071</v>
      </c>
      <c r="G76" s="14"/>
      <c r="H76" s="14"/>
      <c r="I76" s="14">
        <v>0</v>
      </c>
      <c r="J76" s="14">
        <f t="shared" si="31"/>
        <v>66322</v>
      </c>
      <c r="K76" s="15">
        <f t="shared" si="25"/>
        <v>1.0004676351239232</v>
      </c>
      <c r="L76" s="14"/>
      <c r="M76" s="14"/>
      <c r="N76" s="14">
        <v>1</v>
      </c>
      <c r="O76" s="14">
        <f t="shared" si="32"/>
        <v>676142</v>
      </c>
      <c r="P76" s="15">
        <f t="shared" si="26"/>
        <v>1.0008748414257398</v>
      </c>
      <c r="Q76" s="14"/>
      <c r="R76" s="14"/>
      <c r="S76" s="14">
        <v>7</v>
      </c>
      <c r="T76" s="14">
        <f t="shared" si="33"/>
        <v>902872</v>
      </c>
      <c r="U76" s="15">
        <f t="shared" si="27"/>
        <v>1.0034665069191211</v>
      </c>
      <c r="V76" s="14"/>
      <c r="W76" s="14"/>
      <c r="X76" s="14">
        <v>300</v>
      </c>
      <c r="Y76" s="14">
        <f t="shared" si="34"/>
        <v>806339</v>
      </c>
      <c r="Z76" s="15">
        <f t="shared" si="28"/>
        <v>1.0169466087864578</v>
      </c>
      <c r="AA76" s="14"/>
      <c r="AB76" s="14">
        <v>402</v>
      </c>
      <c r="AC76" s="14">
        <f t="shared" si="35"/>
        <v>1345153</v>
      </c>
      <c r="AD76" s="15">
        <f t="shared" si="29"/>
        <v>1.0104708934851947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6"/>
  <sheetViews>
    <sheetView workbookViewId="0">
      <selection activeCell="E8" sqref="E8"/>
    </sheetView>
  </sheetViews>
  <sheetFormatPr defaultRowHeight="14.5" x14ac:dyDescent="0.35"/>
  <cols>
    <col min="4" max="4" width="12.54296875" style="11" bestFit="1" customWidth="1"/>
  </cols>
  <sheetData>
    <row r="1" spans="1:4" x14ac:dyDescent="0.35">
      <c r="A1" s="16">
        <v>0</v>
      </c>
      <c r="D1" s="9">
        <v>62.672413793103445</v>
      </c>
    </row>
    <row r="2" spans="1:4" x14ac:dyDescent="0.35">
      <c r="A2" s="16">
        <v>200</v>
      </c>
      <c r="C2">
        <f>D2/90</f>
        <v>12.080692167577414</v>
      </c>
      <c r="D2" s="11">
        <v>1087.2622950819673</v>
      </c>
    </row>
    <row r="3" spans="1:4" x14ac:dyDescent="0.35">
      <c r="A3" s="16">
        <v>500</v>
      </c>
      <c r="C3" s="16">
        <f>D3/90</f>
        <v>125.21621129326047</v>
      </c>
      <c r="D3" s="11">
        <v>11269.459016393443</v>
      </c>
    </row>
    <row r="4" spans="1:4" x14ac:dyDescent="0.35">
      <c r="A4" s="16">
        <v>1000</v>
      </c>
      <c r="C4" s="16">
        <f>D4/90</f>
        <v>176.11238615664845</v>
      </c>
      <c r="D4" s="11">
        <v>15850.11475409836</v>
      </c>
    </row>
    <row r="5" spans="1:4" x14ac:dyDescent="0.35">
      <c r="A5" s="16">
        <v>5000</v>
      </c>
      <c r="C5" s="16">
        <f>D5/90</f>
        <v>199.8289617486339</v>
      </c>
      <c r="D5" s="11">
        <v>17984.60655737705</v>
      </c>
    </row>
    <row r="6" spans="1:4" x14ac:dyDescent="0.35">
      <c r="A6" s="16">
        <v>10000</v>
      </c>
      <c r="C6" s="16">
        <f>D6/90</f>
        <v>245.32295081967212</v>
      </c>
      <c r="D6" s="11">
        <v>22079.065573770491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topLeftCell="A13" workbookViewId="0">
      <selection activeCell="R14" sqref="R14"/>
    </sheetView>
  </sheetViews>
  <sheetFormatPr defaultRowHeight="14.5" x14ac:dyDescent="0.35"/>
  <sheetData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Y165"/>
  <sheetViews>
    <sheetView topLeftCell="A4" workbookViewId="0">
      <selection activeCell="F20" sqref="F20:F21"/>
    </sheetView>
  </sheetViews>
  <sheetFormatPr defaultRowHeight="14.5" x14ac:dyDescent="0.35"/>
  <cols>
    <col min="34" max="34" width="9.08984375" style="20"/>
  </cols>
  <sheetData>
    <row r="1" spans="1:103" x14ac:dyDescent="0.35">
      <c r="A1" s="13" t="s">
        <v>125</v>
      </c>
      <c r="B1" s="13" t="s">
        <v>126</v>
      </c>
      <c r="C1" s="13" t="s">
        <v>107</v>
      </c>
      <c r="D1" s="13">
        <v>4</v>
      </c>
      <c r="E1" s="13">
        <v>5</v>
      </c>
      <c r="F1" s="13">
        <v>6</v>
      </c>
      <c r="G1" s="13">
        <v>7</v>
      </c>
      <c r="H1" s="13">
        <v>8</v>
      </c>
      <c r="I1" s="13">
        <v>9</v>
      </c>
      <c r="J1" s="13">
        <v>10</v>
      </c>
      <c r="K1" s="13">
        <v>11</v>
      </c>
      <c r="L1" s="13">
        <v>12</v>
      </c>
      <c r="M1" s="13">
        <v>13</v>
      </c>
      <c r="N1" s="13">
        <v>14</v>
      </c>
      <c r="O1" s="13">
        <v>15</v>
      </c>
      <c r="P1" s="13">
        <v>16</v>
      </c>
      <c r="Q1" s="13">
        <v>17</v>
      </c>
      <c r="R1" s="13">
        <v>18</v>
      </c>
      <c r="S1" s="13">
        <v>19</v>
      </c>
      <c r="T1" s="13">
        <v>20</v>
      </c>
      <c r="U1" s="13">
        <v>21</v>
      </c>
      <c r="V1" s="13">
        <v>22</v>
      </c>
      <c r="W1" s="13">
        <v>23</v>
      </c>
      <c r="X1" s="13">
        <v>24</v>
      </c>
      <c r="Y1" s="13">
        <v>25</v>
      </c>
      <c r="Z1" s="13">
        <v>26</v>
      </c>
      <c r="AA1" s="13">
        <v>27</v>
      </c>
      <c r="AB1" s="13">
        <v>28</v>
      </c>
      <c r="AC1" s="13">
        <v>29</v>
      </c>
      <c r="AD1" s="13">
        <v>30</v>
      </c>
      <c r="AE1" s="13">
        <v>31</v>
      </c>
      <c r="AF1" s="13">
        <v>32</v>
      </c>
      <c r="AG1" s="13">
        <v>33</v>
      </c>
      <c r="AH1" s="20">
        <v>34</v>
      </c>
      <c r="AI1" s="13">
        <v>35</v>
      </c>
      <c r="AJ1" s="13">
        <v>36</v>
      </c>
      <c r="AK1" s="13">
        <v>37</v>
      </c>
      <c r="AL1" s="13">
        <v>38</v>
      </c>
      <c r="AM1" s="13">
        <v>39</v>
      </c>
      <c r="AN1" s="13">
        <v>40</v>
      </c>
      <c r="AO1" s="13">
        <v>41</v>
      </c>
      <c r="AP1" s="13">
        <v>42</v>
      </c>
      <c r="AQ1" s="13">
        <v>43</v>
      </c>
      <c r="AR1" s="13">
        <v>44</v>
      </c>
      <c r="AS1" s="13">
        <v>45</v>
      </c>
      <c r="AT1" s="13">
        <v>46</v>
      </c>
      <c r="AU1" s="13">
        <v>47</v>
      </c>
      <c r="AV1" s="13">
        <v>48</v>
      </c>
      <c r="AW1" s="13">
        <v>49</v>
      </c>
      <c r="AX1" s="13">
        <v>50</v>
      </c>
      <c r="AY1" s="13">
        <v>51</v>
      </c>
      <c r="AZ1" s="13">
        <v>52</v>
      </c>
      <c r="BA1" s="13">
        <v>53</v>
      </c>
      <c r="BB1" s="13">
        <v>54</v>
      </c>
      <c r="BC1" s="13">
        <v>55</v>
      </c>
      <c r="BD1" s="13">
        <v>56</v>
      </c>
      <c r="BE1" s="13">
        <v>57</v>
      </c>
      <c r="BF1" s="13">
        <v>58</v>
      </c>
      <c r="BG1" s="13">
        <v>59</v>
      </c>
      <c r="BH1" s="13">
        <v>60</v>
      </c>
      <c r="BI1" s="13">
        <v>61</v>
      </c>
      <c r="BJ1" s="13">
        <v>62</v>
      </c>
      <c r="BK1" s="13">
        <v>63</v>
      </c>
      <c r="BL1" s="13">
        <v>64</v>
      </c>
      <c r="BM1" s="13">
        <v>65</v>
      </c>
      <c r="BN1" s="13">
        <v>66</v>
      </c>
      <c r="BO1" s="13">
        <v>67</v>
      </c>
      <c r="BP1" s="13">
        <v>68</v>
      </c>
      <c r="BQ1" s="13">
        <v>69</v>
      </c>
      <c r="BR1" s="13">
        <v>70</v>
      </c>
      <c r="BS1" s="13">
        <v>71</v>
      </c>
      <c r="BT1" s="13">
        <v>72</v>
      </c>
      <c r="BU1" s="13">
        <v>73</v>
      </c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</row>
    <row r="2" spans="1:103" x14ac:dyDescent="0.35">
      <c r="A2" s="13" t="s">
        <v>1</v>
      </c>
      <c r="B2" s="13" t="s">
        <v>2</v>
      </c>
      <c r="C2" s="13" t="s">
        <v>3</v>
      </c>
      <c r="D2" s="13" t="s">
        <v>4</v>
      </c>
      <c r="E2" s="13" t="s">
        <v>4</v>
      </c>
      <c r="F2" s="13" t="s">
        <v>4</v>
      </c>
      <c r="G2" s="13" t="s">
        <v>4</v>
      </c>
      <c r="H2" s="13" t="s">
        <v>4</v>
      </c>
      <c r="I2" s="13" t="s">
        <v>4</v>
      </c>
      <c r="J2" s="13" t="s">
        <v>4</v>
      </c>
      <c r="K2" s="13" t="s">
        <v>4</v>
      </c>
      <c r="L2" s="13" t="s">
        <v>4</v>
      </c>
      <c r="M2" s="13" t="s">
        <v>4</v>
      </c>
      <c r="N2" s="13" t="s">
        <v>4</v>
      </c>
      <c r="O2" s="13" t="s">
        <v>4</v>
      </c>
      <c r="P2" s="13" t="s">
        <v>4</v>
      </c>
      <c r="Q2" s="13" t="s">
        <v>4</v>
      </c>
      <c r="R2" s="13" t="s">
        <v>4</v>
      </c>
      <c r="S2" s="13" t="s">
        <v>4</v>
      </c>
      <c r="T2" s="13" t="s">
        <v>4</v>
      </c>
      <c r="U2" s="13" t="s">
        <v>4</v>
      </c>
      <c r="V2" s="13" t="s">
        <v>4</v>
      </c>
      <c r="W2" s="13" t="s">
        <v>4</v>
      </c>
      <c r="X2" s="13" t="s">
        <v>4</v>
      </c>
      <c r="Y2" s="13" t="s">
        <v>4</v>
      </c>
      <c r="Z2" s="13" t="s">
        <v>4</v>
      </c>
      <c r="AA2" s="13" t="s">
        <v>4</v>
      </c>
      <c r="AB2" s="13" t="s">
        <v>4</v>
      </c>
      <c r="AC2" s="13" t="s">
        <v>4</v>
      </c>
      <c r="AD2" s="13" t="s">
        <v>4</v>
      </c>
      <c r="AE2" s="13" t="s">
        <v>4</v>
      </c>
      <c r="AF2" s="13" t="s">
        <v>4</v>
      </c>
      <c r="AG2" s="13" t="s">
        <v>4</v>
      </c>
      <c r="AH2" s="20" t="s">
        <v>4</v>
      </c>
      <c r="AI2" s="13" t="s">
        <v>4</v>
      </c>
      <c r="AJ2" s="13" t="s">
        <v>4</v>
      </c>
      <c r="AK2" s="13" t="s">
        <v>4</v>
      </c>
      <c r="AL2" s="13" t="s">
        <v>4</v>
      </c>
      <c r="AM2" s="13" t="s">
        <v>4</v>
      </c>
      <c r="AN2" s="13" t="s">
        <v>4</v>
      </c>
      <c r="AO2" s="13" t="s">
        <v>4</v>
      </c>
      <c r="AP2" s="13" t="s">
        <v>4</v>
      </c>
      <c r="AQ2" s="13" t="s">
        <v>4</v>
      </c>
      <c r="AR2" s="13" t="s">
        <v>4</v>
      </c>
      <c r="AS2" s="13" t="s">
        <v>4</v>
      </c>
      <c r="AT2" s="13" t="s">
        <v>4</v>
      </c>
      <c r="AU2" s="13" t="s">
        <v>4</v>
      </c>
      <c r="AV2" s="13" t="s">
        <v>4</v>
      </c>
      <c r="AW2" s="13" t="s">
        <v>4</v>
      </c>
      <c r="AX2" s="13" t="s">
        <v>4</v>
      </c>
      <c r="AY2" s="13" t="s">
        <v>4</v>
      </c>
      <c r="AZ2" s="13" t="s">
        <v>4</v>
      </c>
      <c r="BA2" s="13" t="s">
        <v>4</v>
      </c>
      <c r="BB2" s="13" t="s">
        <v>4</v>
      </c>
      <c r="BC2" s="13" t="s">
        <v>4</v>
      </c>
      <c r="BD2" s="13" t="s">
        <v>4</v>
      </c>
      <c r="BE2" s="13" t="s">
        <v>4</v>
      </c>
      <c r="BF2" s="13" t="s">
        <v>4</v>
      </c>
      <c r="BG2" s="13" t="s">
        <v>4</v>
      </c>
      <c r="BH2" s="13" t="s">
        <v>4</v>
      </c>
      <c r="BI2" s="13" t="s">
        <v>4</v>
      </c>
      <c r="BJ2" s="13" t="s">
        <v>4</v>
      </c>
      <c r="BK2" s="13" t="s">
        <v>4</v>
      </c>
      <c r="BL2" s="13" t="s">
        <v>4</v>
      </c>
      <c r="BM2" s="13" t="s">
        <v>4</v>
      </c>
      <c r="BN2" s="13" t="s">
        <v>4</v>
      </c>
      <c r="BO2" s="13" t="s">
        <v>4</v>
      </c>
      <c r="BP2" s="13" t="s">
        <v>4</v>
      </c>
      <c r="BQ2" s="13" t="s">
        <v>4</v>
      </c>
      <c r="BR2" s="13" t="s">
        <v>4</v>
      </c>
      <c r="BS2" s="13" t="s">
        <v>4</v>
      </c>
      <c r="BT2" s="13" t="s">
        <v>4</v>
      </c>
      <c r="BU2" s="13" t="s">
        <v>4</v>
      </c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</row>
    <row r="3" spans="1:103" x14ac:dyDescent="0.35">
      <c r="A3" s="13" t="s">
        <v>5</v>
      </c>
      <c r="B3" s="13" t="s">
        <v>5</v>
      </c>
      <c r="C3" s="13" t="s">
        <v>5</v>
      </c>
      <c r="D3" s="13" t="s">
        <v>6</v>
      </c>
      <c r="E3" s="13" t="s">
        <v>7</v>
      </c>
      <c r="F3" s="13" t="s">
        <v>8</v>
      </c>
      <c r="G3" s="13" t="s">
        <v>9</v>
      </c>
      <c r="H3" s="13" t="s">
        <v>10</v>
      </c>
      <c r="I3" s="13" t="s">
        <v>11</v>
      </c>
      <c r="J3" s="13" t="s">
        <v>12</v>
      </c>
      <c r="K3" s="13" t="s">
        <v>13</v>
      </c>
      <c r="L3" s="13" t="s">
        <v>14</v>
      </c>
      <c r="M3" s="13" t="s">
        <v>15</v>
      </c>
      <c r="N3" s="13" t="s">
        <v>16</v>
      </c>
      <c r="O3" s="13" t="s">
        <v>17</v>
      </c>
      <c r="P3" s="13" t="s">
        <v>18</v>
      </c>
      <c r="Q3" s="13" t="s">
        <v>19</v>
      </c>
      <c r="R3" s="13" t="s">
        <v>20</v>
      </c>
      <c r="S3" s="13" t="s">
        <v>21</v>
      </c>
      <c r="T3" s="13" t="s">
        <v>22</v>
      </c>
      <c r="U3" s="13" t="s">
        <v>23</v>
      </c>
      <c r="V3" s="13" t="s">
        <v>24</v>
      </c>
      <c r="W3" s="13" t="s">
        <v>25</v>
      </c>
      <c r="X3" s="13" t="s">
        <v>26</v>
      </c>
      <c r="Y3" s="13" t="s">
        <v>27</v>
      </c>
      <c r="Z3" s="13" t="s">
        <v>28</v>
      </c>
      <c r="AA3" s="13" t="s">
        <v>29</v>
      </c>
      <c r="AB3" s="13" t="s">
        <v>30</v>
      </c>
      <c r="AC3" s="13" t="s">
        <v>31</v>
      </c>
      <c r="AD3" s="13" t="s">
        <v>32</v>
      </c>
      <c r="AE3" s="13" t="s">
        <v>33</v>
      </c>
      <c r="AF3" s="13" t="s">
        <v>34</v>
      </c>
      <c r="AG3" s="13" t="s">
        <v>35</v>
      </c>
      <c r="AH3" s="20" t="s">
        <v>36</v>
      </c>
      <c r="AI3" s="13" t="s">
        <v>37</v>
      </c>
      <c r="AJ3" s="13" t="s">
        <v>38</v>
      </c>
      <c r="AK3" s="13" t="s">
        <v>39</v>
      </c>
      <c r="AL3" s="13" t="s">
        <v>40</v>
      </c>
      <c r="AM3" s="13" t="s">
        <v>41</v>
      </c>
      <c r="AN3" s="13" t="s">
        <v>42</v>
      </c>
      <c r="AO3" s="13" t="s">
        <v>43</v>
      </c>
      <c r="AP3" s="13" t="s">
        <v>44</v>
      </c>
      <c r="AQ3" s="13" t="s">
        <v>45</v>
      </c>
      <c r="AR3" s="13" t="s">
        <v>46</v>
      </c>
      <c r="AS3" s="13" t="s">
        <v>47</v>
      </c>
      <c r="AT3" s="13" t="s">
        <v>48</v>
      </c>
      <c r="AU3" s="13" t="s">
        <v>49</v>
      </c>
      <c r="AV3" s="13" t="s">
        <v>50</v>
      </c>
      <c r="AW3" s="13" t="s">
        <v>51</v>
      </c>
      <c r="AX3" s="13" t="s">
        <v>52</v>
      </c>
      <c r="AY3" s="13" t="s">
        <v>53</v>
      </c>
      <c r="AZ3" s="13" t="s">
        <v>54</v>
      </c>
      <c r="BA3" s="13" t="s">
        <v>55</v>
      </c>
      <c r="BB3" s="13" t="s">
        <v>56</v>
      </c>
      <c r="BC3" s="13" t="s">
        <v>57</v>
      </c>
      <c r="BD3" s="13" t="s">
        <v>58</v>
      </c>
      <c r="BE3" s="13" t="s">
        <v>59</v>
      </c>
      <c r="BF3" s="13" t="s">
        <v>60</v>
      </c>
      <c r="BG3" s="13" t="s">
        <v>61</v>
      </c>
      <c r="BH3" s="13" t="s">
        <v>62</v>
      </c>
      <c r="BI3" s="13" t="s">
        <v>63</v>
      </c>
      <c r="BJ3" s="13" t="s">
        <v>64</v>
      </c>
      <c r="BK3" s="13" t="s">
        <v>65</v>
      </c>
      <c r="BL3" s="13" t="s">
        <v>66</v>
      </c>
      <c r="BM3" s="13" t="s">
        <v>67</v>
      </c>
      <c r="BN3" s="13" t="s">
        <v>68</v>
      </c>
      <c r="BO3" s="13" t="s">
        <v>69</v>
      </c>
      <c r="BP3" s="13" t="s">
        <v>70</v>
      </c>
      <c r="BQ3" s="13" t="s">
        <v>71</v>
      </c>
      <c r="BR3" s="13" t="s">
        <v>72</v>
      </c>
      <c r="BS3" s="13" t="s">
        <v>73</v>
      </c>
      <c r="BT3" s="13" t="s">
        <v>74</v>
      </c>
      <c r="BU3" s="13" t="s">
        <v>75</v>
      </c>
      <c r="BV3" s="13" t="s">
        <v>76</v>
      </c>
      <c r="BW3" s="13" t="s">
        <v>77</v>
      </c>
      <c r="BX3" s="13" t="s">
        <v>78</v>
      </c>
      <c r="BY3" s="13" t="s">
        <v>79</v>
      </c>
      <c r="BZ3" s="13" t="s">
        <v>80</v>
      </c>
      <c r="CA3" s="13" t="s">
        <v>81</v>
      </c>
      <c r="CB3" s="13" t="s">
        <v>82</v>
      </c>
      <c r="CC3" s="13" t="s">
        <v>83</v>
      </c>
      <c r="CD3" s="13" t="s">
        <v>84</v>
      </c>
      <c r="CE3" s="13" t="s">
        <v>85</v>
      </c>
      <c r="CF3" s="13" t="s">
        <v>86</v>
      </c>
      <c r="CG3" s="13" t="s">
        <v>87</v>
      </c>
      <c r="CH3" s="13" t="s">
        <v>88</v>
      </c>
      <c r="CI3" s="13" t="s">
        <v>89</v>
      </c>
      <c r="CJ3" s="13" t="s">
        <v>90</v>
      </c>
      <c r="CK3" s="13" t="s">
        <v>91</v>
      </c>
      <c r="CL3" s="13" t="s">
        <v>92</v>
      </c>
      <c r="CM3" s="13" t="s">
        <v>93</v>
      </c>
      <c r="CN3" s="13" t="s">
        <v>94</v>
      </c>
      <c r="CO3" s="13" t="s">
        <v>95</v>
      </c>
      <c r="CP3" s="13" t="s">
        <v>96</v>
      </c>
      <c r="CQ3" s="13" t="s">
        <v>97</v>
      </c>
      <c r="CR3" s="13" t="s">
        <v>98</v>
      </c>
      <c r="CS3" s="13" t="s">
        <v>99</v>
      </c>
      <c r="CT3" s="13" t="s">
        <v>100</v>
      </c>
      <c r="CU3" s="13" t="s">
        <v>101</v>
      </c>
      <c r="CV3" s="13" t="s">
        <v>102</v>
      </c>
      <c r="CW3" s="13" t="s">
        <v>103</v>
      </c>
      <c r="CX3" s="13" t="s">
        <v>104</v>
      </c>
      <c r="CY3" s="13" t="s">
        <v>105</v>
      </c>
    </row>
    <row r="4" spans="1:103" x14ac:dyDescent="0.35">
      <c r="A4" s="13">
        <v>3</v>
      </c>
      <c r="B4" s="23">
        <v>120</v>
      </c>
      <c r="C4" s="13">
        <v>5</v>
      </c>
      <c r="D4" s="13">
        <v>50</v>
      </c>
      <c r="E4" s="13">
        <v>3.07</v>
      </c>
      <c r="F4" s="13">
        <v>2.89</v>
      </c>
      <c r="G4" s="13">
        <v>1.7</v>
      </c>
      <c r="H4" s="13">
        <v>16.170000000000002</v>
      </c>
      <c r="I4" s="13">
        <v>2.8</v>
      </c>
      <c r="J4" s="13">
        <v>2.27</v>
      </c>
      <c r="K4" s="13">
        <v>1.7</v>
      </c>
      <c r="L4" s="13">
        <v>2</v>
      </c>
      <c r="M4" s="13">
        <v>2.0499999999999998</v>
      </c>
      <c r="N4" s="13">
        <v>2.27</v>
      </c>
      <c r="O4" s="13">
        <v>2.27</v>
      </c>
      <c r="P4" s="13">
        <v>2.27</v>
      </c>
      <c r="Q4" s="13">
        <v>2.27</v>
      </c>
      <c r="R4" s="13">
        <v>2.46</v>
      </c>
      <c r="S4" s="13">
        <v>5.24</v>
      </c>
      <c r="T4" s="13">
        <v>0.65</v>
      </c>
      <c r="U4" s="13">
        <v>13.3</v>
      </c>
      <c r="V4" s="13">
        <v>57.28</v>
      </c>
      <c r="W4" s="13">
        <v>1.7</v>
      </c>
      <c r="X4" s="13">
        <v>16.170000000000002</v>
      </c>
      <c r="Y4" s="13">
        <v>5.94</v>
      </c>
      <c r="Z4" s="13">
        <v>8.7899999999999991</v>
      </c>
      <c r="AA4" s="13">
        <v>11.82</v>
      </c>
      <c r="AB4" s="13">
        <v>12.62</v>
      </c>
      <c r="AC4" s="13">
        <v>12.67</v>
      </c>
      <c r="AD4" s="13">
        <v>13.11</v>
      </c>
      <c r="AE4" s="13">
        <v>13.88</v>
      </c>
      <c r="AF4" s="13">
        <v>14.64</v>
      </c>
      <c r="AG4" s="13">
        <v>15.4</v>
      </c>
      <c r="AH4" s="20">
        <v>0</v>
      </c>
      <c r="AI4" s="13">
        <v>14</v>
      </c>
      <c r="AJ4" s="13">
        <v>29</v>
      </c>
      <c r="AK4" s="13">
        <v>1</v>
      </c>
      <c r="AL4" s="13">
        <v>0</v>
      </c>
      <c r="AM4" s="13">
        <v>2</v>
      </c>
      <c r="AN4" s="13">
        <v>1</v>
      </c>
      <c r="AO4" s="13">
        <v>0</v>
      </c>
      <c r="AP4" s="13">
        <v>0</v>
      </c>
      <c r="AQ4" s="13">
        <v>0</v>
      </c>
      <c r="AR4" s="13">
        <v>0</v>
      </c>
      <c r="AS4" s="13">
        <v>0</v>
      </c>
      <c r="AT4" s="13">
        <v>2</v>
      </c>
      <c r="AU4" s="13">
        <v>0</v>
      </c>
      <c r="AV4" s="13">
        <v>0</v>
      </c>
      <c r="AW4" s="13">
        <v>0</v>
      </c>
      <c r="AX4" s="13">
        <v>1</v>
      </c>
      <c r="AY4" s="13">
        <v>0</v>
      </c>
      <c r="AZ4" s="13">
        <v>0</v>
      </c>
      <c r="BA4" s="13">
        <v>0</v>
      </c>
      <c r="BB4" s="13">
        <v>0</v>
      </c>
      <c r="BC4" s="13">
        <v>0</v>
      </c>
      <c r="BD4" s="13">
        <v>0</v>
      </c>
      <c r="BE4" s="13">
        <v>0</v>
      </c>
      <c r="BF4" s="13">
        <v>0</v>
      </c>
      <c r="BG4" s="13">
        <v>0</v>
      </c>
      <c r="BH4" s="13">
        <v>0</v>
      </c>
      <c r="BI4" s="13">
        <v>0</v>
      </c>
      <c r="BJ4" s="13">
        <v>0</v>
      </c>
      <c r="BK4" s="13">
        <v>0</v>
      </c>
      <c r="BL4" s="13">
        <v>0</v>
      </c>
      <c r="BM4" s="13">
        <v>0</v>
      </c>
      <c r="BN4" s="13">
        <v>0</v>
      </c>
      <c r="BO4" s="13">
        <v>0</v>
      </c>
      <c r="BP4" s="13">
        <v>0</v>
      </c>
      <c r="BQ4" s="13">
        <v>0</v>
      </c>
      <c r="BR4" s="13">
        <v>0</v>
      </c>
      <c r="BS4" s="13">
        <v>0</v>
      </c>
      <c r="BT4" s="13">
        <v>0</v>
      </c>
      <c r="BU4" s="13">
        <v>0</v>
      </c>
      <c r="BV4" s="13">
        <v>0</v>
      </c>
      <c r="BW4" s="13">
        <v>0</v>
      </c>
      <c r="BX4" s="13">
        <v>0</v>
      </c>
      <c r="BY4" s="13">
        <v>0</v>
      </c>
      <c r="BZ4" s="13">
        <v>0</v>
      </c>
      <c r="CA4" s="13">
        <v>0</v>
      </c>
      <c r="CB4" s="13">
        <v>0</v>
      </c>
      <c r="CC4" s="13">
        <v>0</v>
      </c>
      <c r="CD4" s="13">
        <v>0</v>
      </c>
      <c r="CE4" s="13">
        <v>0</v>
      </c>
      <c r="CF4" s="13">
        <v>0</v>
      </c>
      <c r="CG4" s="13">
        <v>0</v>
      </c>
      <c r="CH4" s="13">
        <v>0</v>
      </c>
      <c r="CI4" s="13">
        <v>0</v>
      </c>
      <c r="CJ4" s="13">
        <v>0</v>
      </c>
      <c r="CK4" s="13">
        <v>0</v>
      </c>
      <c r="CL4" s="13">
        <v>0</v>
      </c>
      <c r="CM4" s="13">
        <v>0</v>
      </c>
      <c r="CN4" s="13">
        <v>0</v>
      </c>
      <c r="CO4" s="13">
        <v>0</v>
      </c>
      <c r="CP4" s="13">
        <v>0</v>
      </c>
      <c r="CQ4" s="13">
        <v>0</v>
      </c>
      <c r="CR4" s="13">
        <v>0</v>
      </c>
      <c r="CS4" s="13">
        <v>0</v>
      </c>
      <c r="CT4" s="13">
        <v>0</v>
      </c>
      <c r="CU4" s="13">
        <v>0</v>
      </c>
      <c r="CV4" s="13">
        <v>0</v>
      </c>
      <c r="CW4" s="13">
        <v>0</v>
      </c>
      <c r="CX4" s="13">
        <v>0</v>
      </c>
      <c r="CY4" s="13">
        <v>0</v>
      </c>
    </row>
    <row r="5" spans="1:103" x14ac:dyDescent="0.35">
      <c r="A5" s="13">
        <v>5</v>
      </c>
      <c r="B5" s="23">
        <v>200</v>
      </c>
      <c r="C5" s="13">
        <v>5</v>
      </c>
      <c r="D5" s="13">
        <v>87</v>
      </c>
      <c r="E5" s="13">
        <v>2.44</v>
      </c>
      <c r="F5" s="13">
        <v>1.43</v>
      </c>
      <c r="G5" s="13">
        <v>1.7</v>
      </c>
      <c r="H5" s="13">
        <v>12.41</v>
      </c>
      <c r="I5" s="13">
        <v>2.38</v>
      </c>
      <c r="J5" s="13">
        <v>2.27</v>
      </c>
      <c r="K5" s="13">
        <v>1.76</v>
      </c>
      <c r="L5" s="13">
        <v>2</v>
      </c>
      <c r="M5" s="13">
        <v>2</v>
      </c>
      <c r="N5" s="13">
        <v>2.0499999999999998</v>
      </c>
      <c r="O5" s="13">
        <v>2.0499999999999998</v>
      </c>
      <c r="P5" s="13">
        <v>2.27</v>
      </c>
      <c r="Q5" s="13">
        <v>2.27</v>
      </c>
      <c r="R5" s="13">
        <v>2.27</v>
      </c>
      <c r="S5" s="13">
        <v>2.74</v>
      </c>
      <c r="T5" s="13">
        <v>0.27</v>
      </c>
      <c r="U5" s="13">
        <v>8.7200000000000006</v>
      </c>
      <c r="V5" s="13">
        <v>57.92</v>
      </c>
      <c r="W5" s="13">
        <v>1.7</v>
      </c>
      <c r="X5" s="13">
        <v>12.41</v>
      </c>
      <c r="Y5" s="13">
        <v>2.25</v>
      </c>
      <c r="Z5" s="13">
        <v>2.96</v>
      </c>
      <c r="AA5" s="13">
        <v>5.37</v>
      </c>
      <c r="AB5" s="13">
        <v>7.69</v>
      </c>
      <c r="AC5" s="13">
        <v>7.97</v>
      </c>
      <c r="AD5" s="13">
        <v>8.82</v>
      </c>
      <c r="AE5" s="13">
        <v>9.7200000000000006</v>
      </c>
      <c r="AF5" s="13">
        <v>10.62</v>
      </c>
      <c r="AG5" s="13">
        <v>11.51</v>
      </c>
      <c r="AH5" s="20">
        <v>0</v>
      </c>
      <c r="AI5" s="13">
        <v>31</v>
      </c>
      <c r="AJ5" s="13">
        <v>48</v>
      </c>
      <c r="AK5" s="13">
        <v>3</v>
      </c>
      <c r="AL5" s="13">
        <v>2</v>
      </c>
      <c r="AM5" s="13">
        <v>0</v>
      </c>
      <c r="AN5" s="13">
        <v>0</v>
      </c>
      <c r="AO5" s="13">
        <v>2</v>
      </c>
      <c r="AP5" s="13">
        <v>0</v>
      </c>
      <c r="AQ5" s="13">
        <v>0</v>
      </c>
      <c r="AR5" s="13">
        <v>0</v>
      </c>
      <c r="AS5" s="13">
        <v>0</v>
      </c>
      <c r="AT5" s="13">
        <v>1</v>
      </c>
      <c r="AU5" s="13">
        <v>0</v>
      </c>
      <c r="AV5" s="13">
        <v>0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0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0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0</v>
      </c>
      <c r="CC5" s="13">
        <v>0</v>
      </c>
      <c r="CD5" s="13">
        <v>0</v>
      </c>
      <c r="CE5" s="13">
        <v>0</v>
      </c>
      <c r="CF5" s="13">
        <v>0</v>
      </c>
      <c r="CG5" s="13">
        <v>0</v>
      </c>
      <c r="CH5" s="13">
        <v>0</v>
      </c>
      <c r="CI5" s="13">
        <v>0</v>
      </c>
      <c r="CJ5" s="13">
        <v>0</v>
      </c>
      <c r="CK5" s="13">
        <v>0</v>
      </c>
      <c r="CL5" s="13">
        <v>0</v>
      </c>
      <c r="CM5" s="13">
        <v>0</v>
      </c>
      <c r="CN5" s="13">
        <v>0</v>
      </c>
      <c r="CO5" s="13">
        <v>0</v>
      </c>
      <c r="CP5" s="13">
        <v>0</v>
      </c>
      <c r="CQ5" s="13">
        <v>0</v>
      </c>
      <c r="CR5" s="13">
        <v>0</v>
      </c>
      <c r="CS5" s="13">
        <v>0</v>
      </c>
      <c r="CT5" s="13">
        <v>0</v>
      </c>
      <c r="CU5" s="13">
        <v>0</v>
      </c>
      <c r="CV5" s="13">
        <v>0</v>
      </c>
      <c r="CW5" s="13">
        <v>0</v>
      </c>
      <c r="CX5" s="13">
        <v>0</v>
      </c>
      <c r="CY5" s="13">
        <v>0</v>
      </c>
    </row>
    <row r="6" spans="1:103" x14ac:dyDescent="0.35">
      <c r="A6" s="13">
        <v>6</v>
      </c>
      <c r="B6" s="23">
        <v>240</v>
      </c>
      <c r="C6" s="13">
        <v>5</v>
      </c>
      <c r="D6" s="13">
        <v>16</v>
      </c>
      <c r="E6" s="13">
        <v>4.01</v>
      </c>
      <c r="F6" s="13">
        <v>2.93</v>
      </c>
      <c r="G6" s="13">
        <v>1.7</v>
      </c>
      <c r="H6" s="13">
        <v>10.64</v>
      </c>
      <c r="I6" s="13">
        <v>3.24</v>
      </c>
      <c r="J6" s="13">
        <v>1.7</v>
      </c>
      <c r="K6" s="13">
        <v>1.7</v>
      </c>
      <c r="L6" s="13">
        <v>1.7</v>
      </c>
      <c r="M6" s="13">
        <v>1.76</v>
      </c>
      <c r="N6" s="13">
        <v>2.14</v>
      </c>
      <c r="O6" s="13">
        <v>2.2599999999999998</v>
      </c>
      <c r="P6" s="13">
        <v>2.27</v>
      </c>
      <c r="Q6" s="13">
        <v>3.83</v>
      </c>
      <c r="R6" s="13">
        <v>6.48</v>
      </c>
      <c r="S6" s="13">
        <v>6.61</v>
      </c>
      <c r="T6" s="13">
        <v>0.22</v>
      </c>
      <c r="U6" s="13">
        <v>8.93</v>
      </c>
      <c r="V6" s="13">
        <v>18.55</v>
      </c>
      <c r="W6" s="13">
        <v>1.7</v>
      </c>
      <c r="X6" s="13">
        <v>10.64</v>
      </c>
      <c r="Y6" s="13">
        <v>5.48</v>
      </c>
      <c r="Z6" s="13">
        <v>6.52</v>
      </c>
      <c r="AA6" s="13">
        <v>6.6</v>
      </c>
      <c r="AB6" s="13">
        <v>7.52</v>
      </c>
      <c r="AC6" s="13">
        <v>8.58</v>
      </c>
      <c r="AD6" s="13">
        <v>9.64</v>
      </c>
      <c r="AE6" s="13">
        <v>9.99</v>
      </c>
      <c r="AF6" s="13">
        <v>10.210000000000001</v>
      </c>
      <c r="AG6" s="13">
        <v>10.42</v>
      </c>
      <c r="AH6" s="20">
        <v>0</v>
      </c>
      <c r="AI6" s="13">
        <v>5</v>
      </c>
      <c r="AJ6" s="13">
        <v>5</v>
      </c>
      <c r="AK6" s="13">
        <v>1</v>
      </c>
      <c r="AL6" s="13">
        <v>0</v>
      </c>
      <c r="AM6" s="13">
        <v>0</v>
      </c>
      <c r="AN6" s="13">
        <v>3</v>
      </c>
      <c r="AO6" s="13">
        <v>0</v>
      </c>
      <c r="AP6" s="13">
        <v>0</v>
      </c>
      <c r="AQ6" s="13">
        <v>1</v>
      </c>
      <c r="AR6" s="13">
        <v>1</v>
      </c>
      <c r="AS6" s="13">
        <v>0</v>
      </c>
      <c r="AT6" s="13">
        <v>0</v>
      </c>
      <c r="AU6" s="13">
        <v>0</v>
      </c>
      <c r="AV6" s="13">
        <v>0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0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0</v>
      </c>
      <c r="BU6" s="13">
        <v>0</v>
      </c>
      <c r="BV6" s="13">
        <v>0</v>
      </c>
      <c r="BW6" s="13">
        <v>0</v>
      </c>
      <c r="BX6" s="13">
        <v>0</v>
      </c>
      <c r="BY6" s="13">
        <v>0</v>
      </c>
      <c r="BZ6" s="13">
        <v>0</v>
      </c>
      <c r="CA6" s="13">
        <v>0</v>
      </c>
      <c r="CB6" s="13">
        <v>0</v>
      </c>
      <c r="CC6" s="13">
        <v>0</v>
      </c>
      <c r="CD6" s="13">
        <v>0</v>
      </c>
      <c r="CE6" s="13">
        <v>0</v>
      </c>
      <c r="CF6" s="13">
        <v>0</v>
      </c>
      <c r="CG6" s="13">
        <v>0</v>
      </c>
      <c r="CH6" s="13">
        <v>0</v>
      </c>
      <c r="CI6" s="13">
        <v>0</v>
      </c>
      <c r="CJ6" s="13">
        <v>0</v>
      </c>
      <c r="CK6" s="13">
        <v>0</v>
      </c>
      <c r="CL6" s="13">
        <v>0</v>
      </c>
      <c r="CM6" s="13">
        <v>0</v>
      </c>
      <c r="CN6" s="13">
        <v>0</v>
      </c>
      <c r="CO6" s="13">
        <v>0</v>
      </c>
      <c r="CP6" s="13">
        <v>0</v>
      </c>
      <c r="CQ6" s="13">
        <v>0</v>
      </c>
      <c r="CR6" s="13">
        <v>0</v>
      </c>
      <c r="CS6" s="13">
        <v>0</v>
      </c>
      <c r="CT6" s="13">
        <v>0</v>
      </c>
      <c r="CU6" s="13">
        <v>0</v>
      </c>
      <c r="CV6" s="13">
        <v>0</v>
      </c>
      <c r="CW6" s="13">
        <v>0</v>
      </c>
      <c r="CX6" s="13">
        <v>0</v>
      </c>
      <c r="CY6" s="13">
        <v>0</v>
      </c>
    </row>
    <row r="7" spans="1:103" x14ac:dyDescent="0.35">
      <c r="A7" s="13">
        <v>7</v>
      </c>
      <c r="B7" s="23">
        <v>280</v>
      </c>
      <c r="C7" s="13">
        <v>5</v>
      </c>
      <c r="D7" s="13">
        <v>23</v>
      </c>
      <c r="E7" s="13">
        <v>3.51</v>
      </c>
      <c r="F7" s="13">
        <v>2.4300000000000002</v>
      </c>
      <c r="G7" s="13">
        <v>1.7</v>
      </c>
      <c r="H7" s="13">
        <v>9.75</v>
      </c>
      <c r="I7" s="13">
        <v>3.02</v>
      </c>
      <c r="J7" s="13">
        <v>2.06</v>
      </c>
      <c r="K7" s="13">
        <v>1.7</v>
      </c>
      <c r="L7" s="13">
        <v>2</v>
      </c>
      <c r="M7" s="13">
        <v>2.0499999999999998</v>
      </c>
      <c r="N7" s="13">
        <v>2.0499999999999998</v>
      </c>
      <c r="O7" s="13">
        <v>2.17</v>
      </c>
      <c r="P7" s="13">
        <v>2.2599999999999998</v>
      </c>
      <c r="Q7" s="13">
        <v>3.42</v>
      </c>
      <c r="R7" s="13">
        <v>4.63</v>
      </c>
      <c r="S7" s="13">
        <v>5.65</v>
      </c>
      <c r="T7" s="13">
        <v>0.21</v>
      </c>
      <c r="U7" s="13">
        <v>8.14</v>
      </c>
      <c r="V7" s="13">
        <v>18.809999999999999</v>
      </c>
      <c r="W7" s="13">
        <v>1.7</v>
      </c>
      <c r="X7" s="13">
        <v>9.75</v>
      </c>
      <c r="Y7" s="13">
        <v>4.4000000000000004</v>
      </c>
      <c r="Z7" s="13">
        <v>5.42</v>
      </c>
      <c r="AA7" s="13">
        <v>6.78</v>
      </c>
      <c r="AB7" s="13">
        <v>8.15</v>
      </c>
      <c r="AC7" s="13">
        <v>8.73</v>
      </c>
      <c r="AD7" s="13">
        <v>8.8699999999999992</v>
      </c>
      <c r="AE7" s="13">
        <v>9.0299999999999994</v>
      </c>
      <c r="AF7" s="13">
        <v>9.27</v>
      </c>
      <c r="AG7" s="13">
        <v>9.51</v>
      </c>
      <c r="AH7" s="20">
        <v>0</v>
      </c>
      <c r="AI7" s="13">
        <v>4</v>
      </c>
      <c r="AJ7" s="13">
        <v>11</v>
      </c>
      <c r="AK7" s="13">
        <v>1</v>
      </c>
      <c r="AL7" s="13">
        <v>3</v>
      </c>
      <c r="AM7" s="13">
        <v>1</v>
      </c>
      <c r="AN7" s="13">
        <v>0</v>
      </c>
      <c r="AO7" s="13">
        <v>0</v>
      </c>
      <c r="AP7" s="13">
        <v>2</v>
      </c>
      <c r="AQ7" s="13">
        <v>1</v>
      </c>
      <c r="AR7" s="13">
        <v>0</v>
      </c>
      <c r="AS7" s="13">
        <v>0</v>
      </c>
      <c r="AT7" s="13">
        <v>0</v>
      </c>
      <c r="AU7" s="13">
        <v>0</v>
      </c>
      <c r="AV7" s="13">
        <v>0</v>
      </c>
      <c r="AW7" s="13">
        <v>0</v>
      </c>
      <c r="AX7" s="13">
        <v>0</v>
      </c>
      <c r="AY7" s="13">
        <v>0</v>
      </c>
      <c r="AZ7" s="13">
        <v>0</v>
      </c>
      <c r="BA7" s="13">
        <v>0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0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0</v>
      </c>
      <c r="BU7" s="13">
        <v>0</v>
      </c>
      <c r="BV7" s="13">
        <v>0</v>
      </c>
      <c r="BW7" s="13">
        <v>0</v>
      </c>
      <c r="BX7" s="13">
        <v>0</v>
      </c>
      <c r="BY7" s="13">
        <v>0</v>
      </c>
      <c r="BZ7" s="13">
        <v>0</v>
      </c>
      <c r="CA7" s="13">
        <v>0</v>
      </c>
      <c r="CB7" s="13">
        <v>0</v>
      </c>
      <c r="CC7" s="13">
        <v>0</v>
      </c>
      <c r="CD7" s="13">
        <v>0</v>
      </c>
      <c r="CE7" s="13">
        <v>0</v>
      </c>
      <c r="CF7" s="13">
        <v>0</v>
      </c>
      <c r="CG7" s="13">
        <v>0</v>
      </c>
      <c r="CH7" s="13">
        <v>0</v>
      </c>
      <c r="CI7" s="13">
        <v>0</v>
      </c>
      <c r="CJ7" s="13">
        <v>0</v>
      </c>
      <c r="CK7" s="13">
        <v>0</v>
      </c>
      <c r="CL7" s="13">
        <v>0</v>
      </c>
      <c r="CM7" s="13">
        <v>0</v>
      </c>
      <c r="CN7" s="13">
        <v>0</v>
      </c>
      <c r="CO7" s="13">
        <v>0</v>
      </c>
      <c r="CP7" s="13">
        <v>0</v>
      </c>
      <c r="CQ7" s="13">
        <v>0</v>
      </c>
      <c r="CR7" s="13">
        <v>0</v>
      </c>
      <c r="CS7" s="13">
        <v>0</v>
      </c>
      <c r="CT7" s="13">
        <v>0</v>
      </c>
      <c r="CU7" s="13">
        <v>0</v>
      </c>
      <c r="CV7" s="13">
        <v>0</v>
      </c>
      <c r="CW7" s="13">
        <v>0</v>
      </c>
      <c r="CX7" s="13">
        <v>0</v>
      </c>
      <c r="CY7" s="13">
        <v>0</v>
      </c>
    </row>
    <row r="8" spans="1:103" x14ac:dyDescent="0.35">
      <c r="A8" s="13">
        <v>11</v>
      </c>
      <c r="B8" s="23">
        <v>440</v>
      </c>
      <c r="C8" s="13">
        <v>5</v>
      </c>
      <c r="D8" s="13">
        <v>47</v>
      </c>
      <c r="E8" s="13">
        <v>2.38</v>
      </c>
      <c r="F8" s="13">
        <v>1.1499999999999999</v>
      </c>
      <c r="G8" s="13">
        <v>1.56</v>
      </c>
      <c r="H8" s="13">
        <v>7.9</v>
      </c>
      <c r="I8" s="13">
        <v>2.27</v>
      </c>
      <c r="J8" s="13">
        <v>2.0499999999999998</v>
      </c>
      <c r="K8" s="13">
        <v>1.7</v>
      </c>
      <c r="L8" s="13">
        <v>1.76</v>
      </c>
      <c r="M8" s="13">
        <v>2</v>
      </c>
      <c r="N8" s="13">
        <v>2</v>
      </c>
      <c r="O8" s="13">
        <v>2.0499999999999998</v>
      </c>
      <c r="P8" s="13">
        <v>2.0499999999999998</v>
      </c>
      <c r="Q8" s="13">
        <v>2.17</v>
      </c>
      <c r="R8" s="13">
        <v>2.27</v>
      </c>
      <c r="S8" s="13">
        <v>2.94</v>
      </c>
      <c r="T8" s="13">
        <v>0.09</v>
      </c>
      <c r="U8" s="13">
        <v>5.34</v>
      </c>
      <c r="V8" s="13">
        <v>21.02</v>
      </c>
      <c r="W8" s="13">
        <v>1.56</v>
      </c>
      <c r="X8" s="13">
        <v>7.9</v>
      </c>
      <c r="Y8" s="13">
        <v>2.0499999999999998</v>
      </c>
      <c r="Z8" s="13">
        <v>2.27</v>
      </c>
      <c r="AA8" s="13">
        <v>3.23</v>
      </c>
      <c r="AB8" s="13">
        <v>4.3899999999999997</v>
      </c>
      <c r="AC8" s="13">
        <v>5.26</v>
      </c>
      <c r="AD8" s="13">
        <v>5.83</v>
      </c>
      <c r="AE8" s="13">
        <v>6.36</v>
      </c>
      <c r="AF8" s="13">
        <v>6.87</v>
      </c>
      <c r="AG8" s="13">
        <v>7.39</v>
      </c>
      <c r="AH8" s="20">
        <v>0</v>
      </c>
      <c r="AI8" s="13">
        <v>19</v>
      </c>
      <c r="AJ8" s="13">
        <v>23</v>
      </c>
      <c r="AK8" s="13">
        <v>1</v>
      </c>
      <c r="AL8" s="13">
        <v>1</v>
      </c>
      <c r="AM8" s="13">
        <v>2</v>
      </c>
      <c r="AN8" s="13">
        <v>0</v>
      </c>
      <c r="AO8" s="13">
        <v>1</v>
      </c>
      <c r="AP8" s="13">
        <v>0</v>
      </c>
      <c r="AQ8" s="13">
        <v>0</v>
      </c>
      <c r="AR8" s="13">
        <v>0</v>
      </c>
      <c r="AS8" s="13">
        <v>0</v>
      </c>
      <c r="AT8" s="13">
        <v>0</v>
      </c>
      <c r="AU8" s="13">
        <v>0</v>
      </c>
      <c r="AV8" s="13">
        <v>0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0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0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0</v>
      </c>
      <c r="CC8" s="13">
        <v>0</v>
      </c>
      <c r="CD8" s="13">
        <v>0</v>
      </c>
      <c r="CE8" s="13">
        <v>0</v>
      </c>
      <c r="CF8" s="13">
        <v>0</v>
      </c>
      <c r="CG8" s="13">
        <v>0</v>
      </c>
      <c r="CH8" s="13">
        <v>0</v>
      </c>
      <c r="CI8" s="13">
        <v>0</v>
      </c>
      <c r="CJ8" s="13">
        <v>0</v>
      </c>
      <c r="CK8" s="13">
        <v>0</v>
      </c>
      <c r="CL8" s="13">
        <v>0</v>
      </c>
      <c r="CM8" s="13">
        <v>0</v>
      </c>
      <c r="CN8" s="13">
        <v>0</v>
      </c>
      <c r="CO8" s="13">
        <v>0</v>
      </c>
      <c r="CP8" s="13">
        <v>0</v>
      </c>
      <c r="CQ8" s="13">
        <v>0</v>
      </c>
      <c r="CR8" s="13">
        <v>0</v>
      </c>
      <c r="CS8" s="13">
        <v>0</v>
      </c>
      <c r="CT8" s="13">
        <v>0</v>
      </c>
      <c r="CU8" s="13">
        <v>0</v>
      </c>
      <c r="CV8" s="13">
        <v>0</v>
      </c>
      <c r="CW8" s="13">
        <v>0</v>
      </c>
      <c r="CX8" s="13">
        <v>0</v>
      </c>
      <c r="CY8" s="13">
        <v>0</v>
      </c>
    </row>
    <row r="9" spans="1:103" x14ac:dyDescent="0.35">
      <c r="A9" s="13">
        <v>12</v>
      </c>
      <c r="B9" s="23">
        <v>480</v>
      </c>
      <c r="C9" s="13">
        <v>5</v>
      </c>
      <c r="D9" s="13">
        <v>22</v>
      </c>
      <c r="E9" s="13">
        <v>2.38</v>
      </c>
      <c r="F9" s="13">
        <v>1.01</v>
      </c>
      <c r="G9" s="13">
        <v>1.56</v>
      </c>
      <c r="H9" s="13">
        <v>6.65</v>
      </c>
      <c r="I9" s="13">
        <v>2.27</v>
      </c>
      <c r="J9" s="13">
        <v>2.06</v>
      </c>
      <c r="K9" s="13">
        <v>1.7</v>
      </c>
      <c r="L9" s="13">
        <v>1.76</v>
      </c>
      <c r="M9" s="13">
        <v>2</v>
      </c>
      <c r="N9" s="13">
        <v>2.0499999999999998</v>
      </c>
      <c r="O9" s="13">
        <v>2.0499999999999998</v>
      </c>
      <c r="P9" s="13">
        <v>2.17</v>
      </c>
      <c r="Q9" s="13">
        <v>2.27</v>
      </c>
      <c r="R9" s="13">
        <v>2.34</v>
      </c>
      <c r="S9" s="13">
        <v>2.86</v>
      </c>
      <c r="T9" s="13">
        <v>0.04</v>
      </c>
      <c r="U9" s="13">
        <v>4.75</v>
      </c>
      <c r="V9" s="13">
        <v>16.600000000000001</v>
      </c>
      <c r="W9" s="13">
        <v>1.56</v>
      </c>
      <c r="X9" s="13">
        <v>6.65</v>
      </c>
      <c r="Y9" s="13">
        <v>2.0499999999999998</v>
      </c>
      <c r="Z9" s="13">
        <v>2.17</v>
      </c>
      <c r="AA9" s="13">
        <v>2.46</v>
      </c>
      <c r="AB9" s="13">
        <v>2.95</v>
      </c>
      <c r="AC9" s="13">
        <v>3.47</v>
      </c>
      <c r="AD9" s="13">
        <v>4.1100000000000003</v>
      </c>
      <c r="AE9" s="13">
        <v>4.74</v>
      </c>
      <c r="AF9" s="13">
        <v>5.38</v>
      </c>
      <c r="AG9" s="13">
        <v>6.01</v>
      </c>
      <c r="AH9" s="20">
        <v>0</v>
      </c>
      <c r="AI9" s="13">
        <v>7</v>
      </c>
      <c r="AJ9" s="13">
        <v>13</v>
      </c>
      <c r="AK9" s="13">
        <v>1</v>
      </c>
      <c r="AL9" s="13">
        <v>0</v>
      </c>
      <c r="AM9" s="13">
        <v>0</v>
      </c>
      <c r="AN9" s="13">
        <v>1</v>
      </c>
      <c r="AO9" s="13">
        <v>0</v>
      </c>
      <c r="AP9" s="13">
        <v>0</v>
      </c>
      <c r="AQ9" s="13">
        <v>0</v>
      </c>
      <c r="AR9" s="13">
        <v>0</v>
      </c>
      <c r="AS9" s="13">
        <v>0</v>
      </c>
      <c r="AT9" s="13">
        <v>0</v>
      </c>
      <c r="AU9" s="13">
        <v>0</v>
      </c>
      <c r="AV9" s="13">
        <v>0</v>
      </c>
      <c r="AW9" s="13">
        <v>0</v>
      </c>
      <c r="AX9" s="13">
        <v>0</v>
      </c>
      <c r="AY9" s="13">
        <v>0</v>
      </c>
      <c r="AZ9" s="13">
        <v>0</v>
      </c>
      <c r="BA9" s="13">
        <v>0</v>
      </c>
      <c r="BB9" s="13">
        <v>0</v>
      </c>
      <c r="BC9" s="13">
        <v>0</v>
      </c>
      <c r="BD9" s="13">
        <v>0</v>
      </c>
      <c r="BE9" s="13">
        <v>0</v>
      </c>
      <c r="BF9" s="13">
        <v>0</v>
      </c>
      <c r="BG9" s="13">
        <v>0</v>
      </c>
      <c r="BH9" s="13">
        <v>0</v>
      </c>
      <c r="BI9" s="13">
        <v>0</v>
      </c>
      <c r="BJ9" s="13">
        <v>0</v>
      </c>
      <c r="BK9" s="13">
        <v>0</v>
      </c>
      <c r="BL9" s="13">
        <v>0</v>
      </c>
      <c r="BM9" s="13">
        <v>0</v>
      </c>
      <c r="BN9" s="13">
        <v>0</v>
      </c>
      <c r="BO9" s="13">
        <v>0</v>
      </c>
      <c r="BP9" s="13">
        <v>0</v>
      </c>
      <c r="BQ9" s="13">
        <v>0</v>
      </c>
      <c r="BR9" s="13">
        <v>0</v>
      </c>
      <c r="BS9" s="13">
        <v>0</v>
      </c>
      <c r="BT9" s="13">
        <v>0</v>
      </c>
      <c r="BU9" s="13">
        <v>0</v>
      </c>
      <c r="BV9" s="13">
        <v>0</v>
      </c>
      <c r="BW9" s="13">
        <v>0</v>
      </c>
      <c r="BX9" s="13">
        <v>0</v>
      </c>
      <c r="BY9" s="13">
        <v>0</v>
      </c>
      <c r="BZ9" s="13">
        <v>0</v>
      </c>
      <c r="CA9" s="13">
        <v>0</v>
      </c>
      <c r="CB9" s="13">
        <v>0</v>
      </c>
      <c r="CC9" s="13">
        <v>0</v>
      </c>
      <c r="CD9" s="13">
        <v>0</v>
      </c>
      <c r="CE9" s="13">
        <v>0</v>
      </c>
      <c r="CF9" s="13">
        <v>0</v>
      </c>
      <c r="CG9" s="13">
        <v>0</v>
      </c>
      <c r="CH9" s="13">
        <v>0</v>
      </c>
      <c r="CI9" s="13">
        <v>0</v>
      </c>
      <c r="CJ9" s="13">
        <v>0</v>
      </c>
      <c r="CK9" s="13">
        <v>0</v>
      </c>
      <c r="CL9" s="13">
        <v>0</v>
      </c>
      <c r="CM9" s="13">
        <v>0</v>
      </c>
      <c r="CN9" s="13">
        <v>0</v>
      </c>
      <c r="CO9" s="13">
        <v>0</v>
      </c>
      <c r="CP9" s="13">
        <v>0</v>
      </c>
      <c r="CQ9" s="13">
        <v>0</v>
      </c>
      <c r="CR9" s="13">
        <v>0</v>
      </c>
      <c r="CS9" s="13">
        <v>0</v>
      </c>
      <c r="CT9" s="13">
        <v>0</v>
      </c>
      <c r="CU9" s="13">
        <v>0</v>
      </c>
      <c r="CV9" s="13">
        <v>0</v>
      </c>
      <c r="CW9" s="13">
        <v>0</v>
      </c>
      <c r="CX9" s="13">
        <v>0</v>
      </c>
      <c r="CY9" s="13">
        <v>0</v>
      </c>
    </row>
    <row r="10" spans="1:103" x14ac:dyDescent="0.35">
      <c r="A10" s="13">
        <v>13</v>
      </c>
      <c r="B10" s="23">
        <v>520</v>
      </c>
      <c r="C10" s="13">
        <v>5</v>
      </c>
      <c r="D10" s="13">
        <v>36</v>
      </c>
      <c r="E10" s="13">
        <v>3.17</v>
      </c>
      <c r="F10" s="13">
        <v>2.76</v>
      </c>
      <c r="G10" s="13">
        <v>1.7</v>
      </c>
      <c r="H10" s="13">
        <v>12.18</v>
      </c>
      <c r="I10" s="13">
        <v>2.8</v>
      </c>
      <c r="J10" s="13">
        <v>2.0499999999999998</v>
      </c>
      <c r="K10" s="13">
        <v>1.7</v>
      </c>
      <c r="L10" s="13">
        <v>2.0499999999999998</v>
      </c>
      <c r="M10" s="13">
        <v>2.0499999999999998</v>
      </c>
      <c r="N10" s="13">
        <v>2.0499999999999998</v>
      </c>
      <c r="O10" s="13">
        <v>2.17</v>
      </c>
      <c r="P10" s="13">
        <v>2.27</v>
      </c>
      <c r="Q10" s="13">
        <v>2.27</v>
      </c>
      <c r="R10" s="13">
        <v>2.74</v>
      </c>
      <c r="S10" s="13">
        <v>4.28</v>
      </c>
      <c r="T10" s="13">
        <v>0.4</v>
      </c>
      <c r="U10" s="13">
        <v>11.08</v>
      </c>
      <c r="V10" s="13">
        <v>35.43</v>
      </c>
      <c r="W10" s="13">
        <v>1.7</v>
      </c>
      <c r="X10" s="13">
        <v>12.18</v>
      </c>
      <c r="Y10" s="13">
        <v>5.24</v>
      </c>
      <c r="Z10" s="13">
        <v>7.59</v>
      </c>
      <c r="AA10" s="13">
        <v>9.77</v>
      </c>
      <c r="AB10" s="13">
        <v>11.85</v>
      </c>
      <c r="AC10" s="13">
        <v>11.87</v>
      </c>
      <c r="AD10" s="13">
        <v>11.9</v>
      </c>
      <c r="AE10" s="13">
        <v>11.94</v>
      </c>
      <c r="AF10" s="13">
        <v>12.02</v>
      </c>
      <c r="AG10" s="13">
        <v>12.1</v>
      </c>
      <c r="AH10" s="20">
        <v>0</v>
      </c>
      <c r="AI10" s="13">
        <v>6</v>
      </c>
      <c r="AJ10" s="13">
        <v>23</v>
      </c>
      <c r="AK10" s="13">
        <v>2</v>
      </c>
      <c r="AL10" s="13">
        <v>1</v>
      </c>
      <c r="AM10" s="13">
        <v>1</v>
      </c>
      <c r="AN10" s="13">
        <v>0</v>
      </c>
      <c r="AO10" s="13">
        <v>0</v>
      </c>
      <c r="AP10" s="13">
        <v>0</v>
      </c>
      <c r="AQ10" s="13">
        <v>0</v>
      </c>
      <c r="AR10" s="13">
        <v>0</v>
      </c>
      <c r="AS10" s="13">
        <v>2</v>
      </c>
      <c r="AT10" s="13">
        <v>1</v>
      </c>
      <c r="AU10" s="13">
        <v>0</v>
      </c>
      <c r="AV10" s="13">
        <v>0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0</v>
      </c>
      <c r="BP10" s="13">
        <v>0</v>
      </c>
      <c r="BQ10" s="13">
        <v>0</v>
      </c>
      <c r="BR10" s="13">
        <v>0</v>
      </c>
      <c r="BS10" s="13">
        <v>0</v>
      </c>
      <c r="BT10" s="13">
        <v>0</v>
      </c>
      <c r="BU10" s="13">
        <v>0</v>
      </c>
      <c r="BV10" s="13">
        <v>0</v>
      </c>
      <c r="BW10" s="13">
        <v>0</v>
      </c>
      <c r="BX10" s="13">
        <v>0</v>
      </c>
      <c r="BY10" s="13">
        <v>0</v>
      </c>
      <c r="BZ10" s="13">
        <v>0</v>
      </c>
      <c r="CA10" s="13">
        <v>0</v>
      </c>
      <c r="CB10" s="13">
        <v>0</v>
      </c>
      <c r="CC10" s="13">
        <v>0</v>
      </c>
      <c r="CD10" s="13">
        <v>0</v>
      </c>
      <c r="CE10" s="13">
        <v>0</v>
      </c>
      <c r="CF10" s="13">
        <v>0</v>
      </c>
      <c r="CG10" s="13">
        <v>0</v>
      </c>
      <c r="CH10" s="13">
        <v>0</v>
      </c>
      <c r="CI10" s="13">
        <v>0</v>
      </c>
      <c r="CJ10" s="13">
        <v>0</v>
      </c>
      <c r="CK10" s="13">
        <v>0</v>
      </c>
      <c r="CL10" s="13">
        <v>0</v>
      </c>
      <c r="CM10" s="13">
        <v>0</v>
      </c>
      <c r="CN10" s="13">
        <v>0</v>
      </c>
      <c r="CO10" s="13">
        <v>0</v>
      </c>
      <c r="CP10" s="13">
        <v>0</v>
      </c>
      <c r="CQ10" s="13">
        <v>0</v>
      </c>
      <c r="CR10" s="13">
        <v>0</v>
      </c>
      <c r="CS10" s="13">
        <v>0</v>
      </c>
      <c r="CT10" s="13">
        <v>0</v>
      </c>
      <c r="CU10" s="13">
        <v>0</v>
      </c>
      <c r="CV10" s="13">
        <v>0</v>
      </c>
      <c r="CW10" s="13">
        <v>0</v>
      </c>
      <c r="CX10" s="13">
        <v>0</v>
      </c>
      <c r="CY10" s="13">
        <v>0</v>
      </c>
    </row>
    <row r="11" spans="1:103" x14ac:dyDescent="0.35">
      <c r="A11" s="13">
        <v>14</v>
      </c>
      <c r="B11" s="23">
        <v>560</v>
      </c>
      <c r="C11" s="13">
        <v>5</v>
      </c>
      <c r="D11" s="13">
        <v>23</v>
      </c>
      <c r="E11" s="13">
        <v>3.21</v>
      </c>
      <c r="F11" s="13">
        <v>2.0499999999999998</v>
      </c>
      <c r="G11" s="13">
        <v>1.7</v>
      </c>
      <c r="H11" s="13">
        <v>10.32</v>
      </c>
      <c r="I11" s="13">
        <v>2.71</v>
      </c>
      <c r="J11" s="13">
        <v>1.7</v>
      </c>
      <c r="K11" s="13">
        <v>1.7</v>
      </c>
      <c r="L11" s="13">
        <v>1.76</v>
      </c>
      <c r="M11" s="13">
        <v>2</v>
      </c>
      <c r="N11" s="13">
        <v>2.0499999999999998</v>
      </c>
      <c r="O11" s="13">
        <v>2.09</v>
      </c>
      <c r="P11" s="13">
        <v>2.62</v>
      </c>
      <c r="Q11" s="13">
        <v>3.02</v>
      </c>
      <c r="R11" s="13">
        <v>3.94</v>
      </c>
      <c r="S11" s="13">
        <v>4.43</v>
      </c>
      <c r="T11" s="13">
        <v>0.15</v>
      </c>
      <c r="U11" s="13">
        <v>7.89</v>
      </c>
      <c r="V11" s="13">
        <v>25.42</v>
      </c>
      <c r="W11" s="13">
        <v>1.7</v>
      </c>
      <c r="X11" s="13">
        <v>10.32</v>
      </c>
      <c r="Y11" s="13">
        <v>3.36</v>
      </c>
      <c r="Z11" s="13">
        <v>4.3600000000000003</v>
      </c>
      <c r="AA11" s="13">
        <v>5.89</v>
      </c>
      <c r="AB11" s="13">
        <v>6.58</v>
      </c>
      <c r="AC11" s="13">
        <v>7.14</v>
      </c>
      <c r="AD11" s="13">
        <v>7.77</v>
      </c>
      <c r="AE11" s="13">
        <v>8.41</v>
      </c>
      <c r="AF11" s="13">
        <v>9.0500000000000007</v>
      </c>
      <c r="AG11" s="13">
        <v>9.69</v>
      </c>
      <c r="AH11" s="20">
        <v>0</v>
      </c>
      <c r="AI11" s="13">
        <v>7</v>
      </c>
      <c r="AJ11" s="13">
        <v>8</v>
      </c>
      <c r="AK11" s="13">
        <v>4</v>
      </c>
      <c r="AL11" s="13">
        <v>1</v>
      </c>
      <c r="AM11" s="13">
        <v>0</v>
      </c>
      <c r="AN11" s="13">
        <v>1</v>
      </c>
      <c r="AO11" s="13">
        <v>1</v>
      </c>
      <c r="AP11" s="13">
        <v>0</v>
      </c>
      <c r="AQ11" s="13">
        <v>0</v>
      </c>
      <c r="AR11" s="13">
        <v>1</v>
      </c>
      <c r="AS11" s="13">
        <v>0</v>
      </c>
      <c r="AT11" s="13">
        <v>0</v>
      </c>
      <c r="AU11" s="13">
        <v>0</v>
      </c>
      <c r="AV11" s="13">
        <v>0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0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v>0</v>
      </c>
      <c r="CG11" s="13">
        <v>0</v>
      </c>
      <c r="CH11" s="13">
        <v>0</v>
      </c>
      <c r="CI11" s="13">
        <v>0</v>
      </c>
      <c r="CJ11" s="13">
        <v>0</v>
      </c>
      <c r="CK11" s="13">
        <v>0</v>
      </c>
      <c r="CL11" s="13">
        <v>0</v>
      </c>
      <c r="CM11" s="13">
        <v>0</v>
      </c>
      <c r="CN11" s="13">
        <v>0</v>
      </c>
      <c r="CO11" s="13">
        <v>0</v>
      </c>
      <c r="CP11" s="13">
        <v>0</v>
      </c>
      <c r="CQ11" s="13">
        <v>0</v>
      </c>
      <c r="CR11" s="13">
        <v>0</v>
      </c>
      <c r="CS11" s="13">
        <v>0</v>
      </c>
      <c r="CT11" s="13">
        <v>0</v>
      </c>
      <c r="CU11" s="13">
        <v>0</v>
      </c>
      <c r="CV11" s="13">
        <v>0</v>
      </c>
      <c r="CW11" s="13">
        <v>0</v>
      </c>
      <c r="CX11" s="13">
        <v>0</v>
      </c>
      <c r="CY11" s="13">
        <v>0</v>
      </c>
    </row>
    <row r="12" spans="1:103" x14ac:dyDescent="0.35">
      <c r="A12" s="13">
        <v>15</v>
      </c>
      <c r="B12" s="23">
        <v>600</v>
      </c>
      <c r="C12" s="13">
        <v>5</v>
      </c>
      <c r="D12" s="13">
        <v>17</v>
      </c>
      <c r="E12" s="13">
        <v>3.3</v>
      </c>
      <c r="F12" s="13">
        <v>2.5499999999999998</v>
      </c>
      <c r="G12" s="13">
        <v>1.7</v>
      </c>
      <c r="H12" s="13">
        <v>9.89</v>
      </c>
      <c r="I12" s="13">
        <v>2.77</v>
      </c>
      <c r="J12" s="13">
        <v>1.7</v>
      </c>
      <c r="K12" s="13">
        <v>1.7</v>
      </c>
      <c r="L12" s="13">
        <v>1.7</v>
      </c>
      <c r="M12" s="13">
        <v>1.7</v>
      </c>
      <c r="N12" s="13">
        <v>1.7</v>
      </c>
      <c r="O12" s="13">
        <v>2.17</v>
      </c>
      <c r="P12" s="13">
        <v>2.34</v>
      </c>
      <c r="Q12" s="13">
        <v>2.42</v>
      </c>
      <c r="R12" s="13">
        <v>3.22</v>
      </c>
      <c r="S12" s="13">
        <v>6.41</v>
      </c>
      <c r="T12" s="13">
        <v>0.15</v>
      </c>
      <c r="U12" s="13">
        <v>8.67</v>
      </c>
      <c r="V12" s="13">
        <v>21.11</v>
      </c>
      <c r="W12" s="13">
        <v>1.7</v>
      </c>
      <c r="X12" s="13">
        <v>9.89</v>
      </c>
      <c r="Y12" s="13">
        <v>3.76</v>
      </c>
      <c r="Z12" s="13">
        <v>6.42</v>
      </c>
      <c r="AA12" s="13">
        <v>7.21</v>
      </c>
      <c r="AB12" s="13">
        <v>8</v>
      </c>
      <c r="AC12" s="13">
        <v>8.7899999999999991</v>
      </c>
      <c r="AD12" s="13">
        <v>9.32</v>
      </c>
      <c r="AE12" s="13">
        <v>9.4700000000000006</v>
      </c>
      <c r="AF12" s="13">
        <v>9.61</v>
      </c>
      <c r="AG12" s="13">
        <v>9.75</v>
      </c>
      <c r="AH12" s="20">
        <v>0</v>
      </c>
      <c r="AI12" s="13">
        <v>7</v>
      </c>
      <c r="AJ12" s="13">
        <v>5</v>
      </c>
      <c r="AK12" s="13">
        <v>2</v>
      </c>
      <c r="AL12" s="13">
        <v>0</v>
      </c>
      <c r="AM12" s="13">
        <v>0</v>
      </c>
      <c r="AN12" s="13">
        <v>1</v>
      </c>
      <c r="AO12" s="13">
        <v>0</v>
      </c>
      <c r="AP12" s="13">
        <v>0</v>
      </c>
      <c r="AQ12" s="13">
        <v>2</v>
      </c>
      <c r="AR12" s="13">
        <v>0</v>
      </c>
      <c r="AS12" s="13">
        <v>0</v>
      </c>
      <c r="AT12" s="13">
        <v>0</v>
      </c>
      <c r="AU12" s="13">
        <v>0</v>
      </c>
      <c r="AV12" s="13">
        <v>0</v>
      </c>
      <c r="AW12" s="13">
        <v>0</v>
      </c>
      <c r="AX12" s="13">
        <v>0</v>
      </c>
      <c r="AY12" s="13">
        <v>0</v>
      </c>
      <c r="AZ12" s="13">
        <v>0</v>
      </c>
      <c r="BA12" s="13">
        <v>0</v>
      </c>
      <c r="BB12" s="13">
        <v>0</v>
      </c>
      <c r="BC12" s="13">
        <v>0</v>
      </c>
      <c r="BD12" s="13">
        <v>0</v>
      </c>
      <c r="BE12" s="13">
        <v>0</v>
      </c>
      <c r="BF12" s="13">
        <v>0</v>
      </c>
      <c r="BG12" s="13">
        <v>0</v>
      </c>
      <c r="BH12" s="13">
        <v>0</v>
      </c>
      <c r="BI12" s="13">
        <v>0</v>
      </c>
      <c r="BJ12" s="13">
        <v>0</v>
      </c>
      <c r="BK12" s="13">
        <v>0</v>
      </c>
      <c r="BL12" s="13">
        <v>0</v>
      </c>
      <c r="BM12" s="13">
        <v>0</v>
      </c>
      <c r="BN12" s="13">
        <v>0</v>
      </c>
      <c r="BO12" s="13">
        <v>0</v>
      </c>
      <c r="BP12" s="13">
        <v>0</v>
      </c>
      <c r="BQ12" s="13">
        <v>0</v>
      </c>
      <c r="BR12" s="13">
        <v>0</v>
      </c>
      <c r="BS12" s="13">
        <v>0</v>
      </c>
      <c r="BT12" s="13">
        <v>0</v>
      </c>
      <c r="BU12" s="13">
        <v>0</v>
      </c>
      <c r="BV12" s="13">
        <v>0</v>
      </c>
      <c r="BW12" s="13">
        <v>0</v>
      </c>
      <c r="BX12" s="13">
        <v>0</v>
      </c>
      <c r="BY12" s="13">
        <v>0</v>
      </c>
      <c r="BZ12" s="13">
        <v>0</v>
      </c>
      <c r="CA12" s="13">
        <v>0</v>
      </c>
      <c r="CB12" s="13">
        <v>0</v>
      </c>
      <c r="CC12" s="13">
        <v>0</v>
      </c>
      <c r="CD12" s="13">
        <v>0</v>
      </c>
      <c r="CE12" s="13">
        <v>0</v>
      </c>
      <c r="CF12" s="13">
        <v>0</v>
      </c>
      <c r="CG12" s="13">
        <v>0</v>
      </c>
      <c r="CH12" s="13">
        <v>0</v>
      </c>
      <c r="CI12" s="13">
        <v>0</v>
      </c>
      <c r="CJ12" s="13">
        <v>0</v>
      </c>
      <c r="CK12" s="13">
        <v>0</v>
      </c>
      <c r="CL12" s="13">
        <v>0</v>
      </c>
      <c r="CM12" s="13">
        <v>0</v>
      </c>
      <c r="CN12" s="13">
        <v>0</v>
      </c>
      <c r="CO12" s="13">
        <v>0</v>
      </c>
      <c r="CP12" s="13">
        <v>0</v>
      </c>
      <c r="CQ12" s="13">
        <v>0</v>
      </c>
      <c r="CR12" s="13">
        <v>0</v>
      </c>
      <c r="CS12" s="13">
        <v>0</v>
      </c>
      <c r="CT12" s="13">
        <v>0</v>
      </c>
      <c r="CU12" s="13">
        <v>0</v>
      </c>
      <c r="CV12" s="13">
        <v>0</v>
      </c>
      <c r="CW12" s="13">
        <v>0</v>
      </c>
      <c r="CX12" s="13">
        <v>0</v>
      </c>
      <c r="CY12" s="13">
        <v>0</v>
      </c>
    </row>
    <row r="13" spans="1:103" x14ac:dyDescent="0.35">
      <c r="A13" s="13">
        <v>16</v>
      </c>
      <c r="B13" s="23">
        <v>640</v>
      </c>
      <c r="C13" s="13">
        <v>5</v>
      </c>
      <c r="D13" s="13">
        <v>24</v>
      </c>
      <c r="E13" s="13">
        <v>2.91</v>
      </c>
      <c r="F13" s="13">
        <v>2.4300000000000002</v>
      </c>
      <c r="G13" s="13">
        <v>1.56</v>
      </c>
      <c r="H13" s="13">
        <v>13.61</v>
      </c>
      <c r="I13" s="13">
        <v>2.72</v>
      </c>
      <c r="J13" s="13">
        <v>2.34</v>
      </c>
      <c r="K13" s="13">
        <v>1.7</v>
      </c>
      <c r="L13" s="13">
        <v>1.76</v>
      </c>
      <c r="M13" s="13">
        <v>2</v>
      </c>
      <c r="N13" s="13">
        <v>2.0499999999999998</v>
      </c>
      <c r="O13" s="13">
        <v>2.27</v>
      </c>
      <c r="P13" s="13">
        <v>2.27</v>
      </c>
      <c r="Q13" s="13">
        <v>2.34</v>
      </c>
      <c r="R13" s="13">
        <v>2.46</v>
      </c>
      <c r="S13" s="13">
        <v>3.74</v>
      </c>
      <c r="T13" s="13">
        <v>0.22</v>
      </c>
      <c r="U13" s="13">
        <v>11.92</v>
      </c>
      <c r="V13" s="13">
        <v>53.42</v>
      </c>
      <c r="W13" s="13">
        <v>1.56</v>
      </c>
      <c r="X13" s="13">
        <v>13.61</v>
      </c>
      <c r="Y13" s="13">
        <v>4.13</v>
      </c>
      <c r="Z13" s="13">
        <v>6.26</v>
      </c>
      <c r="AA13" s="13">
        <v>7.18</v>
      </c>
      <c r="AB13" s="13">
        <v>8.1</v>
      </c>
      <c r="AC13" s="13">
        <v>9.02</v>
      </c>
      <c r="AD13" s="13">
        <v>9.94</v>
      </c>
      <c r="AE13" s="13">
        <v>10.86</v>
      </c>
      <c r="AF13" s="13">
        <v>11.78</v>
      </c>
      <c r="AG13" s="13">
        <v>12.7</v>
      </c>
      <c r="AH13" s="20">
        <v>0</v>
      </c>
      <c r="AI13" s="13">
        <v>8</v>
      </c>
      <c r="AJ13" s="13">
        <v>12</v>
      </c>
      <c r="AK13" s="13">
        <v>1</v>
      </c>
      <c r="AL13" s="13">
        <v>1</v>
      </c>
      <c r="AM13" s="13">
        <v>0</v>
      </c>
      <c r="AN13" s="13">
        <v>1</v>
      </c>
      <c r="AO13" s="13">
        <v>0</v>
      </c>
      <c r="AP13" s="13">
        <v>0</v>
      </c>
      <c r="AQ13" s="13">
        <v>0</v>
      </c>
      <c r="AR13" s="13">
        <v>0</v>
      </c>
      <c r="AS13" s="13">
        <v>0</v>
      </c>
      <c r="AT13" s="13">
        <v>0</v>
      </c>
      <c r="AU13" s="13">
        <v>1</v>
      </c>
      <c r="AV13" s="13">
        <v>0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0</v>
      </c>
      <c r="BU13" s="13">
        <v>0</v>
      </c>
      <c r="BV13" s="13">
        <v>0</v>
      </c>
      <c r="BW13" s="13">
        <v>0</v>
      </c>
      <c r="BX13" s="13">
        <v>0</v>
      </c>
      <c r="BY13" s="13">
        <v>0</v>
      </c>
      <c r="BZ13" s="13">
        <v>0</v>
      </c>
      <c r="CA13" s="13">
        <v>0</v>
      </c>
      <c r="CB13" s="13">
        <v>0</v>
      </c>
      <c r="CC13" s="13">
        <v>0</v>
      </c>
      <c r="CD13" s="13">
        <v>0</v>
      </c>
      <c r="CE13" s="13">
        <v>0</v>
      </c>
      <c r="CF13" s="13">
        <v>0</v>
      </c>
      <c r="CG13" s="13">
        <v>0</v>
      </c>
      <c r="CH13" s="13">
        <v>0</v>
      </c>
      <c r="CI13" s="13">
        <v>0</v>
      </c>
      <c r="CJ13" s="13">
        <v>0</v>
      </c>
      <c r="CK13" s="13">
        <v>0</v>
      </c>
      <c r="CL13" s="13">
        <v>0</v>
      </c>
      <c r="CM13" s="13">
        <v>0</v>
      </c>
      <c r="CN13" s="13">
        <v>0</v>
      </c>
      <c r="CO13" s="13">
        <v>0</v>
      </c>
      <c r="CP13" s="13">
        <v>0</v>
      </c>
      <c r="CQ13" s="13">
        <v>0</v>
      </c>
      <c r="CR13" s="13">
        <v>0</v>
      </c>
      <c r="CS13" s="13">
        <v>0</v>
      </c>
      <c r="CT13" s="13">
        <v>0</v>
      </c>
      <c r="CU13" s="13">
        <v>0</v>
      </c>
      <c r="CV13" s="13">
        <v>0</v>
      </c>
      <c r="CW13" s="13">
        <v>0</v>
      </c>
      <c r="CX13" s="13">
        <v>0</v>
      </c>
      <c r="CY13" s="13">
        <v>0</v>
      </c>
    </row>
    <row r="14" spans="1:103" x14ac:dyDescent="0.35">
      <c r="A14" s="13">
        <v>17</v>
      </c>
      <c r="B14" s="23">
        <v>680</v>
      </c>
      <c r="C14" s="13">
        <v>5</v>
      </c>
      <c r="D14" s="13">
        <v>30</v>
      </c>
      <c r="E14" s="13">
        <v>2.92</v>
      </c>
      <c r="F14" s="13">
        <v>2.2799999999999998</v>
      </c>
      <c r="G14" s="13">
        <v>1.7</v>
      </c>
      <c r="H14" s="13">
        <v>10.32</v>
      </c>
      <c r="I14" s="13">
        <v>2.71</v>
      </c>
      <c r="J14" s="13">
        <v>2.27</v>
      </c>
      <c r="K14" s="13">
        <v>1.76</v>
      </c>
      <c r="L14" s="13">
        <v>2</v>
      </c>
      <c r="M14" s="13">
        <v>2.0499999999999998</v>
      </c>
      <c r="N14" s="13">
        <v>2.0499999999999998</v>
      </c>
      <c r="O14" s="13">
        <v>2.17</v>
      </c>
      <c r="P14" s="13">
        <v>2.27</v>
      </c>
      <c r="Q14" s="13">
        <v>2.27</v>
      </c>
      <c r="R14" s="13">
        <v>2.31</v>
      </c>
      <c r="S14" s="13">
        <v>3.74</v>
      </c>
      <c r="T14" s="13">
        <v>0.21</v>
      </c>
      <c r="U14" s="13">
        <v>9.08</v>
      </c>
      <c r="V14" s="13">
        <v>27.82</v>
      </c>
      <c r="W14" s="13">
        <v>1.7</v>
      </c>
      <c r="X14" s="13">
        <v>10.32</v>
      </c>
      <c r="Y14" s="13">
        <v>3.65</v>
      </c>
      <c r="Z14" s="13">
        <v>6.08</v>
      </c>
      <c r="AA14" s="13">
        <v>8.43</v>
      </c>
      <c r="AB14" s="13">
        <v>8.93</v>
      </c>
      <c r="AC14" s="13">
        <v>9.43</v>
      </c>
      <c r="AD14" s="13">
        <v>9.93</v>
      </c>
      <c r="AE14" s="13">
        <v>10.16</v>
      </c>
      <c r="AF14" s="13">
        <v>10.210000000000001</v>
      </c>
      <c r="AG14" s="13">
        <v>10.27</v>
      </c>
      <c r="AH14" s="20">
        <v>0</v>
      </c>
      <c r="AI14" s="13">
        <v>8</v>
      </c>
      <c r="AJ14" s="13">
        <v>18</v>
      </c>
      <c r="AK14" s="13">
        <v>1</v>
      </c>
      <c r="AL14" s="13">
        <v>0</v>
      </c>
      <c r="AM14" s="13">
        <v>0</v>
      </c>
      <c r="AN14" s="13">
        <v>0</v>
      </c>
      <c r="AO14" s="13">
        <v>0</v>
      </c>
      <c r="AP14" s="13">
        <v>1</v>
      </c>
      <c r="AQ14" s="13">
        <v>0</v>
      </c>
      <c r="AR14" s="13">
        <v>2</v>
      </c>
      <c r="AS14" s="13">
        <v>0</v>
      </c>
      <c r="AT14" s="13">
        <v>0</v>
      </c>
      <c r="AU14" s="13">
        <v>0</v>
      </c>
      <c r="AV14" s="13">
        <v>0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0</v>
      </c>
      <c r="BU14" s="13">
        <v>0</v>
      </c>
      <c r="BV14" s="13">
        <v>0</v>
      </c>
      <c r="BW14" s="13">
        <v>0</v>
      </c>
      <c r="BX14" s="13">
        <v>0</v>
      </c>
      <c r="BY14" s="13">
        <v>0</v>
      </c>
      <c r="BZ14" s="13">
        <v>0</v>
      </c>
      <c r="CA14" s="13">
        <v>0</v>
      </c>
      <c r="CB14" s="13">
        <v>0</v>
      </c>
      <c r="CC14" s="13">
        <v>0</v>
      </c>
      <c r="CD14" s="13">
        <v>0</v>
      </c>
      <c r="CE14" s="13">
        <v>0</v>
      </c>
      <c r="CF14" s="13">
        <v>0</v>
      </c>
      <c r="CG14" s="13">
        <v>0</v>
      </c>
      <c r="CH14" s="13">
        <v>0</v>
      </c>
      <c r="CI14" s="13">
        <v>0</v>
      </c>
      <c r="CJ14" s="13">
        <v>0</v>
      </c>
      <c r="CK14" s="13">
        <v>0</v>
      </c>
      <c r="CL14" s="13">
        <v>0</v>
      </c>
      <c r="CM14" s="13">
        <v>0</v>
      </c>
      <c r="CN14" s="13">
        <v>0</v>
      </c>
      <c r="CO14" s="13">
        <v>0</v>
      </c>
      <c r="CP14" s="13">
        <v>0</v>
      </c>
      <c r="CQ14" s="13">
        <v>0</v>
      </c>
      <c r="CR14" s="13">
        <v>0</v>
      </c>
      <c r="CS14" s="13">
        <v>0</v>
      </c>
      <c r="CT14" s="13">
        <v>0</v>
      </c>
      <c r="CU14" s="13">
        <v>0</v>
      </c>
      <c r="CV14" s="13">
        <v>0</v>
      </c>
      <c r="CW14" s="13">
        <v>0</v>
      </c>
      <c r="CX14" s="13">
        <v>0</v>
      </c>
      <c r="CY14" s="13">
        <v>0</v>
      </c>
    </row>
    <row r="15" spans="1:103" x14ac:dyDescent="0.35">
      <c r="A15" s="13">
        <v>20</v>
      </c>
      <c r="B15" s="23">
        <v>800</v>
      </c>
      <c r="C15" s="13">
        <v>5</v>
      </c>
      <c r="D15" s="13">
        <v>24</v>
      </c>
      <c r="E15" s="13">
        <v>2.2200000000000002</v>
      </c>
      <c r="F15" s="13">
        <v>0.65</v>
      </c>
      <c r="G15" s="13">
        <v>1.7</v>
      </c>
      <c r="H15" s="13">
        <v>4.54</v>
      </c>
      <c r="I15" s="13">
        <v>2.17</v>
      </c>
      <c r="J15" s="13">
        <v>2.0499999999999998</v>
      </c>
      <c r="K15" s="13">
        <v>1.7</v>
      </c>
      <c r="L15" s="13">
        <v>1.76</v>
      </c>
      <c r="M15" s="13">
        <v>2</v>
      </c>
      <c r="N15" s="13">
        <v>2.0499999999999998</v>
      </c>
      <c r="O15" s="13">
        <v>2.0499999999999998</v>
      </c>
      <c r="P15" s="13">
        <v>2.0499999999999998</v>
      </c>
      <c r="Q15" s="13">
        <v>2.14</v>
      </c>
      <c r="R15" s="13">
        <v>2.2599999999999998</v>
      </c>
      <c r="S15" s="13">
        <v>2.27</v>
      </c>
      <c r="T15" s="13">
        <v>0.02</v>
      </c>
      <c r="U15" s="13">
        <v>3.11</v>
      </c>
      <c r="V15" s="13">
        <v>6.45</v>
      </c>
      <c r="W15" s="13">
        <v>1.7</v>
      </c>
      <c r="X15" s="13">
        <v>4.54</v>
      </c>
      <c r="Y15" s="13">
        <v>2</v>
      </c>
      <c r="Z15" s="13">
        <v>2.0499999999999998</v>
      </c>
      <c r="AA15" s="13">
        <v>2.0499999999999998</v>
      </c>
      <c r="AB15" s="13">
        <v>2.16</v>
      </c>
      <c r="AC15" s="13">
        <v>2.27</v>
      </c>
      <c r="AD15" s="13">
        <v>2.81</v>
      </c>
      <c r="AE15" s="13">
        <v>3.74</v>
      </c>
      <c r="AF15" s="13">
        <v>4.16</v>
      </c>
      <c r="AG15" s="13">
        <v>4.3499999999999996</v>
      </c>
      <c r="AH15" s="20">
        <v>0</v>
      </c>
      <c r="AI15" s="13">
        <v>8</v>
      </c>
      <c r="AJ15" s="13">
        <v>14</v>
      </c>
      <c r="AK15" s="13">
        <v>0</v>
      </c>
      <c r="AL15" s="13">
        <v>2</v>
      </c>
      <c r="AM15" s="13">
        <v>0</v>
      </c>
      <c r="AN15" s="13">
        <v>0</v>
      </c>
      <c r="AO15" s="13">
        <v>0</v>
      </c>
      <c r="AP15" s="13">
        <v>0</v>
      </c>
      <c r="AQ15" s="13">
        <v>0</v>
      </c>
      <c r="AR15" s="13">
        <v>0</v>
      </c>
      <c r="AS15" s="13">
        <v>0</v>
      </c>
      <c r="AT15" s="13">
        <v>0</v>
      </c>
      <c r="AU15" s="13">
        <v>0</v>
      </c>
      <c r="AV15" s="13">
        <v>0</v>
      </c>
      <c r="AW15" s="13">
        <v>0</v>
      </c>
      <c r="AX15" s="13">
        <v>0</v>
      </c>
      <c r="AY15" s="13">
        <v>0</v>
      </c>
      <c r="AZ15" s="13">
        <v>0</v>
      </c>
      <c r="BA15" s="13">
        <v>0</v>
      </c>
      <c r="BB15" s="13">
        <v>0</v>
      </c>
      <c r="BC15" s="13">
        <v>0</v>
      </c>
      <c r="BD15" s="13">
        <v>0</v>
      </c>
      <c r="BE15" s="13">
        <v>0</v>
      </c>
      <c r="BF15" s="13">
        <v>0</v>
      </c>
      <c r="BG15" s="13">
        <v>0</v>
      </c>
      <c r="BH15" s="13">
        <v>0</v>
      </c>
      <c r="BI15" s="13">
        <v>0</v>
      </c>
      <c r="BJ15" s="13">
        <v>0</v>
      </c>
      <c r="BK15" s="13">
        <v>0</v>
      </c>
      <c r="BL15" s="13">
        <v>0</v>
      </c>
      <c r="BM15" s="13">
        <v>0</v>
      </c>
      <c r="BN15" s="13">
        <v>0</v>
      </c>
      <c r="BO15" s="13">
        <v>0</v>
      </c>
      <c r="BP15" s="13">
        <v>0</v>
      </c>
      <c r="BQ15" s="13">
        <v>0</v>
      </c>
      <c r="BR15" s="13">
        <v>0</v>
      </c>
      <c r="BS15" s="13">
        <v>0</v>
      </c>
      <c r="BT15" s="13">
        <v>0</v>
      </c>
      <c r="BU15" s="13">
        <v>0</v>
      </c>
      <c r="BV15" s="13">
        <v>0</v>
      </c>
      <c r="BW15" s="13">
        <v>0</v>
      </c>
      <c r="BX15" s="13">
        <v>0</v>
      </c>
      <c r="BY15" s="13">
        <v>0</v>
      </c>
      <c r="BZ15" s="13">
        <v>0</v>
      </c>
      <c r="CA15" s="13">
        <v>0</v>
      </c>
      <c r="CB15" s="13">
        <v>0</v>
      </c>
      <c r="CC15" s="13">
        <v>0</v>
      </c>
      <c r="CD15" s="13">
        <v>0</v>
      </c>
      <c r="CE15" s="13">
        <v>0</v>
      </c>
      <c r="CF15" s="13">
        <v>0</v>
      </c>
      <c r="CG15" s="13">
        <v>0</v>
      </c>
      <c r="CH15" s="13">
        <v>0</v>
      </c>
      <c r="CI15" s="13">
        <v>0</v>
      </c>
      <c r="CJ15" s="13">
        <v>0</v>
      </c>
      <c r="CK15" s="13">
        <v>0</v>
      </c>
      <c r="CL15" s="13">
        <v>0</v>
      </c>
      <c r="CM15" s="13">
        <v>0</v>
      </c>
      <c r="CN15" s="13">
        <v>0</v>
      </c>
      <c r="CO15" s="13">
        <v>0</v>
      </c>
      <c r="CP15" s="13">
        <v>0</v>
      </c>
      <c r="CQ15" s="13">
        <v>0</v>
      </c>
      <c r="CR15" s="13">
        <v>0</v>
      </c>
      <c r="CS15" s="13">
        <v>0</v>
      </c>
      <c r="CT15" s="13">
        <v>0</v>
      </c>
      <c r="CU15" s="13">
        <v>0</v>
      </c>
      <c r="CV15" s="13">
        <v>0</v>
      </c>
      <c r="CW15" s="13">
        <v>0</v>
      </c>
      <c r="CX15" s="13">
        <v>0</v>
      </c>
      <c r="CY15" s="13">
        <v>0</v>
      </c>
    </row>
    <row r="16" spans="1:103" x14ac:dyDescent="0.35">
      <c r="A16" s="13">
        <v>21</v>
      </c>
      <c r="B16" s="23">
        <v>840</v>
      </c>
      <c r="C16" s="13">
        <v>5</v>
      </c>
      <c r="D16" s="13">
        <v>29</v>
      </c>
      <c r="E16" s="13">
        <v>2.5099999999999998</v>
      </c>
      <c r="F16" s="13">
        <v>1.18</v>
      </c>
      <c r="G16" s="13">
        <v>1.7</v>
      </c>
      <c r="H16" s="13">
        <v>6.57</v>
      </c>
      <c r="I16" s="13">
        <v>2.34</v>
      </c>
      <c r="J16" s="13">
        <v>2</v>
      </c>
      <c r="K16" s="13">
        <v>1.7</v>
      </c>
      <c r="L16" s="13">
        <v>1.76</v>
      </c>
      <c r="M16" s="13">
        <v>2</v>
      </c>
      <c r="N16" s="13">
        <v>2</v>
      </c>
      <c r="O16" s="13">
        <v>2.0499999999999998</v>
      </c>
      <c r="P16" s="13">
        <v>2.27</v>
      </c>
      <c r="Q16" s="13">
        <v>2.27</v>
      </c>
      <c r="R16" s="13">
        <v>2.46</v>
      </c>
      <c r="S16" s="13">
        <v>3.83</v>
      </c>
      <c r="T16" s="13">
        <v>0.06</v>
      </c>
      <c r="U16" s="13">
        <v>4.9000000000000004</v>
      </c>
      <c r="V16" s="13">
        <v>13.79</v>
      </c>
      <c r="W16" s="13">
        <v>1.7</v>
      </c>
      <c r="X16" s="13">
        <v>6.57</v>
      </c>
      <c r="Y16" s="13">
        <v>2.0499999999999998</v>
      </c>
      <c r="Z16" s="13">
        <v>2.2999999999999998</v>
      </c>
      <c r="AA16" s="13">
        <v>3.26</v>
      </c>
      <c r="AB16" s="13">
        <v>3.9</v>
      </c>
      <c r="AC16" s="13">
        <v>4.68</v>
      </c>
      <c r="AD16" s="13">
        <v>5.52</v>
      </c>
      <c r="AE16" s="13">
        <v>6.19</v>
      </c>
      <c r="AF16" s="13">
        <v>6.32</v>
      </c>
      <c r="AG16" s="13">
        <v>6.44</v>
      </c>
      <c r="AH16" s="20">
        <v>0</v>
      </c>
      <c r="AI16" s="13">
        <v>11</v>
      </c>
      <c r="AJ16" s="13">
        <v>14</v>
      </c>
      <c r="AK16" s="13">
        <v>2</v>
      </c>
      <c r="AL16" s="13">
        <v>0</v>
      </c>
      <c r="AM16" s="13">
        <v>0</v>
      </c>
      <c r="AN16" s="13">
        <v>2</v>
      </c>
      <c r="AO16" s="13">
        <v>0</v>
      </c>
      <c r="AP16" s="13">
        <v>0</v>
      </c>
      <c r="AQ16" s="13">
        <v>0</v>
      </c>
      <c r="AR16" s="13">
        <v>0</v>
      </c>
      <c r="AS16" s="13">
        <v>0</v>
      </c>
      <c r="AT16" s="13">
        <v>0</v>
      </c>
      <c r="AU16" s="13">
        <v>0</v>
      </c>
      <c r="AV16" s="13">
        <v>0</v>
      </c>
      <c r="AW16" s="13">
        <v>0</v>
      </c>
      <c r="AX16" s="13">
        <v>0</v>
      </c>
      <c r="AY16" s="13">
        <v>0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0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0</v>
      </c>
      <c r="BU16" s="13">
        <v>0</v>
      </c>
      <c r="BV16" s="13">
        <v>0</v>
      </c>
      <c r="BW16" s="13">
        <v>0</v>
      </c>
      <c r="BX16" s="13">
        <v>0</v>
      </c>
      <c r="BY16" s="13">
        <v>0</v>
      </c>
      <c r="BZ16" s="13">
        <v>0</v>
      </c>
      <c r="CA16" s="13">
        <v>0</v>
      </c>
      <c r="CB16" s="13">
        <v>0</v>
      </c>
      <c r="CC16" s="13">
        <v>0</v>
      </c>
      <c r="CD16" s="13">
        <v>0</v>
      </c>
      <c r="CE16" s="13">
        <v>0</v>
      </c>
      <c r="CF16" s="13">
        <v>0</v>
      </c>
      <c r="CG16" s="13">
        <v>0</v>
      </c>
      <c r="CH16" s="13">
        <v>0</v>
      </c>
      <c r="CI16" s="13">
        <v>0</v>
      </c>
      <c r="CJ16" s="13">
        <v>0</v>
      </c>
      <c r="CK16" s="13">
        <v>0</v>
      </c>
      <c r="CL16" s="13">
        <v>0</v>
      </c>
      <c r="CM16" s="13">
        <v>0</v>
      </c>
      <c r="CN16" s="13">
        <v>0</v>
      </c>
      <c r="CO16" s="13">
        <v>0</v>
      </c>
      <c r="CP16" s="13">
        <v>0</v>
      </c>
      <c r="CQ16" s="13">
        <v>0</v>
      </c>
      <c r="CR16" s="13">
        <v>0</v>
      </c>
      <c r="CS16" s="13">
        <v>0</v>
      </c>
      <c r="CT16" s="13">
        <v>0</v>
      </c>
      <c r="CU16" s="13">
        <v>0</v>
      </c>
      <c r="CV16" s="13">
        <v>0</v>
      </c>
      <c r="CW16" s="13">
        <v>0</v>
      </c>
      <c r="CX16" s="13">
        <v>0</v>
      </c>
      <c r="CY16" s="13">
        <v>0</v>
      </c>
    </row>
    <row r="17" spans="1:103" x14ac:dyDescent="0.35">
      <c r="A17" s="13">
        <v>22</v>
      </c>
      <c r="B17" s="23">
        <v>880</v>
      </c>
      <c r="C17" s="13">
        <v>5</v>
      </c>
      <c r="D17" s="13">
        <v>16</v>
      </c>
      <c r="E17" s="13">
        <v>3.39</v>
      </c>
      <c r="F17" s="13">
        <v>3.38</v>
      </c>
      <c r="G17" s="13">
        <v>2</v>
      </c>
      <c r="H17" s="13">
        <v>15.9</v>
      </c>
      <c r="I17" s="13">
        <v>2.94</v>
      </c>
      <c r="J17" s="13">
        <v>2.06</v>
      </c>
      <c r="K17" s="13">
        <v>2</v>
      </c>
      <c r="L17" s="13">
        <v>2.0499999999999998</v>
      </c>
      <c r="M17" s="13">
        <v>2.0499999999999998</v>
      </c>
      <c r="N17" s="13">
        <v>2.0499999999999998</v>
      </c>
      <c r="O17" s="13">
        <v>2.2599999999999998</v>
      </c>
      <c r="P17" s="13">
        <v>2.2599999999999998</v>
      </c>
      <c r="Q17" s="13">
        <v>2.34</v>
      </c>
      <c r="R17" s="13">
        <v>2.34</v>
      </c>
      <c r="S17" s="13">
        <v>3.99</v>
      </c>
      <c r="T17" s="13">
        <v>0.31</v>
      </c>
      <c r="U17" s="13">
        <v>14.83</v>
      </c>
      <c r="V17" s="13">
        <v>55.78</v>
      </c>
      <c r="W17" s="13">
        <v>2</v>
      </c>
      <c r="X17" s="13">
        <v>15.9</v>
      </c>
      <c r="Y17" s="13">
        <v>6.01</v>
      </c>
      <c r="Z17" s="13">
        <v>7.11</v>
      </c>
      <c r="AA17" s="13">
        <v>8.2100000000000009</v>
      </c>
      <c r="AB17" s="13">
        <v>9.31</v>
      </c>
      <c r="AC17" s="13">
        <v>10.41</v>
      </c>
      <c r="AD17" s="13">
        <v>11.5</v>
      </c>
      <c r="AE17" s="13">
        <v>12.6</v>
      </c>
      <c r="AF17" s="13">
        <v>13.7</v>
      </c>
      <c r="AG17" s="13">
        <v>14.8</v>
      </c>
      <c r="AH17" s="20">
        <v>0</v>
      </c>
      <c r="AI17" s="13">
        <v>1</v>
      </c>
      <c r="AJ17" s="13">
        <v>12</v>
      </c>
      <c r="AK17" s="13">
        <v>1</v>
      </c>
      <c r="AL17" s="13">
        <v>0</v>
      </c>
      <c r="AM17" s="13">
        <v>1</v>
      </c>
      <c r="AN17" s="13">
        <v>0</v>
      </c>
      <c r="AO17" s="13">
        <v>0</v>
      </c>
      <c r="AP17" s="13">
        <v>0</v>
      </c>
      <c r="AQ17" s="13">
        <v>0</v>
      </c>
      <c r="AR17" s="13">
        <v>0</v>
      </c>
      <c r="AS17" s="13">
        <v>0</v>
      </c>
      <c r="AT17" s="13">
        <v>0</v>
      </c>
      <c r="AU17" s="13">
        <v>0</v>
      </c>
      <c r="AV17" s="13">
        <v>0</v>
      </c>
      <c r="AW17" s="13">
        <v>1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v>0</v>
      </c>
      <c r="CG17" s="13">
        <v>0</v>
      </c>
      <c r="CH17" s="13">
        <v>0</v>
      </c>
      <c r="CI17" s="13">
        <v>0</v>
      </c>
      <c r="CJ17" s="13">
        <v>0</v>
      </c>
      <c r="CK17" s="13">
        <v>0</v>
      </c>
      <c r="CL17" s="13">
        <v>0</v>
      </c>
      <c r="CM17" s="13">
        <v>0</v>
      </c>
      <c r="CN17" s="13">
        <v>0</v>
      </c>
      <c r="CO17" s="13">
        <v>0</v>
      </c>
      <c r="CP17" s="13">
        <v>0</v>
      </c>
      <c r="CQ17" s="13">
        <v>0</v>
      </c>
      <c r="CR17" s="13">
        <v>0</v>
      </c>
      <c r="CS17" s="13">
        <v>0</v>
      </c>
      <c r="CT17" s="13">
        <v>0</v>
      </c>
      <c r="CU17" s="13">
        <v>0</v>
      </c>
      <c r="CV17" s="13">
        <v>0</v>
      </c>
      <c r="CW17" s="13">
        <v>0</v>
      </c>
      <c r="CX17" s="13">
        <v>0</v>
      </c>
      <c r="CY17" s="13">
        <v>0</v>
      </c>
    </row>
    <row r="18" spans="1:103" x14ac:dyDescent="0.35">
      <c r="A18" s="13">
        <v>23</v>
      </c>
      <c r="B18" s="23">
        <v>920</v>
      </c>
      <c r="C18" s="13">
        <v>5</v>
      </c>
      <c r="D18" s="13">
        <v>35</v>
      </c>
      <c r="E18" s="13">
        <v>3.3</v>
      </c>
      <c r="F18" s="13">
        <v>2.17</v>
      </c>
      <c r="G18" s="13">
        <v>1.7</v>
      </c>
      <c r="H18" s="13">
        <v>9.8000000000000007</v>
      </c>
      <c r="I18" s="13">
        <v>2.87</v>
      </c>
      <c r="J18" s="13">
        <v>2</v>
      </c>
      <c r="K18" s="13">
        <v>1.7</v>
      </c>
      <c r="L18" s="13">
        <v>1.76</v>
      </c>
      <c r="M18" s="13">
        <v>2</v>
      </c>
      <c r="N18" s="13">
        <v>2</v>
      </c>
      <c r="O18" s="13">
        <v>2.27</v>
      </c>
      <c r="P18" s="13">
        <v>2.27</v>
      </c>
      <c r="Q18" s="13">
        <v>2.74</v>
      </c>
      <c r="R18" s="13">
        <v>5.13</v>
      </c>
      <c r="S18" s="13">
        <v>5.85</v>
      </c>
      <c r="T18" s="13">
        <v>0.24</v>
      </c>
      <c r="U18" s="13">
        <v>7.54</v>
      </c>
      <c r="V18" s="13">
        <v>19.84</v>
      </c>
      <c r="W18" s="13">
        <v>1.7</v>
      </c>
      <c r="X18" s="13">
        <v>9.8000000000000007</v>
      </c>
      <c r="Y18" s="13">
        <v>4.5999999999999996</v>
      </c>
      <c r="Z18" s="13">
        <v>5.25</v>
      </c>
      <c r="AA18" s="13">
        <v>5.76</v>
      </c>
      <c r="AB18" s="13">
        <v>6.27</v>
      </c>
      <c r="AC18" s="13">
        <v>7.69</v>
      </c>
      <c r="AD18" s="13">
        <v>8.3699999999999992</v>
      </c>
      <c r="AE18" s="13">
        <v>9.02</v>
      </c>
      <c r="AF18" s="13">
        <v>9.36</v>
      </c>
      <c r="AG18" s="13">
        <v>9.58</v>
      </c>
      <c r="AH18" s="20">
        <v>0</v>
      </c>
      <c r="AI18" s="13">
        <v>14</v>
      </c>
      <c r="AJ18" s="13">
        <v>11</v>
      </c>
      <c r="AK18" s="13">
        <v>0</v>
      </c>
      <c r="AL18" s="13">
        <v>2</v>
      </c>
      <c r="AM18" s="13">
        <v>5</v>
      </c>
      <c r="AN18" s="13">
        <v>0</v>
      </c>
      <c r="AO18" s="13">
        <v>1</v>
      </c>
      <c r="AP18" s="13">
        <v>0</v>
      </c>
      <c r="AQ18" s="13">
        <v>2</v>
      </c>
      <c r="AR18" s="13">
        <v>0</v>
      </c>
      <c r="AS18" s="13">
        <v>0</v>
      </c>
      <c r="AT18" s="13">
        <v>0</v>
      </c>
      <c r="AU18" s="13">
        <v>0</v>
      </c>
      <c r="AV18" s="13">
        <v>0</v>
      </c>
      <c r="AW18" s="13">
        <v>0</v>
      </c>
      <c r="AX18" s="13">
        <v>0</v>
      </c>
      <c r="AY18" s="13">
        <v>0</v>
      </c>
      <c r="AZ18" s="13">
        <v>0</v>
      </c>
      <c r="BA18" s="13">
        <v>0</v>
      </c>
      <c r="BB18" s="13">
        <v>0</v>
      </c>
      <c r="BC18" s="13">
        <v>0</v>
      </c>
      <c r="BD18" s="13">
        <v>0</v>
      </c>
      <c r="BE18" s="13">
        <v>0</v>
      </c>
      <c r="BF18" s="13">
        <v>0</v>
      </c>
      <c r="BG18" s="13">
        <v>0</v>
      </c>
      <c r="BH18" s="13">
        <v>0</v>
      </c>
      <c r="BI18" s="13">
        <v>0</v>
      </c>
      <c r="BJ18" s="13">
        <v>0</v>
      </c>
      <c r="BK18" s="13">
        <v>0</v>
      </c>
      <c r="BL18" s="13">
        <v>0</v>
      </c>
      <c r="BM18" s="13">
        <v>0</v>
      </c>
      <c r="BN18" s="13">
        <v>0</v>
      </c>
      <c r="BO18" s="13">
        <v>0</v>
      </c>
      <c r="BP18" s="13">
        <v>0</v>
      </c>
      <c r="BQ18" s="13">
        <v>0</v>
      </c>
      <c r="BR18" s="13">
        <v>0</v>
      </c>
      <c r="BS18" s="13">
        <v>0</v>
      </c>
      <c r="BT18" s="13">
        <v>0</v>
      </c>
      <c r="BU18" s="13">
        <v>0</v>
      </c>
      <c r="BV18" s="13">
        <v>0</v>
      </c>
      <c r="BW18" s="13">
        <v>0</v>
      </c>
      <c r="BX18" s="13">
        <v>0</v>
      </c>
      <c r="BY18" s="13">
        <v>0</v>
      </c>
      <c r="BZ18" s="13">
        <v>0</v>
      </c>
      <c r="CA18" s="13">
        <v>0</v>
      </c>
      <c r="CB18" s="13">
        <v>0</v>
      </c>
      <c r="CC18" s="13">
        <v>0</v>
      </c>
      <c r="CD18" s="13">
        <v>0</v>
      </c>
      <c r="CE18" s="13">
        <v>0</v>
      </c>
      <c r="CF18" s="13">
        <v>0</v>
      </c>
      <c r="CG18" s="13">
        <v>0</v>
      </c>
      <c r="CH18" s="13">
        <v>0</v>
      </c>
      <c r="CI18" s="13">
        <v>0</v>
      </c>
      <c r="CJ18" s="13">
        <v>0</v>
      </c>
      <c r="CK18" s="13">
        <v>0</v>
      </c>
      <c r="CL18" s="13">
        <v>0</v>
      </c>
      <c r="CM18" s="13">
        <v>0</v>
      </c>
      <c r="CN18" s="13">
        <v>0</v>
      </c>
      <c r="CO18" s="13">
        <v>0</v>
      </c>
      <c r="CP18" s="13">
        <v>0</v>
      </c>
      <c r="CQ18" s="13">
        <v>0</v>
      </c>
      <c r="CR18" s="13">
        <v>0</v>
      </c>
      <c r="CS18" s="13">
        <v>0</v>
      </c>
      <c r="CT18" s="13">
        <v>0</v>
      </c>
      <c r="CU18" s="13">
        <v>0</v>
      </c>
      <c r="CV18" s="13">
        <v>0</v>
      </c>
      <c r="CW18" s="13">
        <v>0</v>
      </c>
      <c r="CX18" s="13">
        <v>0</v>
      </c>
      <c r="CY18" s="13">
        <v>0</v>
      </c>
    </row>
    <row r="19" spans="1:103" x14ac:dyDescent="0.35">
      <c r="A19" s="13">
        <v>24</v>
      </c>
      <c r="B19" s="23">
        <v>960</v>
      </c>
      <c r="C19" s="13">
        <v>5</v>
      </c>
      <c r="D19" s="13">
        <v>22</v>
      </c>
      <c r="E19" s="13">
        <v>3</v>
      </c>
      <c r="F19" s="13">
        <v>2.02</v>
      </c>
      <c r="G19" s="13">
        <v>1.56</v>
      </c>
      <c r="H19" s="13">
        <v>10.76</v>
      </c>
      <c r="I19" s="13">
        <v>2.68</v>
      </c>
      <c r="J19" s="13">
        <v>2.06</v>
      </c>
      <c r="K19" s="13">
        <v>1.7</v>
      </c>
      <c r="L19" s="13">
        <v>2</v>
      </c>
      <c r="M19" s="13">
        <v>2.0499999999999998</v>
      </c>
      <c r="N19" s="13">
        <v>2.0499999999999998</v>
      </c>
      <c r="O19" s="13">
        <v>2.2599999999999998</v>
      </c>
      <c r="P19" s="13">
        <v>2.34</v>
      </c>
      <c r="Q19" s="13">
        <v>2.46</v>
      </c>
      <c r="R19" s="13">
        <v>2.94</v>
      </c>
      <c r="S19" s="13">
        <v>4.1100000000000003</v>
      </c>
      <c r="T19" s="13">
        <v>0.13</v>
      </c>
      <c r="U19" s="13">
        <v>8.6</v>
      </c>
      <c r="V19" s="13">
        <v>32.380000000000003</v>
      </c>
      <c r="W19" s="13">
        <v>1.56</v>
      </c>
      <c r="X19" s="13">
        <v>10.76</v>
      </c>
      <c r="Y19" s="13">
        <v>2.97</v>
      </c>
      <c r="Z19" s="13">
        <v>4.87</v>
      </c>
      <c r="AA19" s="13">
        <v>5.68</v>
      </c>
      <c r="AB19" s="13">
        <v>6.29</v>
      </c>
      <c r="AC19" s="13">
        <v>7.04</v>
      </c>
      <c r="AD19" s="13">
        <v>7.78</v>
      </c>
      <c r="AE19" s="13">
        <v>8.52</v>
      </c>
      <c r="AF19" s="13">
        <v>9.27</v>
      </c>
      <c r="AG19" s="13">
        <v>10.01</v>
      </c>
      <c r="AH19" s="20">
        <v>0</v>
      </c>
      <c r="AI19" s="13">
        <v>5</v>
      </c>
      <c r="AJ19" s="13">
        <v>12</v>
      </c>
      <c r="AK19" s="13">
        <v>1</v>
      </c>
      <c r="AL19" s="13">
        <v>1</v>
      </c>
      <c r="AM19" s="13">
        <v>2</v>
      </c>
      <c r="AN19" s="13">
        <v>0</v>
      </c>
      <c r="AO19" s="13">
        <v>0</v>
      </c>
      <c r="AP19" s="13">
        <v>0</v>
      </c>
      <c r="AQ19" s="13">
        <v>0</v>
      </c>
      <c r="AR19" s="13">
        <v>1</v>
      </c>
      <c r="AS19" s="13">
        <v>0</v>
      </c>
      <c r="AT19" s="13">
        <v>0</v>
      </c>
      <c r="AU19" s="13">
        <v>0</v>
      </c>
      <c r="AV19" s="13">
        <v>0</v>
      </c>
      <c r="AW19" s="13">
        <v>0</v>
      </c>
      <c r="AX19" s="13">
        <v>0</v>
      </c>
      <c r="AY19" s="13">
        <v>0</v>
      </c>
      <c r="AZ19" s="13">
        <v>0</v>
      </c>
      <c r="BA19" s="13">
        <v>0</v>
      </c>
      <c r="BB19" s="13">
        <v>0</v>
      </c>
      <c r="BC19" s="13">
        <v>0</v>
      </c>
      <c r="BD19" s="13">
        <v>0</v>
      </c>
      <c r="BE19" s="13">
        <v>0</v>
      </c>
      <c r="BF19" s="13">
        <v>0</v>
      </c>
      <c r="BG19" s="13">
        <v>0</v>
      </c>
      <c r="BH19" s="13">
        <v>0</v>
      </c>
      <c r="BI19" s="13">
        <v>0</v>
      </c>
      <c r="BJ19" s="13">
        <v>0</v>
      </c>
      <c r="BK19" s="13">
        <v>0</v>
      </c>
      <c r="BL19" s="13">
        <v>0</v>
      </c>
      <c r="BM19" s="13">
        <v>0</v>
      </c>
      <c r="BN19" s="13">
        <v>0</v>
      </c>
      <c r="BO19" s="13">
        <v>0</v>
      </c>
      <c r="BP19" s="13">
        <v>0</v>
      </c>
      <c r="BQ19" s="13">
        <v>0</v>
      </c>
      <c r="BR19" s="13">
        <v>0</v>
      </c>
      <c r="BS19" s="13">
        <v>0</v>
      </c>
      <c r="BT19" s="13">
        <v>0</v>
      </c>
      <c r="BU19" s="13">
        <v>0</v>
      </c>
      <c r="BV19" s="13">
        <v>0</v>
      </c>
      <c r="BW19" s="13">
        <v>0</v>
      </c>
      <c r="BX19" s="13">
        <v>0</v>
      </c>
      <c r="BY19" s="13">
        <v>0</v>
      </c>
      <c r="BZ19" s="13">
        <v>0</v>
      </c>
      <c r="CA19" s="13">
        <v>0</v>
      </c>
      <c r="CB19" s="13">
        <v>0</v>
      </c>
      <c r="CC19" s="13">
        <v>0</v>
      </c>
      <c r="CD19" s="13">
        <v>0</v>
      </c>
      <c r="CE19" s="13">
        <v>0</v>
      </c>
      <c r="CF19" s="13">
        <v>0</v>
      </c>
      <c r="CG19" s="13">
        <v>0</v>
      </c>
      <c r="CH19" s="13">
        <v>0</v>
      </c>
      <c r="CI19" s="13">
        <v>0</v>
      </c>
      <c r="CJ19" s="13">
        <v>0</v>
      </c>
      <c r="CK19" s="13">
        <v>0</v>
      </c>
      <c r="CL19" s="13">
        <v>0</v>
      </c>
      <c r="CM19" s="13">
        <v>0</v>
      </c>
      <c r="CN19" s="13">
        <v>0</v>
      </c>
      <c r="CO19" s="13">
        <v>0</v>
      </c>
      <c r="CP19" s="13">
        <v>0</v>
      </c>
      <c r="CQ19" s="13">
        <v>0</v>
      </c>
      <c r="CR19" s="13">
        <v>0</v>
      </c>
      <c r="CS19" s="13">
        <v>0</v>
      </c>
      <c r="CT19" s="13">
        <v>0</v>
      </c>
      <c r="CU19" s="13">
        <v>0</v>
      </c>
      <c r="CV19" s="13">
        <v>0</v>
      </c>
      <c r="CW19" s="13">
        <v>0</v>
      </c>
      <c r="CX19" s="13">
        <v>0</v>
      </c>
      <c r="CY19" s="13">
        <v>0</v>
      </c>
    </row>
    <row r="20" spans="1:103" x14ac:dyDescent="0.35">
      <c r="A20" s="13">
        <v>25</v>
      </c>
      <c r="B20" s="23">
        <v>1000</v>
      </c>
      <c r="C20" s="13">
        <v>5</v>
      </c>
      <c r="D20" s="13">
        <v>16</v>
      </c>
      <c r="E20" s="13">
        <v>2.46</v>
      </c>
      <c r="F20" s="13">
        <v>1.07</v>
      </c>
      <c r="G20" s="13">
        <v>1.56</v>
      </c>
      <c r="H20" s="13">
        <v>6.05</v>
      </c>
      <c r="I20" s="13">
        <v>2.21</v>
      </c>
      <c r="J20" s="13">
        <v>1.7</v>
      </c>
      <c r="K20" s="13">
        <v>1.56</v>
      </c>
      <c r="L20" s="13">
        <v>1.7</v>
      </c>
      <c r="M20" s="13">
        <v>1.7</v>
      </c>
      <c r="N20" s="13">
        <v>1.7</v>
      </c>
      <c r="O20" s="13">
        <v>2.0499999999999998</v>
      </c>
      <c r="P20" s="13">
        <v>2.34</v>
      </c>
      <c r="Q20" s="13">
        <v>2.54</v>
      </c>
      <c r="R20" s="13">
        <v>2.62</v>
      </c>
      <c r="S20" s="13">
        <v>3.11</v>
      </c>
      <c r="T20" s="13">
        <v>0.03</v>
      </c>
      <c r="U20" s="13">
        <v>4.4400000000000004</v>
      </c>
      <c r="V20" s="13">
        <v>12.15</v>
      </c>
      <c r="W20" s="13">
        <v>1.56</v>
      </c>
      <c r="X20" s="13">
        <v>6.05</v>
      </c>
      <c r="Y20" s="13">
        <v>2.0299999999999998</v>
      </c>
      <c r="Z20" s="13">
        <v>2.5</v>
      </c>
      <c r="AA20" s="13">
        <v>2.82</v>
      </c>
      <c r="AB20" s="13">
        <v>3.16</v>
      </c>
      <c r="AC20" s="13">
        <v>3.49</v>
      </c>
      <c r="AD20" s="13">
        <v>4</v>
      </c>
      <c r="AE20" s="13">
        <v>4.51</v>
      </c>
      <c r="AF20" s="13">
        <v>5.03</v>
      </c>
      <c r="AG20" s="13">
        <v>5.54</v>
      </c>
      <c r="AH20" s="20">
        <v>0</v>
      </c>
      <c r="AI20" s="13">
        <v>7</v>
      </c>
      <c r="AJ20" s="13">
        <v>6</v>
      </c>
      <c r="AK20" s="13">
        <v>2</v>
      </c>
      <c r="AL20" s="13">
        <v>0</v>
      </c>
      <c r="AM20" s="13">
        <v>0</v>
      </c>
      <c r="AN20" s="13">
        <v>1</v>
      </c>
      <c r="AO20" s="13">
        <v>0</v>
      </c>
      <c r="AP20" s="13">
        <v>0</v>
      </c>
      <c r="AQ20" s="13">
        <v>0</v>
      </c>
      <c r="AR20" s="13">
        <v>0</v>
      </c>
      <c r="AS20" s="13">
        <v>0</v>
      </c>
      <c r="AT20" s="13">
        <v>0</v>
      </c>
      <c r="AU20" s="13">
        <v>0</v>
      </c>
      <c r="AV20" s="13">
        <v>0</v>
      </c>
      <c r="AW20" s="13">
        <v>0</v>
      </c>
      <c r="AX20" s="13">
        <v>0</v>
      </c>
      <c r="AY20" s="13">
        <v>0</v>
      </c>
      <c r="AZ20" s="13">
        <v>0</v>
      </c>
      <c r="BA20" s="13">
        <v>0</v>
      </c>
      <c r="BB20" s="13">
        <v>0</v>
      </c>
      <c r="BC20" s="13">
        <v>0</v>
      </c>
      <c r="BD20" s="13">
        <v>0</v>
      </c>
      <c r="BE20" s="13">
        <v>0</v>
      </c>
      <c r="BF20" s="13">
        <v>0</v>
      </c>
      <c r="BG20" s="13">
        <v>0</v>
      </c>
      <c r="BH20" s="13">
        <v>0</v>
      </c>
      <c r="BI20" s="13">
        <v>0</v>
      </c>
      <c r="BJ20" s="13">
        <v>0</v>
      </c>
      <c r="BK20" s="13">
        <v>0</v>
      </c>
      <c r="BL20" s="13">
        <v>0</v>
      </c>
      <c r="BM20" s="13">
        <v>0</v>
      </c>
      <c r="BN20" s="13">
        <v>0</v>
      </c>
      <c r="BO20" s="13">
        <v>0</v>
      </c>
      <c r="BP20" s="13">
        <v>0</v>
      </c>
      <c r="BQ20" s="13">
        <v>0</v>
      </c>
      <c r="BR20" s="13">
        <v>0</v>
      </c>
      <c r="BS20" s="13">
        <v>0</v>
      </c>
      <c r="BT20" s="13">
        <v>0</v>
      </c>
      <c r="BU20" s="13">
        <v>0</v>
      </c>
      <c r="BV20" s="13">
        <v>0</v>
      </c>
      <c r="BW20" s="13">
        <v>0</v>
      </c>
      <c r="BX20" s="13">
        <v>0</v>
      </c>
      <c r="BY20" s="13">
        <v>0</v>
      </c>
      <c r="BZ20" s="13">
        <v>0</v>
      </c>
      <c r="CA20" s="13">
        <v>0</v>
      </c>
      <c r="CB20" s="13">
        <v>0</v>
      </c>
      <c r="CC20" s="13">
        <v>0</v>
      </c>
      <c r="CD20" s="13">
        <v>0</v>
      </c>
      <c r="CE20" s="13">
        <v>0</v>
      </c>
      <c r="CF20" s="13">
        <v>0</v>
      </c>
      <c r="CG20" s="13">
        <v>0</v>
      </c>
      <c r="CH20" s="13">
        <v>0</v>
      </c>
      <c r="CI20" s="13">
        <v>0</v>
      </c>
      <c r="CJ20" s="13">
        <v>0</v>
      </c>
      <c r="CK20" s="13">
        <v>0</v>
      </c>
      <c r="CL20" s="13">
        <v>0</v>
      </c>
      <c r="CM20" s="13">
        <v>0</v>
      </c>
      <c r="CN20" s="13">
        <v>0</v>
      </c>
      <c r="CO20" s="13">
        <v>0</v>
      </c>
      <c r="CP20" s="13">
        <v>0</v>
      </c>
      <c r="CQ20" s="13">
        <v>0</v>
      </c>
      <c r="CR20" s="13">
        <v>0</v>
      </c>
      <c r="CS20" s="13">
        <v>0</v>
      </c>
      <c r="CT20" s="13">
        <v>0</v>
      </c>
      <c r="CU20" s="13">
        <v>0</v>
      </c>
      <c r="CV20" s="13">
        <v>0</v>
      </c>
      <c r="CW20" s="13">
        <v>0</v>
      </c>
      <c r="CX20" s="13">
        <v>0</v>
      </c>
      <c r="CY20" s="13">
        <v>0</v>
      </c>
    </row>
    <row r="21" spans="1:103" x14ac:dyDescent="0.35">
      <c r="A21" s="13">
        <v>26</v>
      </c>
      <c r="B21" s="23">
        <v>1040</v>
      </c>
      <c r="C21" s="13">
        <v>5</v>
      </c>
      <c r="D21" s="13">
        <v>13</v>
      </c>
      <c r="E21" s="13">
        <v>3.41</v>
      </c>
      <c r="F21" s="13">
        <v>2.58</v>
      </c>
      <c r="G21" s="13">
        <v>1.7</v>
      </c>
      <c r="H21" s="13">
        <v>11.09</v>
      </c>
      <c r="I21" s="13">
        <v>2.96</v>
      </c>
      <c r="J21" s="13">
        <v>2.06</v>
      </c>
      <c r="K21" s="13">
        <v>1.7</v>
      </c>
      <c r="L21" s="13">
        <v>2</v>
      </c>
      <c r="M21" s="13">
        <v>2</v>
      </c>
      <c r="N21" s="13">
        <v>2.0499999999999998</v>
      </c>
      <c r="O21" s="13">
        <v>2.0499999999999998</v>
      </c>
      <c r="P21" s="13">
        <v>2.0499999999999998</v>
      </c>
      <c r="Q21" s="13">
        <v>2.17</v>
      </c>
      <c r="R21" s="13">
        <v>4.03</v>
      </c>
      <c r="S21" s="13">
        <v>5.08</v>
      </c>
      <c r="T21" s="13">
        <v>0.13</v>
      </c>
      <c r="U21" s="13">
        <v>9.4600000000000009</v>
      </c>
      <c r="V21" s="13">
        <v>28.06</v>
      </c>
      <c r="W21" s="13">
        <v>1.7</v>
      </c>
      <c r="X21" s="13">
        <v>11.09</v>
      </c>
      <c r="Y21" s="13">
        <v>4.3899999999999997</v>
      </c>
      <c r="Z21" s="13">
        <v>5.5</v>
      </c>
      <c r="AA21" s="13">
        <v>6.25</v>
      </c>
      <c r="AB21" s="13">
        <v>6.95</v>
      </c>
      <c r="AC21" s="13">
        <v>7.64</v>
      </c>
      <c r="AD21" s="13">
        <v>8.33</v>
      </c>
      <c r="AE21" s="13">
        <v>9.02</v>
      </c>
      <c r="AF21" s="13">
        <v>9.7100000000000009</v>
      </c>
      <c r="AG21" s="13">
        <v>10.4</v>
      </c>
      <c r="AH21" s="20">
        <v>0</v>
      </c>
      <c r="AI21" s="13">
        <v>3</v>
      </c>
      <c r="AJ21" s="13">
        <v>6</v>
      </c>
      <c r="AK21" s="13">
        <v>0</v>
      </c>
      <c r="AL21" s="13">
        <v>1</v>
      </c>
      <c r="AM21" s="13">
        <v>2</v>
      </c>
      <c r="AN21" s="13">
        <v>0</v>
      </c>
      <c r="AO21" s="13">
        <v>0</v>
      </c>
      <c r="AP21" s="13">
        <v>0</v>
      </c>
      <c r="AQ21" s="13">
        <v>0</v>
      </c>
      <c r="AR21" s="13">
        <v>0</v>
      </c>
      <c r="AS21" s="13">
        <v>1</v>
      </c>
      <c r="AT21" s="13">
        <v>0</v>
      </c>
      <c r="AU21" s="13">
        <v>0</v>
      </c>
      <c r="AV21" s="13">
        <v>0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0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0</v>
      </c>
      <c r="CC21" s="13">
        <v>0</v>
      </c>
      <c r="CD21" s="13">
        <v>0</v>
      </c>
      <c r="CE21" s="13">
        <v>0</v>
      </c>
      <c r="CF21" s="13">
        <v>0</v>
      </c>
      <c r="CG21" s="13">
        <v>0</v>
      </c>
      <c r="CH21" s="13">
        <v>0</v>
      </c>
      <c r="CI21" s="13">
        <v>0</v>
      </c>
      <c r="CJ21" s="13">
        <v>0</v>
      </c>
      <c r="CK21" s="13">
        <v>0</v>
      </c>
      <c r="CL21" s="13">
        <v>0</v>
      </c>
      <c r="CM21" s="13">
        <v>0</v>
      </c>
      <c r="CN21" s="13">
        <v>0</v>
      </c>
      <c r="CO21" s="13">
        <v>0</v>
      </c>
      <c r="CP21" s="13">
        <v>0</v>
      </c>
      <c r="CQ21" s="13">
        <v>0</v>
      </c>
      <c r="CR21" s="13">
        <v>0</v>
      </c>
      <c r="CS21" s="13">
        <v>0</v>
      </c>
      <c r="CT21" s="13">
        <v>0</v>
      </c>
      <c r="CU21" s="13">
        <v>0</v>
      </c>
      <c r="CV21" s="13">
        <v>0</v>
      </c>
      <c r="CW21" s="13">
        <v>0</v>
      </c>
      <c r="CX21" s="13">
        <v>0</v>
      </c>
      <c r="CY21" s="13">
        <v>0</v>
      </c>
    </row>
    <row r="22" spans="1:103" x14ac:dyDescent="0.35">
      <c r="A22" s="13">
        <v>27</v>
      </c>
      <c r="B22" s="23">
        <v>1080</v>
      </c>
      <c r="C22" s="13">
        <v>5</v>
      </c>
      <c r="D22" s="13">
        <v>32</v>
      </c>
      <c r="E22" s="13">
        <v>2.35</v>
      </c>
      <c r="F22" s="13">
        <v>0.78</v>
      </c>
      <c r="G22" s="13">
        <v>1.7</v>
      </c>
      <c r="H22" s="13">
        <v>5.16</v>
      </c>
      <c r="I22" s="13">
        <v>2.23</v>
      </c>
      <c r="J22" s="13">
        <v>2</v>
      </c>
      <c r="K22" s="13">
        <v>1.7</v>
      </c>
      <c r="L22" s="13">
        <v>1.76</v>
      </c>
      <c r="M22" s="13">
        <v>2</v>
      </c>
      <c r="N22" s="13">
        <v>2</v>
      </c>
      <c r="O22" s="13">
        <v>2.0499999999999998</v>
      </c>
      <c r="P22" s="13">
        <v>2.27</v>
      </c>
      <c r="Q22" s="13">
        <v>2.27</v>
      </c>
      <c r="R22" s="13">
        <v>2.34</v>
      </c>
      <c r="S22" s="13">
        <v>2.74</v>
      </c>
      <c r="T22" s="13">
        <v>0.04</v>
      </c>
      <c r="U22" s="13">
        <v>3.44</v>
      </c>
      <c r="V22" s="13">
        <v>7.46</v>
      </c>
      <c r="W22" s="13">
        <v>1.7</v>
      </c>
      <c r="X22" s="13">
        <v>5.16</v>
      </c>
      <c r="Y22" s="13">
        <v>2</v>
      </c>
      <c r="Z22" s="13">
        <v>2.14</v>
      </c>
      <c r="AA22" s="13">
        <v>2.27</v>
      </c>
      <c r="AB22" s="13">
        <v>2.63</v>
      </c>
      <c r="AC22" s="13">
        <v>2.91</v>
      </c>
      <c r="AD22" s="13">
        <v>3.81</v>
      </c>
      <c r="AE22" s="13">
        <v>4.1900000000000004</v>
      </c>
      <c r="AF22" s="13">
        <v>4.4000000000000004</v>
      </c>
      <c r="AG22" s="13">
        <v>4.78</v>
      </c>
      <c r="AH22" s="20">
        <v>0</v>
      </c>
      <c r="AI22" s="13">
        <v>14</v>
      </c>
      <c r="AJ22" s="13">
        <v>15</v>
      </c>
      <c r="AK22" s="13">
        <v>0</v>
      </c>
      <c r="AL22" s="13">
        <v>2</v>
      </c>
      <c r="AM22" s="13">
        <v>1</v>
      </c>
      <c r="AN22" s="13">
        <v>0</v>
      </c>
      <c r="AO22" s="13">
        <v>0</v>
      </c>
      <c r="AP22" s="13">
        <v>0</v>
      </c>
      <c r="AQ22" s="13">
        <v>0</v>
      </c>
      <c r="AR22" s="13">
        <v>0</v>
      </c>
      <c r="AS22" s="13">
        <v>0</v>
      </c>
      <c r="AT22" s="13">
        <v>0</v>
      </c>
      <c r="AU22" s="13">
        <v>0</v>
      </c>
      <c r="AV22" s="13">
        <v>0</v>
      </c>
      <c r="AW22" s="13">
        <v>0</v>
      </c>
      <c r="AX22" s="13">
        <v>0</v>
      </c>
      <c r="AY22" s="13">
        <v>0</v>
      </c>
      <c r="AZ22" s="13">
        <v>0</v>
      </c>
      <c r="BA22" s="13">
        <v>0</v>
      </c>
      <c r="BB22" s="13">
        <v>0</v>
      </c>
      <c r="BC22" s="13">
        <v>0</v>
      </c>
      <c r="BD22" s="13">
        <v>0</v>
      </c>
      <c r="BE22" s="13">
        <v>0</v>
      </c>
      <c r="BF22" s="13">
        <v>0</v>
      </c>
      <c r="BG22" s="13">
        <v>0</v>
      </c>
      <c r="BH22" s="13">
        <v>0</v>
      </c>
      <c r="BI22" s="13">
        <v>0</v>
      </c>
      <c r="BJ22" s="13">
        <v>0</v>
      </c>
      <c r="BK22" s="13">
        <v>0</v>
      </c>
      <c r="BL22" s="13">
        <v>0</v>
      </c>
      <c r="BM22" s="13">
        <v>0</v>
      </c>
      <c r="BN22" s="13">
        <v>0</v>
      </c>
      <c r="BO22" s="13">
        <v>0</v>
      </c>
      <c r="BP22" s="13">
        <v>0</v>
      </c>
      <c r="BQ22" s="13">
        <v>0</v>
      </c>
      <c r="BR22" s="13">
        <v>0</v>
      </c>
      <c r="BS22" s="13">
        <v>0</v>
      </c>
      <c r="BT22" s="13">
        <v>0</v>
      </c>
      <c r="BU22" s="13">
        <v>0</v>
      </c>
      <c r="BV22" s="13">
        <v>0</v>
      </c>
      <c r="BW22" s="13">
        <v>0</v>
      </c>
      <c r="BX22" s="13">
        <v>0</v>
      </c>
      <c r="BY22" s="13">
        <v>0</v>
      </c>
      <c r="BZ22" s="13">
        <v>0</v>
      </c>
      <c r="CA22" s="13">
        <v>0</v>
      </c>
      <c r="CB22" s="13">
        <v>0</v>
      </c>
      <c r="CC22" s="13">
        <v>0</v>
      </c>
      <c r="CD22" s="13">
        <v>0</v>
      </c>
      <c r="CE22" s="13">
        <v>0</v>
      </c>
      <c r="CF22" s="13">
        <v>0</v>
      </c>
      <c r="CG22" s="13">
        <v>0</v>
      </c>
      <c r="CH22" s="13">
        <v>0</v>
      </c>
      <c r="CI22" s="13">
        <v>0</v>
      </c>
      <c r="CJ22" s="13">
        <v>0</v>
      </c>
      <c r="CK22" s="13">
        <v>0</v>
      </c>
      <c r="CL22" s="13">
        <v>0</v>
      </c>
      <c r="CM22" s="13">
        <v>0</v>
      </c>
      <c r="CN22" s="13">
        <v>0</v>
      </c>
      <c r="CO22" s="13">
        <v>0</v>
      </c>
      <c r="CP22" s="13">
        <v>0</v>
      </c>
      <c r="CQ22" s="13">
        <v>0</v>
      </c>
      <c r="CR22" s="13">
        <v>0</v>
      </c>
      <c r="CS22" s="13">
        <v>0</v>
      </c>
      <c r="CT22" s="13">
        <v>0</v>
      </c>
      <c r="CU22" s="13">
        <v>0</v>
      </c>
      <c r="CV22" s="13">
        <v>0</v>
      </c>
      <c r="CW22" s="13">
        <v>0</v>
      </c>
      <c r="CX22" s="13">
        <v>0</v>
      </c>
      <c r="CY22" s="13">
        <v>0</v>
      </c>
    </row>
    <row r="23" spans="1:103" x14ac:dyDescent="0.35">
      <c r="A23" s="13">
        <v>28</v>
      </c>
      <c r="B23" s="23">
        <v>1120</v>
      </c>
      <c r="C23" s="13">
        <v>5</v>
      </c>
      <c r="D23" s="13">
        <v>32</v>
      </c>
      <c r="E23" s="13">
        <v>3.05</v>
      </c>
      <c r="F23" s="13">
        <v>2.12</v>
      </c>
      <c r="G23" s="13">
        <v>1.7</v>
      </c>
      <c r="H23" s="13">
        <v>11.26</v>
      </c>
      <c r="I23" s="13">
        <v>2.7</v>
      </c>
      <c r="J23" s="13">
        <v>2</v>
      </c>
      <c r="K23" s="13">
        <v>1.76</v>
      </c>
      <c r="L23" s="13">
        <v>2</v>
      </c>
      <c r="M23" s="13">
        <v>2</v>
      </c>
      <c r="N23" s="13">
        <v>2.0499999999999998</v>
      </c>
      <c r="O23" s="13">
        <v>2.2599999999999998</v>
      </c>
      <c r="P23" s="13">
        <v>2.27</v>
      </c>
      <c r="Q23" s="13">
        <v>2.37</v>
      </c>
      <c r="R23" s="13">
        <v>3.34</v>
      </c>
      <c r="S23" s="13">
        <v>4.4800000000000004</v>
      </c>
      <c r="T23" s="13">
        <v>0.21</v>
      </c>
      <c r="U23" s="13">
        <v>8.89</v>
      </c>
      <c r="V23" s="13">
        <v>32.17</v>
      </c>
      <c r="W23" s="13">
        <v>1.7</v>
      </c>
      <c r="X23" s="13">
        <v>11.26</v>
      </c>
      <c r="Y23" s="13">
        <v>3.5</v>
      </c>
      <c r="Z23" s="13">
        <v>5.17</v>
      </c>
      <c r="AA23" s="13">
        <v>5.96</v>
      </c>
      <c r="AB23" s="13">
        <v>7.46</v>
      </c>
      <c r="AC23" s="13">
        <v>8.9700000000000006</v>
      </c>
      <c r="AD23" s="13">
        <v>9.6999999999999993</v>
      </c>
      <c r="AE23" s="13">
        <v>10.09</v>
      </c>
      <c r="AF23" s="13">
        <v>10.48</v>
      </c>
      <c r="AG23" s="13">
        <v>10.87</v>
      </c>
      <c r="AH23" s="20">
        <v>0</v>
      </c>
      <c r="AI23" s="13">
        <v>9</v>
      </c>
      <c r="AJ23" s="13">
        <v>14</v>
      </c>
      <c r="AK23" s="13">
        <v>4</v>
      </c>
      <c r="AL23" s="13">
        <v>1</v>
      </c>
      <c r="AM23" s="13">
        <v>2</v>
      </c>
      <c r="AN23" s="13">
        <v>0</v>
      </c>
      <c r="AO23" s="13">
        <v>0</v>
      </c>
      <c r="AP23" s="13">
        <v>0</v>
      </c>
      <c r="AQ23" s="13">
        <v>1</v>
      </c>
      <c r="AR23" s="13">
        <v>0</v>
      </c>
      <c r="AS23" s="13">
        <v>1</v>
      </c>
      <c r="AT23" s="13">
        <v>0</v>
      </c>
      <c r="AU23" s="13">
        <v>0</v>
      </c>
      <c r="AV23" s="13">
        <v>0</v>
      </c>
      <c r="AW23" s="13">
        <v>0</v>
      </c>
      <c r="AX23" s="13">
        <v>0</v>
      </c>
      <c r="AY23" s="13">
        <v>0</v>
      </c>
      <c r="AZ23" s="13">
        <v>0</v>
      </c>
      <c r="BA23" s="13">
        <v>0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0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0</v>
      </c>
      <c r="BP23" s="13">
        <v>0</v>
      </c>
      <c r="BQ23" s="13">
        <v>0</v>
      </c>
      <c r="BR23" s="13">
        <v>0</v>
      </c>
      <c r="BS23" s="13">
        <v>0</v>
      </c>
      <c r="BT23" s="13">
        <v>0</v>
      </c>
      <c r="BU23" s="13">
        <v>0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0</v>
      </c>
      <c r="CB23" s="13">
        <v>0</v>
      </c>
      <c r="CC23" s="13">
        <v>0</v>
      </c>
      <c r="CD23" s="13">
        <v>0</v>
      </c>
      <c r="CE23" s="13">
        <v>0</v>
      </c>
      <c r="CF23" s="13">
        <v>0</v>
      </c>
      <c r="CG23" s="13">
        <v>0</v>
      </c>
      <c r="CH23" s="13">
        <v>0</v>
      </c>
      <c r="CI23" s="13">
        <v>0</v>
      </c>
      <c r="CJ23" s="13">
        <v>0</v>
      </c>
      <c r="CK23" s="13">
        <v>0</v>
      </c>
      <c r="CL23" s="13">
        <v>0</v>
      </c>
      <c r="CM23" s="13">
        <v>0</v>
      </c>
      <c r="CN23" s="13">
        <v>0</v>
      </c>
      <c r="CO23" s="13">
        <v>0</v>
      </c>
      <c r="CP23" s="13">
        <v>0</v>
      </c>
      <c r="CQ23" s="13">
        <v>0</v>
      </c>
      <c r="CR23" s="13">
        <v>0</v>
      </c>
      <c r="CS23" s="13">
        <v>0</v>
      </c>
      <c r="CT23" s="13">
        <v>0</v>
      </c>
      <c r="CU23" s="13">
        <v>0</v>
      </c>
      <c r="CV23" s="13">
        <v>0</v>
      </c>
      <c r="CW23" s="13">
        <v>0</v>
      </c>
      <c r="CX23" s="13">
        <v>0</v>
      </c>
      <c r="CY23" s="13">
        <v>0</v>
      </c>
    </row>
    <row r="24" spans="1:103" x14ac:dyDescent="0.35">
      <c r="A24" s="13">
        <v>29</v>
      </c>
      <c r="B24" s="23">
        <v>1160</v>
      </c>
      <c r="C24" s="13">
        <v>5</v>
      </c>
      <c r="D24" s="13">
        <v>15</v>
      </c>
      <c r="E24" s="13">
        <v>2.62</v>
      </c>
      <c r="F24" s="13">
        <v>1.1200000000000001</v>
      </c>
      <c r="G24" s="13">
        <v>1.56</v>
      </c>
      <c r="H24" s="13">
        <v>5.65</v>
      </c>
      <c r="I24" s="13">
        <v>2.41</v>
      </c>
      <c r="J24" s="13">
        <v>2</v>
      </c>
      <c r="K24" s="13">
        <v>1.56</v>
      </c>
      <c r="L24" s="13">
        <v>1.76</v>
      </c>
      <c r="M24" s="13">
        <v>2</v>
      </c>
      <c r="N24" s="13">
        <v>2</v>
      </c>
      <c r="O24" s="13">
        <v>2.17</v>
      </c>
      <c r="P24" s="13">
        <v>2.27</v>
      </c>
      <c r="Q24" s="13">
        <v>2.27</v>
      </c>
      <c r="R24" s="13">
        <v>2.74</v>
      </c>
      <c r="S24" s="13">
        <v>4.1900000000000004</v>
      </c>
      <c r="T24" s="13">
        <v>0.03</v>
      </c>
      <c r="U24" s="13">
        <v>4.2699999999999996</v>
      </c>
      <c r="V24" s="13">
        <v>8.6</v>
      </c>
      <c r="W24" s="13">
        <v>1.56</v>
      </c>
      <c r="X24" s="13">
        <v>5.65</v>
      </c>
      <c r="Y24" s="13">
        <v>2.12</v>
      </c>
      <c r="Z24" s="13">
        <v>2.35</v>
      </c>
      <c r="AA24" s="13">
        <v>3.06</v>
      </c>
      <c r="AB24" s="13">
        <v>3.95</v>
      </c>
      <c r="AC24" s="13">
        <v>4.2300000000000004</v>
      </c>
      <c r="AD24" s="13">
        <v>4.28</v>
      </c>
      <c r="AE24" s="13">
        <v>4.62</v>
      </c>
      <c r="AF24" s="13">
        <v>4.96</v>
      </c>
      <c r="AG24" s="13">
        <v>5.3</v>
      </c>
      <c r="AH24" s="20">
        <v>0</v>
      </c>
      <c r="AI24" s="13">
        <v>6</v>
      </c>
      <c r="AJ24" s="13">
        <v>6</v>
      </c>
      <c r="AK24" s="13">
        <v>0</v>
      </c>
      <c r="AL24" s="13">
        <v>2</v>
      </c>
      <c r="AM24" s="13">
        <v>1</v>
      </c>
      <c r="AN24" s="13">
        <v>0</v>
      </c>
      <c r="AO24" s="13">
        <v>0</v>
      </c>
      <c r="AP24" s="13">
        <v>0</v>
      </c>
      <c r="AQ24" s="13">
        <v>0</v>
      </c>
      <c r="AR24" s="13">
        <v>0</v>
      </c>
      <c r="AS24" s="13">
        <v>0</v>
      </c>
      <c r="AT24" s="13">
        <v>0</v>
      </c>
      <c r="AU24" s="13">
        <v>0</v>
      </c>
      <c r="AV24" s="13">
        <v>0</v>
      </c>
      <c r="AW24" s="13">
        <v>0</v>
      </c>
      <c r="AX24" s="13">
        <v>0</v>
      </c>
      <c r="AY24" s="13">
        <v>0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0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0</v>
      </c>
      <c r="BU24" s="13">
        <v>0</v>
      </c>
      <c r="BV24" s="13">
        <v>0</v>
      </c>
      <c r="BW24" s="13">
        <v>0</v>
      </c>
      <c r="BX24" s="13">
        <v>0</v>
      </c>
      <c r="BY24" s="13">
        <v>0</v>
      </c>
      <c r="BZ24" s="13">
        <v>0</v>
      </c>
      <c r="CA24" s="13">
        <v>0</v>
      </c>
      <c r="CB24" s="13">
        <v>0</v>
      </c>
      <c r="CC24" s="13">
        <v>0</v>
      </c>
      <c r="CD24" s="13">
        <v>0</v>
      </c>
      <c r="CE24" s="13">
        <v>0</v>
      </c>
      <c r="CF24" s="13">
        <v>0</v>
      </c>
      <c r="CG24" s="13">
        <v>0</v>
      </c>
      <c r="CH24" s="13">
        <v>0</v>
      </c>
      <c r="CI24" s="13">
        <v>0</v>
      </c>
      <c r="CJ24" s="13">
        <v>0</v>
      </c>
      <c r="CK24" s="13">
        <v>0</v>
      </c>
      <c r="CL24" s="13">
        <v>0</v>
      </c>
      <c r="CM24" s="13">
        <v>0</v>
      </c>
      <c r="CN24" s="13">
        <v>0</v>
      </c>
      <c r="CO24" s="13">
        <v>0</v>
      </c>
      <c r="CP24" s="13">
        <v>0</v>
      </c>
      <c r="CQ24" s="13">
        <v>0</v>
      </c>
      <c r="CR24" s="13">
        <v>0</v>
      </c>
      <c r="CS24" s="13">
        <v>0</v>
      </c>
      <c r="CT24" s="13">
        <v>0</v>
      </c>
      <c r="CU24" s="13">
        <v>0</v>
      </c>
      <c r="CV24" s="13">
        <v>0</v>
      </c>
      <c r="CW24" s="13">
        <v>0</v>
      </c>
      <c r="CX24" s="13">
        <v>0</v>
      </c>
      <c r="CY24" s="13">
        <v>0</v>
      </c>
    </row>
    <row r="25" spans="1:103" x14ac:dyDescent="0.35">
      <c r="A25" s="13">
        <v>30</v>
      </c>
      <c r="B25" s="23">
        <v>1200</v>
      </c>
      <c r="C25" s="13">
        <v>5</v>
      </c>
      <c r="D25" s="13">
        <v>16</v>
      </c>
      <c r="E25" s="13">
        <v>4.2300000000000004</v>
      </c>
      <c r="F25" s="13">
        <v>2.29</v>
      </c>
      <c r="G25" s="13">
        <v>1.7</v>
      </c>
      <c r="H25" s="13">
        <v>10.199999999999999</v>
      </c>
      <c r="I25" s="13">
        <v>3.49</v>
      </c>
      <c r="J25" s="13">
        <v>2</v>
      </c>
      <c r="K25" s="13">
        <v>1.7</v>
      </c>
      <c r="L25" s="13">
        <v>2</v>
      </c>
      <c r="M25" s="13">
        <v>2</v>
      </c>
      <c r="N25" s="13">
        <v>2.54</v>
      </c>
      <c r="O25" s="13">
        <v>3.34</v>
      </c>
      <c r="P25" s="13">
        <v>3.87</v>
      </c>
      <c r="Q25" s="13">
        <v>5.08</v>
      </c>
      <c r="R25" s="13">
        <v>5.76</v>
      </c>
      <c r="S25" s="13">
        <v>6.32</v>
      </c>
      <c r="T25" s="13">
        <v>0.17</v>
      </c>
      <c r="U25" s="13">
        <v>7.6</v>
      </c>
      <c r="V25" s="13">
        <v>16.79</v>
      </c>
      <c r="W25" s="13">
        <v>1.7</v>
      </c>
      <c r="X25" s="13">
        <v>10.199999999999999</v>
      </c>
      <c r="Y25" s="13">
        <v>4.45</v>
      </c>
      <c r="Z25" s="13">
        <v>5.28</v>
      </c>
      <c r="AA25" s="13">
        <v>5.91</v>
      </c>
      <c r="AB25" s="13">
        <v>6.19</v>
      </c>
      <c r="AC25" s="13">
        <v>6.46</v>
      </c>
      <c r="AD25" s="13">
        <v>6.92</v>
      </c>
      <c r="AE25" s="13">
        <v>7.74</v>
      </c>
      <c r="AF25" s="13">
        <v>8.56</v>
      </c>
      <c r="AG25" s="13">
        <v>9.3800000000000008</v>
      </c>
      <c r="AH25" s="20">
        <v>0</v>
      </c>
      <c r="AI25" s="13">
        <v>4</v>
      </c>
      <c r="AJ25" s="13">
        <v>2</v>
      </c>
      <c r="AK25" s="13">
        <v>3</v>
      </c>
      <c r="AL25" s="13">
        <v>1</v>
      </c>
      <c r="AM25" s="13">
        <v>2</v>
      </c>
      <c r="AN25" s="13">
        <v>3</v>
      </c>
      <c r="AO25" s="13">
        <v>0</v>
      </c>
      <c r="AP25" s="13">
        <v>0</v>
      </c>
      <c r="AQ25" s="13">
        <v>0</v>
      </c>
      <c r="AR25" s="13">
        <v>1</v>
      </c>
      <c r="AS25" s="13">
        <v>0</v>
      </c>
      <c r="AT25" s="13">
        <v>0</v>
      </c>
      <c r="AU25" s="13">
        <v>0</v>
      </c>
      <c r="AV25" s="13">
        <v>0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0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0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0</v>
      </c>
      <c r="CC25" s="13">
        <v>0</v>
      </c>
      <c r="CD25" s="13">
        <v>0</v>
      </c>
      <c r="CE25" s="13">
        <v>0</v>
      </c>
      <c r="CF25" s="13">
        <v>0</v>
      </c>
      <c r="CG25" s="13">
        <v>0</v>
      </c>
      <c r="CH25" s="13">
        <v>0</v>
      </c>
      <c r="CI25" s="13">
        <v>0</v>
      </c>
      <c r="CJ25" s="13">
        <v>0</v>
      </c>
      <c r="CK25" s="13">
        <v>0</v>
      </c>
      <c r="CL25" s="13">
        <v>0</v>
      </c>
      <c r="CM25" s="13">
        <v>0</v>
      </c>
      <c r="CN25" s="13">
        <v>0</v>
      </c>
      <c r="CO25" s="13">
        <v>0</v>
      </c>
      <c r="CP25" s="13">
        <v>0</v>
      </c>
      <c r="CQ25" s="13">
        <v>0</v>
      </c>
      <c r="CR25" s="13">
        <v>0</v>
      </c>
      <c r="CS25" s="13">
        <v>0</v>
      </c>
      <c r="CT25" s="13">
        <v>0</v>
      </c>
      <c r="CU25" s="13">
        <v>0</v>
      </c>
      <c r="CV25" s="13">
        <v>0</v>
      </c>
      <c r="CW25" s="13">
        <v>0</v>
      </c>
      <c r="CX25" s="13">
        <v>0</v>
      </c>
      <c r="CY25" s="13">
        <v>0</v>
      </c>
    </row>
    <row r="26" spans="1:103" x14ac:dyDescent="0.35">
      <c r="A26" s="13">
        <v>31</v>
      </c>
      <c r="B26" s="23">
        <v>1240</v>
      </c>
      <c r="C26" s="13">
        <v>5</v>
      </c>
      <c r="D26" s="13">
        <v>23</v>
      </c>
      <c r="E26" s="13">
        <v>2.69</v>
      </c>
      <c r="F26" s="13">
        <v>1.5</v>
      </c>
      <c r="G26" s="13">
        <v>1.56</v>
      </c>
      <c r="H26" s="13">
        <v>8.67</v>
      </c>
      <c r="I26" s="13">
        <v>2.46</v>
      </c>
      <c r="J26" s="13">
        <v>2</v>
      </c>
      <c r="K26" s="13">
        <v>1.56</v>
      </c>
      <c r="L26" s="13">
        <v>1.7</v>
      </c>
      <c r="M26" s="13">
        <v>2</v>
      </c>
      <c r="N26" s="13">
        <v>2</v>
      </c>
      <c r="O26" s="13">
        <v>2.14</v>
      </c>
      <c r="P26" s="13">
        <v>2.27</v>
      </c>
      <c r="Q26" s="13">
        <v>2.54</v>
      </c>
      <c r="R26" s="13">
        <v>2.74</v>
      </c>
      <c r="S26" s="13">
        <v>3.42</v>
      </c>
      <c r="T26" s="13">
        <v>0.08</v>
      </c>
      <c r="U26" s="13">
        <v>6.56</v>
      </c>
      <c r="V26" s="13">
        <v>24.29</v>
      </c>
      <c r="W26" s="13">
        <v>1.56</v>
      </c>
      <c r="X26" s="13">
        <v>8.67</v>
      </c>
      <c r="Y26" s="13">
        <v>2.4300000000000002</v>
      </c>
      <c r="Z26" s="13">
        <v>3.19</v>
      </c>
      <c r="AA26" s="13">
        <v>4.3099999999999996</v>
      </c>
      <c r="AB26" s="13">
        <v>4.5199999999999996</v>
      </c>
      <c r="AC26" s="13">
        <v>5.21</v>
      </c>
      <c r="AD26" s="13">
        <v>5.9</v>
      </c>
      <c r="AE26" s="13">
        <v>6.6</v>
      </c>
      <c r="AF26" s="13">
        <v>7.29</v>
      </c>
      <c r="AG26" s="13">
        <v>7.98</v>
      </c>
      <c r="AH26" s="20">
        <v>0</v>
      </c>
      <c r="AI26" s="13">
        <v>10</v>
      </c>
      <c r="AJ26" s="13">
        <v>8</v>
      </c>
      <c r="AK26" s="13">
        <v>2</v>
      </c>
      <c r="AL26" s="13">
        <v>2</v>
      </c>
      <c r="AM26" s="13">
        <v>0</v>
      </c>
      <c r="AN26" s="13">
        <v>0</v>
      </c>
      <c r="AO26" s="13">
        <v>0</v>
      </c>
      <c r="AP26" s="13">
        <v>1</v>
      </c>
      <c r="AQ26" s="13">
        <v>0</v>
      </c>
      <c r="AR26" s="13">
        <v>0</v>
      </c>
      <c r="AS26" s="13">
        <v>0</v>
      </c>
      <c r="AT26" s="13">
        <v>0</v>
      </c>
      <c r="AU26" s="13">
        <v>0</v>
      </c>
      <c r="AV26" s="13">
        <v>0</v>
      </c>
      <c r="AW26" s="13">
        <v>0</v>
      </c>
      <c r="AX26" s="13">
        <v>0</v>
      </c>
      <c r="AY26" s="13">
        <v>0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0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0</v>
      </c>
      <c r="CC26" s="13">
        <v>0</v>
      </c>
      <c r="CD26" s="13">
        <v>0</v>
      </c>
      <c r="CE26" s="13">
        <v>0</v>
      </c>
      <c r="CF26" s="13">
        <v>0</v>
      </c>
      <c r="CG26" s="13">
        <v>0</v>
      </c>
      <c r="CH26" s="13">
        <v>0</v>
      </c>
      <c r="CI26" s="13">
        <v>0</v>
      </c>
      <c r="CJ26" s="13">
        <v>0</v>
      </c>
      <c r="CK26" s="13">
        <v>0</v>
      </c>
      <c r="CL26" s="13">
        <v>0</v>
      </c>
      <c r="CM26" s="13">
        <v>0</v>
      </c>
      <c r="CN26" s="13">
        <v>0</v>
      </c>
      <c r="CO26" s="13">
        <v>0</v>
      </c>
      <c r="CP26" s="13">
        <v>0</v>
      </c>
      <c r="CQ26" s="13">
        <v>0</v>
      </c>
      <c r="CR26" s="13">
        <v>0</v>
      </c>
      <c r="CS26" s="13">
        <v>0</v>
      </c>
      <c r="CT26" s="13">
        <v>0</v>
      </c>
      <c r="CU26" s="13">
        <v>0</v>
      </c>
      <c r="CV26" s="13">
        <v>0</v>
      </c>
      <c r="CW26" s="13">
        <v>0</v>
      </c>
      <c r="CX26" s="13">
        <v>0</v>
      </c>
      <c r="CY26" s="13">
        <v>0</v>
      </c>
    </row>
    <row r="27" spans="1:103" x14ac:dyDescent="0.35">
      <c r="A27" s="13">
        <v>32</v>
      </c>
      <c r="B27" s="23">
        <v>1280</v>
      </c>
      <c r="C27" s="13">
        <v>5</v>
      </c>
      <c r="D27" s="13">
        <v>14</v>
      </c>
      <c r="E27" s="13">
        <v>3.18</v>
      </c>
      <c r="F27" s="13">
        <v>2.23</v>
      </c>
      <c r="G27" s="13">
        <v>1.76</v>
      </c>
      <c r="H27" s="13">
        <v>8.67</v>
      </c>
      <c r="I27" s="13">
        <v>2.8</v>
      </c>
      <c r="J27" s="13">
        <v>2.0499999999999998</v>
      </c>
      <c r="K27" s="13">
        <v>1.76</v>
      </c>
      <c r="L27" s="13">
        <v>1.76</v>
      </c>
      <c r="M27" s="13">
        <v>2.0499999999999998</v>
      </c>
      <c r="N27" s="13">
        <v>2.0499999999999998</v>
      </c>
      <c r="O27" s="13">
        <v>2.2599999999999998</v>
      </c>
      <c r="P27" s="13">
        <v>2.27</v>
      </c>
      <c r="Q27" s="13">
        <v>2.27</v>
      </c>
      <c r="R27" s="13">
        <v>2.54</v>
      </c>
      <c r="S27" s="13">
        <v>4.1399999999999997</v>
      </c>
      <c r="T27" s="13">
        <v>0.1</v>
      </c>
      <c r="U27" s="13">
        <v>7.77</v>
      </c>
      <c r="V27" s="13">
        <v>18.03</v>
      </c>
      <c r="W27" s="13">
        <v>1.76</v>
      </c>
      <c r="X27" s="13">
        <v>8.67</v>
      </c>
      <c r="Y27" s="13">
        <v>3.21</v>
      </c>
      <c r="Z27" s="13">
        <v>4.8600000000000003</v>
      </c>
      <c r="AA27" s="13">
        <v>5.88</v>
      </c>
      <c r="AB27" s="13">
        <v>6.9</v>
      </c>
      <c r="AC27" s="13">
        <v>7.92</v>
      </c>
      <c r="AD27" s="13">
        <v>8.32</v>
      </c>
      <c r="AE27" s="13">
        <v>8.41</v>
      </c>
      <c r="AF27" s="13">
        <v>8.5</v>
      </c>
      <c r="AG27" s="13">
        <v>8.58</v>
      </c>
      <c r="AH27" s="20">
        <v>0</v>
      </c>
      <c r="AI27" s="13">
        <v>3</v>
      </c>
      <c r="AJ27" s="13">
        <v>8</v>
      </c>
      <c r="AK27" s="13">
        <v>0</v>
      </c>
      <c r="AL27" s="13">
        <v>1</v>
      </c>
      <c r="AM27" s="13">
        <v>0</v>
      </c>
      <c r="AN27" s="13">
        <v>0</v>
      </c>
      <c r="AO27" s="13">
        <v>0</v>
      </c>
      <c r="AP27" s="13">
        <v>2</v>
      </c>
      <c r="AQ27" s="13">
        <v>0</v>
      </c>
      <c r="AR27" s="13">
        <v>0</v>
      </c>
      <c r="AS27" s="13">
        <v>0</v>
      </c>
      <c r="AT27" s="13">
        <v>0</v>
      </c>
      <c r="AU27" s="13">
        <v>0</v>
      </c>
      <c r="AV27" s="13">
        <v>0</v>
      </c>
      <c r="AW27" s="13">
        <v>0</v>
      </c>
      <c r="AX27" s="13">
        <v>0</v>
      </c>
      <c r="AY27" s="13">
        <v>0</v>
      </c>
      <c r="AZ27" s="13">
        <v>0</v>
      </c>
      <c r="BA27" s="13">
        <v>0</v>
      </c>
      <c r="BB27" s="13">
        <v>0</v>
      </c>
      <c r="BC27" s="13">
        <v>0</v>
      </c>
      <c r="BD27" s="13">
        <v>0</v>
      </c>
      <c r="BE27" s="13">
        <v>0</v>
      </c>
      <c r="BF27" s="13">
        <v>0</v>
      </c>
      <c r="BG27" s="13">
        <v>0</v>
      </c>
      <c r="BH27" s="13">
        <v>0</v>
      </c>
      <c r="BI27" s="13">
        <v>0</v>
      </c>
      <c r="BJ27" s="13">
        <v>0</v>
      </c>
      <c r="BK27" s="13">
        <v>0</v>
      </c>
      <c r="BL27" s="13">
        <v>0</v>
      </c>
      <c r="BM27" s="13">
        <v>0</v>
      </c>
      <c r="BN27" s="13">
        <v>0</v>
      </c>
      <c r="BO27" s="13">
        <v>0</v>
      </c>
      <c r="BP27" s="13">
        <v>0</v>
      </c>
      <c r="BQ27" s="13">
        <v>0</v>
      </c>
      <c r="BR27" s="13">
        <v>0</v>
      </c>
      <c r="BS27" s="13">
        <v>0</v>
      </c>
      <c r="BT27" s="13">
        <v>0</v>
      </c>
      <c r="BU27" s="13">
        <v>0</v>
      </c>
      <c r="BV27" s="13">
        <v>0</v>
      </c>
      <c r="BW27" s="13">
        <v>0</v>
      </c>
      <c r="BX27" s="13">
        <v>0</v>
      </c>
      <c r="BY27" s="13">
        <v>0</v>
      </c>
      <c r="BZ27" s="13">
        <v>0</v>
      </c>
      <c r="CA27" s="13">
        <v>0</v>
      </c>
      <c r="CB27" s="13">
        <v>0</v>
      </c>
      <c r="CC27" s="13">
        <v>0</v>
      </c>
      <c r="CD27" s="13">
        <v>0</v>
      </c>
      <c r="CE27" s="13">
        <v>0</v>
      </c>
      <c r="CF27" s="13">
        <v>0</v>
      </c>
      <c r="CG27" s="13">
        <v>0</v>
      </c>
      <c r="CH27" s="13">
        <v>0</v>
      </c>
      <c r="CI27" s="13">
        <v>0</v>
      </c>
      <c r="CJ27" s="13">
        <v>0</v>
      </c>
      <c r="CK27" s="13">
        <v>0</v>
      </c>
      <c r="CL27" s="13">
        <v>0</v>
      </c>
      <c r="CM27" s="13">
        <v>0</v>
      </c>
      <c r="CN27" s="13">
        <v>0</v>
      </c>
      <c r="CO27" s="13">
        <v>0</v>
      </c>
      <c r="CP27" s="13">
        <v>0</v>
      </c>
      <c r="CQ27" s="13">
        <v>0</v>
      </c>
      <c r="CR27" s="13">
        <v>0</v>
      </c>
      <c r="CS27" s="13">
        <v>0</v>
      </c>
      <c r="CT27" s="13">
        <v>0</v>
      </c>
      <c r="CU27" s="13">
        <v>0</v>
      </c>
      <c r="CV27" s="13">
        <v>0</v>
      </c>
      <c r="CW27" s="13">
        <v>0</v>
      </c>
      <c r="CX27" s="13">
        <v>0</v>
      </c>
      <c r="CY27" s="13">
        <v>0</v>
      </c>
    </row>
    <row r="28" spans="1:103" x14ac:dyDescent="0.35">
      <c r="A28" s="13">
        <v>33</v>
      </c>
      <c r="B28" s="23">
        <v>1320</v>
      </c>
      <c r="C28" s="13">
        <v>5</v>
      </c>
      <c r="D28" s="13">
        <v>10</v>
      </c>
      <c r="E28" s="13">
        <v>3.6</v>
      </c>
      <c r="F28" s="13">
        <v>2.09</v>
      </c>
      <c r="G28" s="13">
        <v>1.7</v>
      </c>
      <c r="H28" s="13">
        <v>7.33</v>
      </c>
      <c r="I28" s="13">
        <v>2.98</v>
      </c>
      <c r="J28" s="13">
        <v>1.76</v>
      </c>
      <c r="K28" s="13">
        <v>1.7</v>
      </c>
      <c r="L28" s="13">
        <v>1.76</v>
      </c>
      <c r="M28" s="13">
        <v>1.76</v>
      </c>
      <c r="N28" s="13">
        <v>2.17</v>
      </c>
      <c r="O28" s="13">
        <v>2.27</v>
      </c>
      <c r="P28" s="13">
        <v>2.94</v>
      </c>
      <c r="Q28" s="13">
        <v>3.34</v>
      </c>
      <c r="R28" s="13">
        <v>6.08</v>
      </c>
      <c r="S28" s="13">
        <v>6.61</v>
      </c>
      <c r="T28" s="13">
        <v>7.0000000000000007E-2</v>
      </c>
      <c r="U28" s="13">
        <v>6.39</v>
      </c>
      <c r="V28" s="13">
        <v>9.7899999999999991</v>
      </c>
      <c r="W28" s="13">
        <v>1.7</v>
      </c>
      <c r="X28" s="13">
        <v>7.33</v>
      </c>
      <c r="Y28" s="13">
        <v>3.35</v>
      </c>
      <c r="Z28" s="13">
        <v>4.58</v>
      </c>
      <c r="AA28" s="13">
        <v>5.81</v>
      </c>
      <c r="AB28" s="13">
        <v>6.23</v>
      </c>
      <c r="AC28" s="13">
        <v>6.41</v>
      </c>
      <c r="AD28" s="13">
        <v>6.6</v>
      </c>
      <c r="AE28" s="13">
        <v>6.78</v>
      </c>
      <c r="AF28" s="13">
        <v>6.97</v>
      </c>
      <c r="AG28" s="13">
        <v>7.15</v>
      </c>
      <c r="AH28" s="20">
        <v>0</v>
      </c>
      <c r="AI28" s="13">
        <v>3</v>
      </c>
      <c r="AJ28" s="13">
        <v>3</v>
      </c>
      <c r="AK28" s="13">
        <v>1</v>
      </c>
      <c r="AL28" s="13">
        <v>0</v>
      </c>
      <c r="AM28" s="13">
        <v>0</v>
      </c>
      <c r="AN28" s="13">
        <v>2</v>
      </c>
      <c r="AO28" s="13">
        <v>1</v>
      </c>
      <c r="AP28" s="13">
        <v>0</v>
      </c>
      <c r="AQ28" s="13">
        <v>0</v>
      </c>
      <c r="AR28" s="13">
        <v>0</v>
      </c>
      <c r="AS28" s="13">
        <v>0</v>
      </c>
      <c r="AT28" s="13">
        <v>0</v>
      </c>
      <c r="AU28" s="13">
        <v>0</v>
      </c>
      <c r="AV28" s="13">
        <v>0</v>
      </c>
      <c r="AW28" s="13">
        <v>0</v>
      </c>
      <c r="AX28" s="13">
        <v>0</v>
      </c>
      <c r="AY28" s="13">
        <v>0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0</v>
      </c>
      <c r="BI28" s="13">
        <v>0</v>
      </c>
      <c r="BJ28" s="13">
        <v>0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0</v>
      </c>
      <c r="BU28" s="13">
        <v>0</v>
      </c>
      <c r="BV28" s="13">
        <v>0</v>
      </c>
      <c r="BW28" s="13">
        <v>0</v>
      </c>
      <c r="BX28" s="13">
        <v>0</v>
      </c>
      <c r="BY28" s="13">
        <v>0</v>
      </c>
      <c r="BZ28" s="13">
        <v>0</v>
      </c>
      <c r="CA28" s="13">
        <v>0</v>
      </c>
      <c r="CB28" s="13">
        <v>0</v>
      </c>
      <c r="CC28" s="13">
        <v>0</v>
      </c>
      <c r="CD28" s="13">
        <v>0</v>
      </c>
      <c r="CE28" s="13">
        <v>0</v>
      </c>
      <c r="CF28" s="13">
        <v>0</v>
      </c>
      <c r="CG28" s="13">
        <v>0</v>
      </c>
      <c r="CH28" s="13">
        <v>0</v>
      </c>
      <c r="CI28" s="13">
        <v>0</v>
      </c>
      <c r="CJ28" s="13">
        <v>0</v>
      </c>
      <c r="CK28" s="13">
        <v>0</v>
      </c>
      <c r="CL28" s="13">
        <v>0</v>
      </c>
      <c r="CM28" s="13">
        <v>0</v>
      </c>
      <c r="CN28" s="13">
        <v>0</v>
      </c>
      <c r="CO28" s="13">
        <v>0</v>
      </c>
      <c r="CP28" s="13">
        <v>0</v>
      </c>
      <c r="CQ28" s="13">
        <v>0</v>
      </c>
      <c r="CR28" s="13">
        <v>0</v>
      </c>
      <c r="CS28" s="13">
        <v>0</v>
      </c>
      <c r="CT28" s="13">
        <v>0</v>
      </c>
      <c r="CU28" s="13">
        <v>0</v>
      </c>
      <c r="CV28" s="13">
        <v>0</v>
      </c>
      <c r="CW28" s="13">
        <v>0</v>
      </c>
      <c r="CX28" s="13">
        <v>0</v>
      </c>
      <c r="CY28" s="13">
        <v>0</v>
      </c>
    </row>
    <row r="29" spans="1:103" x14ac:dyDescent="0.35">
      <c r="A29" s="13">
        <v>34</v>
      </c>
      <c r="B29" s="23">
        <v>1360</v>
      </c>
      <c r="C29" s="13">
        <v>5</v>
      </c>
      <c r="D29" s="13">
        <v>7</v>
      </c>
      <c r="E29" s="13">
        <v>2.61</v>
      </c>
      <c r="F29" s="13">
        <v>1.02</v>
      </c>
      <c r="G29" s="13">
        <v>2</v>
      </c>
      <c r="H29" s="13">
        <v>5.08</v>
      </c>
      <c r="I29" s="13">
        <v>2.46</v>
      </c>
      <c r="J29" s="13">
        <v>2.17</v>
      </c>
      <c r="K29" s="13">
        <v>2</v>
      </c>
      <c r="L29" s="13">
        <v>2</v>
      </c>
      <c r="M29" s="13">
        <v>2.0499999999999998</v>
      </c>
      <c r="N29" s="13">
        <v>2.0499999999999998</v>
      </c>
      <c r="O29" s="13">
        <v>2.17</v>
      </c>
      <c r="P29" s="13">
        <v>2.17</v>
      </c>
      <c r="Q29" s="13">
        <v>2.17</v>
      </c>
      <c r="R29" s="13">
        <v>2.34</v>
      </c>
      <c r="S29" s="13">
        <v>2.46</v>
      </c>
      <c r="T29" s="13">
        <v>0.01</v>
      </c>
      <c r="U29" s="13">
        <v>4.1399999999999997</v>
      </c>
      <c r="V29" s="13">
        <v>8.02</v>
      </c>
      <c r="W29" s="13">
        <v>2</v>
      </c>
      <c r="X29" s="13">
        <v>5.08</v>
      </c>
      <c r="Y29" s="13">
        <v>2.09</v>
      </c>
      <c r="Z29" s="13">
        <v>2.2000000000000002</v>
      </c>
      <c r="AA29" s="13">
        <v>2.41</v>
      </c>
      <c r="AB29" s="13">
        <v>2.73</v>
      </c>
      <c r="AC29" s="13">
        <v>3.12</v>
      </c>
      <c r="AD29" s="13">
        <v>3.51</v>
      </c>
      <c r="AE29" s="13">
        <v>3.9</v>
      </c>
      <c r="AF29" s="13">
        <v>4.29</v>
      </c>
      <c r="AG29" s="13">
        <v>4.6900000000000004</v>
      </c>
      <c r="AH29" s="20">
        <v>0</v>
      </c>
      <c r="AI29" s="13">
        <v>1</v>
      </c>
      <c r="AJ29" s="13">
        <v>5</v>
      </c>
      <c r="AK29" s="13">
        <v>0</v>
      </c>
      <c r="AL29" s="13">
        <v>0</v>
      </c>
      <c r="AM29" s="13">
        <v>1</v>
      </c>
      <c r="AN29" s="13">
        <v>0</v>
      </c>
      <c r="AO29" s="13">
        <v>0</v>
      </c>
      <c r="AP29" s="13">
        <v>0</v>
      </c>
      <c r="AQ29" s="13">
        <v>0</v>
      </c>
      <c r="AR29" s="13">
        <v>0</v>
      </c>
      <c r="AS29" s="13">
        <v>0</v>
      </c>
      <c r="AT29" s="13">
        <v>0</v>
      </c>
      <c r="AU29" s="13">
        <v>0</v>
      </c>
      <c r="AV29" s="13">
        <v>0</v>
      </c>
      <c r="AW29" s="13">
        <v>0</v>
      </c>
      <c r="AX29" s="13">
        <v>0</v>
      </c>
      <c r="AY29" s="13">
        <v>0</v>
      </c>
      <c r="AZ29" s="13">
        <v>0</v>
      </c>
      <c r="BA29" s="13">
        <v>0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0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0</v>
      </c>
      <c r="BU29" s="13">
        <v>0</v>
      </c>
      <c r="BV29" s="13">
        <v>0</v>
      </c>
      <c r="BW29" s="13">
        <v>0</v>
      </c>
      <c r="BX29" s="13">
        <v>0</v>
      </c>
      <c r="BY29" s="13">
        <v>0</v>
      </c>
      <c r="BZ29" s="13">
        <v>0</v>
      </c>
      <c r="CA29" s="13">
        <v>0</v>
      </c>
      <c r="CB29" s="13">
        <v>0</v>
      </c>
      <c r="CC29" s="13">
        <v>0</v>
      </c>
      <c r="CD29" s="13">
        <v>0</v>
      </c>
      <c r="CE29" s="13">
        <v>0</v>
      </c>
      <c r="CF29" s="13">
        <v>0</v>
      </c>
      <c r="CG29" s="13">
        <v>0</v>
      </c>
      <c r="CH29" s="13">
        <v>0</v>
      </c>
      <c r="CI29" s="13">
        <v>0</v>
      </c>
      <c r="CJ29" s="13">
        <v>0</v>
      </c>
      <c r="CK29" s="13">
        <v>0</v>
      </c>
      <c r="CL29" s="13">
        <v>0</v>
      </c>
      <c r="CM29" s="13">
        <v>0</v>
      </c>
      <c r="CN29" s="13">
        <v>0</v>
      </c>
      <c r="CO29" s="13">
        <v>0</v>
      </c>
      <c r="CP29" s="13">
        <v>0</v>
      </c>
      <c r="CQ29" s="13">
        <v>0</v>
      </c>
      <c r="CR29" s="13">
        <v>0</v>
      </c>
      <c r="CS29" s="13">
        <v>0</v>
      </c>
      <c r="CT29" s="13">
        <v>0</v>
      </c>
      <c r="CU29" s="13">
        <v>0</v>
      </c>
      <c r="CV29" s="13">
        <v>0</v>
      </c>
      <c r="CW29" s="13">
        <v>0</v>
      </c>
      <c r="CX29" s="13">
        <v>0</v>
      </c>
      <c r="CY29" s="13">
        <v>0</v>
      </c>
    </row>
    <row r="30" spans="1:103" x14ac:dyDescent="0.35">
      <c r="A30" s="13">
        <v>35</v>
      </c>
      <c r="B30" s="23">
        <v>1400</v>
      </c>
      <c r="C30" s="13">
        <v>5</v>
      </c>
      <c r="D30" s="13">
        <v>20</v>
      </c>
      <c r="E30" s="13">
        <v>2.35</v>
      </c>
      <c r="F30" s="13">
        <v>0.89</v>
      </c>
      <c r="G30" s="13">
        <v>1.7</v>
      </c>
      <c r="H30" s="13">
        <v>4.76</v>
      </c>
      <c r="I30" s="13">
        <v>2.25</v>
      </c>
      <c r="J30" s="13">
        <v>2.0499999999999998</v>
      </c>
      <c r="K30" s="13">
        <v>1.7</v>
      </c>
      <c r="L30" s="13">
        <v>1.76</v>
      </c>
      <c r="M30" s="13">
        <v>2</v>
      </c>
      <c r="N30" s="13">
        <v>2</v>
      </c>
      <c r="O30" s="13">
        <v>2.0499999999999998</v>
      </c>
      <c r="P30" s="13">
        <v>2.0499999999999998</v>
      </c>
      <c r="Q30" s="13">
        <v>2.0499999999999998</v>
      </c>
      <c r="R30" s="13">
        <v>2.27</v>
      </c>
      <c r="S30" s="13">
        <v>4.1900000000000004</v>
      </c>
      <c r="T30" s="13">
        <v>0.03</v>
      </c>
      <c r="U30" s="13">
        <v>3.62</v>
      </c>
      <c r="V30" s="13">
        <v>6.85</v>
      </c>
      <c r="W30" s="13">
        <v>1.7</v>
      </c>
      <c r="X30" s="13">
        <v>4.76</v>
      </c>
      <c r="Y30" s="13">
        <v>2</v>
      </c>
      <c r="Z30" s="13">
        <v>2.0499999999999998</v>
      </c>
      <c r="AA30" s="13">
        <v>2.2599999999999998</v>
      </c>
      <c r="AB30" s="13">
        <v>2.94</v>
      </c>
      <c r="AC30" s="13">
        <v>3.88</v>
      </c>
      <c r="AD30" s="13">
        <v>4.22</v>
      </c>
      <c r="AE30" s="13">
        <v>4.26</v>
      </c>
      <c r="AF30" s="13">
        <v>4.4000000000000004</v>
      </c>
      <c r="AG30" s="13">
        <v>4.58</v>
      </c>
      <c r="AH30" s="20">
        <v>0</v>
      </c>
      <c r="AI30" s="13">
        <v>9</v>
      </c>
      <c r="AJ30" s="13">
        <v>8</v>
      </c>
      <c r="AK30" s="13">
        <v>0</v>
      </c>
      <c r="AL30" s="13">
        <v>3</v>
      </c>
      <c r="AM30" s="13">
        <v>0</v>
      </c>
      <c r="AN30" s="13">
        <v>0</v>
      </c>
      <c r="AO30" s="13">
        <v>0</v>
      </c>
      <c r="AP30" s="13">
        <v>0</v>
      </c>
      <c r="AQ30" s="13">
        <v>0</v>
      </c>
      <c r="AR30" s="13">
        <v>0</v>
      </c>
      <c r="AS30" s="13">
        <v>0</v>
      </c>
      <c r="AT30" s="13">
        <v>0</v>
      </c>
      <c r="AU30" s="13">
        <v>0</v>
      </c>
      <c r="AV30" s="13">
        <v>0</v>
      </c>
      <c r="AW30" s="13">
        <v>0</v>
      </c>
      <c r="AX30" s="13">
        <v>0</v>
      </c>
      <c r="AY30" s="13">
        <v>0</v>
      </c>
      <c r="AZ30" s="13">
        <v>0</v>
      </c>
      <c r="BA30" s="13">
        <v>0</v>
      </c>
      <c r="BB30" s="13">
        <v>0</v>
      </c>
      <c r="BC30" s="13">
        <v>0</v>
      </c>
      <c r="BD30" s="13">
        <v>0</v>
      </c>
      <c r="BE30" s="13">
        <v>0</v>
      </c>
      <c r="BF30" s="13">
        <v>0</v>
      </c>
      <c r="BG30" s="13">
        <v>0</v>
      </c>
      <c r="BH30" s="13">
        <v>0</v>
      </c>
      <c r="BI30" s="13">
        <v>0</v>
      </c>
      <c r="BJ30" s="13">
        <v>0</v>
      </c>
      <c r="BK30" s="13">
        <v>0</v>
      </c>
      <c r="BL30" s="13">
        <v>0</v>
      </c>
      <c r="BM30" s="13">
        <v>0</v>
      </c>
      <c r="BN30" s="13">
        <v>0</v>
      </c>
      <c r="BO30" s="13">
        <v>0</v>
      </c>
      <c r="BP30" s="13">
        <v>0</v>
      </c>
      <c r="BQ30" s="13">
        <v>0</v>
      </c>
      <c r="BR30" s="13">
        <v>0</v>
      </c>
      <c r="BS30" s="13">
        <v>0</v>
      </c>
      <c r="BT30" s="13">
        <v>0</v>
      </c>
      <c r="BU30" s="13">
        <v>0</v>
      </c>
      <c r="BV30" s="13">
        <v>0</v>
      </c>
      <c r="BW30" s="13">
        <v>0</v>
      </c>
      <c r="BX30" s="13">
        <v>0</v>
      </c>
      <c r="BY30" s="13">
        <v>0</v>
      </c>
      <c r="BZ30" s="13">
        <v>0</v>
      </c>
      <c r="CA30" s="13">
        <v>0</v>
      </c>
      <c r="CB30" s="13">
        <v>0</v>
      </c>
      <c r="CC30" s="13">
        <v>0</v>
      </c>
      <c r="CD30" s="13">
        <v>0</v>
      </c>
      <c r="CE30" s="13">
        <v>0</v>
      </c>
      <c r="CF30" s="13">
        <v>0</v>
      </c>
      <c r="CG30" s="13">
        <v>0</v>
      </c>
      <c r="CH30" s="13">
        <v>0</v>
      </c>
      <c r="CI30" s="13">
        <v>0</v>
      </c>
      <c r="CJ30" s="13">
        <v>0</v>
      </c>
      <c r="CK30" s="13">
        <v>0</v>
      </c>
      <c r="CL30" s="13">
        <v>0</v>
      </c>
      <c r="CM30" s="13">
        <v>0</v>
      </c>
      <c r="CN30" s="13">
        <v>0</v>
      </c>
      <c r="CO30" s="13">
        <v>0</v>
      </c>
      <c r="CP30" s="13">
        <v>0</v>
      </c>
      <c r="CQ30" s="13">
        <v>0</v>
      </c>
      <c r="CR30" s="13">
        <v>0</v>
      </c>
      <c r="CS30" s="13">
        <v>0</v>
      </c>
      <c r="CT30" s="13">
        <v>0</v>
      </c>
      <c r="CU30" s="13">
        <v>0</v>
      </c>
      <c r="CV30" s="13">
        <v>0</v>
      </c>
      <c r="CW30" s="13">
        <v>0</v>
      </c>
      <c r="CX30" s="13">
        <v>0</v>
      </c>
      <c r="CY30" s="13">
        <v>0</v>
      </c>
    </row>
    <row r="31" spans="1:103" x14ac:dyDescent="0.35">
      <c r="A31" s="13">
        <v>36</v>
      </c>
      <c r="B31" s="23">
        <v>1440</v>
      </c>
      <c r="C31" s="13">
        <v>5</v>
      </c>
      <c r="D31" s="13">
        <v>18</v>
      </c>
      <c r="E31" s="13">
        <v>3.08</v>
      </c>
      <c r="F31" s="13">
        <v>2.48</v>
      </c>
      <c r="G31" s="13">
        <v>1.7</v>
      </c>
      <c r="H31" s="13">
        <v>10.32</v>
      </c>
      <c r="I31" s="13">
        <v>2.72</v>
      </c>
      <c r="J31" s="13">
        <v>2</v>
      </c>
      <c r="K31" s="13">
        <v>1.7</v>
      </c>
      <c r="L31" s="13">
        <v>2</v>
      </c>
      <c r="M31" s="13">
        <v>2</v>
      </c>
      <c r="N31" s="13">
        <v>2</v>
      </c>
      <c r="O31" s="13">
        <v>2.0499999999999998</v>
      </c>
      <c r="P31" s="13">
        <v>2.0499999999999998</v>
      </c>
      <c r="Q31" s="13">
        <v>2.14</v>
      </c>
      <c r="R31" s="13">
        <v>2.27</v>
      </c>
      <c r="S31" s="13">
        <v>4.83</v>
      </c>
      <c r="T31" s="13">
        <v>0.15</v>
      </c>
      <c r="U31" s="13">
        <v>9.15</v>
      </c>
      <c r="V31" s="13">
        <v>25.21</v>
      </c>
      <c r="W31" s="13">
        <v>1.7</v>
      </c>
      <c r="X31" s="13">
        <v>10.32</v>
      </c>
      <c r="Y31" s="13">
        <v>4.1900000000000004</v>
      </c>
      <c r="Z31" s="13">
        <v>5.84</v>
      </c>
      <c r="AA31" s="13">
        <v>7.04</v>
      </c>
      <c r="AB31" s="13">
        <v>8.24</v>
      </c>
      <c r="AC31" s="13">
        <v>9.3699999999999992</v>
      </c>
      <c r="AD31" s="13">
        <v>9.56</v>
      </c>
      <c r="AE31" s="13">
        <v>9.75</v>
      </c>
      <c r="AF31" s="13">
        <v>9.94</v>
      </c>
      <c r="AG31" s="13">
        <v>10.130000000000001</v>
      </c>
      <c r="AH31" s="20">
        <v>0</v>
      </c>
      <c r="AI31" s="13">
        <v>7</v>
      </c>
      <c r="AJ31" s="13">
        <v>8</v>
      </c>
      <c r="AK31" s="13">
        <v>0</v>
      </c>
      <c r="AL31" s="13">
        <v>1</v>
      </c>
      <c r="AM31" s="13">
        <v>0</v>
      </c>
      <c r="AN31" s="13">
        <v>0</v>
      </c>
      <c r="AO31" s="13">
        <v>0</v>
      </c>
      <c r="AP31" s="13">
        <v>0</v>
      </c>
      <c r="AQ31" s="13">
        <v>1</v>
      </c>
      <c r="AR31" s="13">
        <v>1</v>
      </c>
      <c r="AS31" s="13">
        <v>0</v>
      </c>
      <c r="AT31" s="13">
        <v>0</v>
      </c>
      <c r="AU31" s="13">
        <v>0</v>
      </c>
      <c r="AV31" s="13">
        <v>0</v>
      </c>
      <c r="AW31" s="13">
        <v>0</v>
      </c>
      <c r="AX31" s="13">
        <v>0</v>
      </c>
      <c r="AY31" s="13">
        <v>0</v>
      </c>
      <c r="AZ31" s="13">
        <v>0</v>
      </c>
      <c r="BA31" s="13">
        <v>0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0</v>
      </c>
      <c r="BI31" s="13">
        <v>0</v>
      </c>
      <c r="BJ31" s="13">
        <v>0</v>
      </c>
      <c r="BK31" s="13">
        <v>0</v>
      </c>
      <c r="BL31" s="13">
        <v>0</v>
      </c>
      <c r="BM31" s="13">
        <v>0</v>
      </c>
      <c r="BN31" s="13">
        <v>0</v>
      </c>
      <c r="BO31" s="13">
        <v>0</v>
      </c>
      <c r="BP31" s="13">
        <v>0</v>
      </c>
      <c r="BQ31" s="13">
        <v>0</v>
      </c>
      <c r="BR31" s="13">
        <v>0</v>
      </c>
      <c r="BS31" s="13">
        <v>0</v>
      </c>
      <c r="BT31" s="13">
        <v>0</v>
      </c>
      <c r="BU31" s="13">
        <v>0</v>
      </c>
      <c r="BV31" s="13">
        <v>0</v>
      </c>
      <c r="BW31" s="13">
        <v>0</v>
      </c>
      <c r="BX31" s="13">
        <v>0</v>
      </c>
      <c r="BY31" s="13">
        <v>0</v>
      </c>
      <c r="BZ31" s="13">
        <v>0</v>
      </c>
      <c r="CA31" s="13">
        <v>0</v>
      </c>
      <c r="CB31" s="13">
        <v>0</v>
      </c>
      <c r="CC31" s="13">
        <v>0</v>
      </c>
      <c r="CD31" s="13">
        <v>0</v>
      </c>
      <c r="CE31" s="13">
        <v>0</v>
      </c>
      <c r="CF31" s="13">
        <v>0</v>
      </c>
      <c r="CG31" s="13">
        <v>0</v>
      </c>
      <c r="CH31" s="13">
        <v>0</v>
      </c>
      <c r="CI31" s="13">
        <v>0</v>
      </c>
      <c r="CJ31" s="13">
        <v>0</v>
      </c>
      <c r="CK31" s="13">
        <v>0</v>
      </c>
      <c r="CL31" s="13">
        <v>0</v>
      </c>
      <c r="CM31" s="13">
        <v>0</v>
      </c>
      <c r="CN31" s="13">
        <v>0</v>
      </c>
      <c r="CO31" s="13">
        <v>0</v>
      </c>
      <c r="CP31" s="13">
        <v>0</v>
      </c>
      <c r="CQ31" s="13">
        <v>0</v>
      </c>
      <c r="CR31" s="13">
        <v>0</v>
      </c>
      <c r="CS31" s="13">
        <v>0</v>
      </c>
      <c r="CT31" s="13">
        <v>0</v>
      </c>
      <c r="CU31" s="13">
        <v>0</v>
      </c>
      <c r="CV31" s="13">
        <v>0</v>
      </c>
      <c r="CW31" s="13">
        <v>0</v>
      </c>
      <c r="CX31" s="13">
        <v>0</v>
      </c>
      <c r="CY31" s="13">
        <v>0</v>
      </c>
    </row>
    <row r="32" spans="1:103" x14ac:dyDescent="0.35">
      <c r="A32" s="13">
        <v>37</v>
      </c>
      <c r="B32" s="23">
        <v>1480</v>
      </c>
      <c r="C32" s="13">
        <v>5</v>
      </c>
      <c r="D32" s="13">
        <v>15</v>
      </c>
      <c r="E32" s="13">
        <v>2.65</v>
      </c>
      <c r="F32" s="13">
        <v>1.45</v>
      </c>
      <c r="G32" s="13">
        <v>1.7</v>
      </c>
      <c r="H32" s="13">
        <v>7.82</v>
      </c>
      <c r="I32" s="13">
        <v>2.4500000000000002</v>
      </c>
      <c r="J32" s="13">
        <v>2.0499999999999998</v>
      </c>
      <c r="K32" s="13">
        <v>1.7</v>
      </c>
      <c r="L32" s="13">
        <v>2</v>
      </c>
      <c r="M32" s="13">
        <v>2.0499999999999998</v>
      </c>
      <c r="N32" s="13">
        <v>2.0499999999999998</v>
      </c>
      <c r="O32" s="13">
        <v>2.14</v>
      </c>
      <c r="P32" s="13">
        <v>2.17</v>
      </c>
      <c r="Q32" s="13">
        <v>2.37</v>
      </c>
      <c r="R32" s="13">
        <v>2.56</v>
      </c>
      <c r="S32" s="13">
        <v>3.14</v>
      </c>
      <c r="T32" s="13">
        <v>0.05</v>
      </c>
      <c r="U32" s="13">
        <v>6.34</v>
      </c>
      <c r="V32" s="13">
        <v>20.81</v>
      </c>
      <c r="W32" s="13">
        <v>1.7</v>
      </c>
      <c r="X32" s="13">
        <v>7.82</v>
      </c>
      <c r="Y32" s="13">
        <v>2.17</v>
      </c>
      <c r="Z32" s="13">
        <v>2.81</v>
      </c>
      <c r="AA32" s="13">
        <v>3.45</v>
      </c>
      <c r="AB32" s="13">
        <v>4.08</v>
      </c>
      <c r="AC32" s="13">
        <v>4.7</v>
      </c>
      <c r="AD32" s="13">
        <v>5.32</v>
      </c>
      <c r="AE32" s="13">
        <v>5.95</v>
      </c>
      <c r="AF32" s="13">
        <v>6.57</v>
      </c>
      <c r="AG32" s="13">
        <v>7.19</v>
      </c>
      <c r="AH32" s="20">
        <v>0</v>
      </c>
      <c r="AI32" s="13">
        <v>3</v>
      </c>
      <c r="AJ32" s="13">
        <v>9</v>
      </c>
      <c r="AK32" s="13">
        <v>2</v>
      </c>
      <c r="AL32" s="13">
        <v>0</v>
      </c>
      <c r="AM32" s="13">
        <v>0</v>
      </c>
      <c r="AN32" s="13">
        <v>0</v>
      </c>
      <c r="AO32" s="13">
        <v>1</v>
      </c>
      <c r="AP32" s="13">
        <v>0</v>
      </c>
      <c r="AQ32" s="13">
        <v>0</v>
      </c>
      <c r="AR32" s="13">
        <v>0</v>
      </c>
      <c r="AS32" s="13">
        <v>0</v>
      </c>
      <c r="AT32" s="13">
        <v>0</v>
      </c>
      <c r="AU32" s="13">
        <v>0</v>
      </c>
      <c r="AV32" s="13">
        <v>0</v>
      </c>
      <c r="AW32" s="13">
        <v>0</v>
      </c>
      <c r="AX32" s="13">
        <v>0</v>
      </c>
      <c r="AY32" s="13">
        <v>0</v>
      </c>
      <c r="AZ32" s="13">
        <v>0</v>
      </c>
      <c r="BA32" s="13">
        <v>0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0</v>
      </c>
      <c r="BI32" s="13">
        <v>0</v>
      </c>
      <c r="BJ32" s="13">
        <v>0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0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0</v>
      </c>
      <c r="CC32" s="13">
        <v>0</v>
      </c>
      <c r="CD32" s="13">
        <v>0</v>
      </c>
      <c r="CE32" s="13">
        <v>0</v>
      </c>
      <c r="CF32" s="13">
        <v>0</v>
      </c>
      <c r="CG32" s="13">
        <v>0</v>
      </c>
      <c r="CH32" s="13">
        <v>0</v>
      </c>
      <c r="CI32" s="13">
        <v>0</v>
      </c>
      <c r="CJ32" s="13">
        <v>0</v>
      </c>
      <c r="CK32" s="13">
        <v>0</v>
      </c>
      <c r="CL32" s="13">
        <v>0</v>
      </c>
      <c r="CM32" s="13">
        <v>0</v>
      </c>
      <c r="CN32" s="13">
        <v>0</v>
      </c>
      <c r="CO32" s="13">
        <v>0</v>
      </c>
      <c r="CP32" s="13">
        <v>0</v>
      </c>
      <c r="CQ32" s="13">
        <v>0</v>
      </c>
      <c r="CR32" s="13">
        <v>0</v>
      </c>
      <c r="CS32" s="13">
        <v>0</v>
      </c>
      <c r="CT32" s="13">
        <v>0</v>
      </c>
      <c r="CU32" s="13">
        <v>0</v>
      </c>
      <c r="CV32" s="13">
        <v>0</v>
      </c>
      <c r="CW32" s="13">
        <v>0</v>
      </c>
      <c r="CX32" s="13">
        <v>0</v>
      </c>
      <c r="CY32" s="13">
        <v>0</v>
      </c>
    </row>
    <row r="33" spans="1:103" x14ac:dyDescent="0.35">
      <c r="A33" s="13">
        <v>39</v>
      </c>
      <c r="B33" s="23">
        <v>1560</v>
      </c>
      <c r="C33" s="13">
        <v>5</v>
      </c>
      <c r="D33" s="13">
        <v>61</v>
      </c>
      <c r="E33" s="13">
        <v>2.5</v>
      </c>
      <c r="F33" s="13">
        <v>1.71</v>
      </c>
      <c r="G33" s="13">
        <v>1.7</v>
      </c>
      <c r="H33" s="13">
        <v>14.51</v>
      </c>
      <c r="I33" s="13">
        <v>2.35</v>
      </c>
      <c r="J33" s="13">
        <v>2.06</v>
      </c>
      <c r="K33" s="13">
        <v>1.76</v>
      </c>
      <c r="L33" s="13">
        <v>2</v>
      </c>
      <c r="M33" s="13">
        <v>2</v>
      </c>
      <c r="N33" s="13">
        <v>2.0499999999999998</v>
      </c>
      <c r="O33" s="13">
        <v>2.0499999999999998</v>
      </c>
      <c r="P33" s="13">
        <v>2.14</v>
      </c>
      <c r="Q33" s="13">
        <v>2.27</v>
      </c>
      <c r="R33" s="13">
        <v>2.46</v>
      </c>
      <c r="S33" s="13">
        <v>2.66</v>
      </c>
      <c r="T33" s="13">
        <v>0.28999999999999998</v>
      </c>
      <c r="U33" s="13">
        <v>11.78</v>
      </c>
      <c r="V33" s="13">
        <v>84.31</v>
      </c>
      <c r="W33" s="13">
        <v>1.7</v>
      </c>
      <c r="X33" s="13">
        <v>14.51</v>
      </c>
      <c r="Y33" s="13">
        <v>2.4500000000000002</v>
      </c>
      <c r="Z33" s="13">
        <v>5.38</v>
      </c>
      <c r="AA33" s="13">
        <v>6.51</v>
      </c>
      <c r="AB33" s="13">
        <v>7.65</v>
      </c>
      <c r="AC33" s="13">
        <v>8.7899999999999991</v>
      </c>
      <c r="AD33" s="13">
        <v>9.94</v>
      </c>
      <c r="AE33" s="13">
        <v>11.08</v>
      </c>
      <c r="AF33" s="13">
        <v>12.23</v>
      </c>
      <c r="AG33" s="13">
        <v>13.37</v>
      </c>
      <c r="AH33" s="20">
        <v>0</v>
      </c>
      <c r="AI33" s="13">
        <v>21</v>
      </c>
      <c r="AJ33" s="13">
        <v>34</v>
      </c>
      <c r="AK33" s="13">
        <v>3</v>
      </c>
      <c r="AL33" s="13">
        <v>0</v>
      </c>
      <c r="AM33" s="13">
        <v>2</v>
      </c>
      <c r="AN33" s="13">
        <v>0</v>
      </c>
      <c r="AO33" s="13">
        <v>0</v>
      </c>
      <c r="AP33" s="13">
        <v>0</v>
      </c>
      <c r="AQ33" s="13">
        <v>0</v>
      </c>
      <c r="AR33" s="13">
        <v>0</v>
      </c>
      <c r="AS33" s="13">
        <v>0</v>
      </c>
      <c r="AT33" s="13">
        <v>0</v>
      </c>
      <c r="AU33" s="13">
        <v>0</v>
      </c>
      <c r="AV33" s="13">
        <v>1</v>
      </c>
      <c r="AW33" s="13">
        <v>0</v>
      </c>
      <c r="AX33" s="13">
        <v>0</v>
      </c>
      <c r="AY33" s="13">
        <v>0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0</v>
      </c>
      <c r="BU33" s="13">
        <v>0</v>
      </c>
      <c r="BV33" s="13">
        <v>0</v>
      </c>
      <c r="BW33" s="13">
        <v>0</v>
      </c>
      <c r="BX33" s="13">
        <v>0</v>
      </c>
      <c r="BY33" s="13">
        <v>0</v>
      </c>
      <c r="BZ33" s="13">
        <v>0</v>
      </c>
      <c r="CA33" s="13">
        <v>0</v>
      </c>
      <c r="CB33" s="13">
        <v>0</v>
      </c>
      <c r="CC33" s="13">
        <v>0</v>
      </c>
      <c r="CD33" s="13">
        <v>0</v>
      </c>
      <c r="CE33" s="13">
        <v>0</v>
      </c>
      <c r="CF33" s="13">
        <v>0</v>
      </c>
      <c r="CG33" s="13">
        <v>0</v>
      </c>
      <c r="CH33" s="13">
        <v>0</v>
      </c>
      <c r="CI33" s="13">
        <v>0</v>
      </c>
      <c r="CJ33" s="13">
        <v>0</v>
      </c>
      <c r="CK33" s="13">
        <v>0</v>
      </c>
      <c r="CL33" s="13">
        <v>0</v>
      </c>
      <c r="CM33" s="13">
        <v>0</v>
      </c>
      <c r="CN33" s="13">
        <v>0</v>
      </c>
      <c r="CO33" s="13">
        <v>0</v>
      </c>
      <c r="CP33" s="13">
        <v>0</v>
      </c>
      <c r="CQ33" s="13">
        <v>0</v>
      </c>
      <c r="CR33" s="13">
        <v>0</v>
      </c>
      <c r="CS33" s="13">
        <v>0</v>
      </c>
      <c r="CT33" s="13">
        <v>0</v>
      </c>
      <c r="CU33" s="13">
        <v>0</v>
      </c>
      <c r="CV33" s="13">
        <v>0</v>
      </c>
      <c r="CW33" s="13">
        <v>0</v>
      </c>
      <c r="CX33" s="13">
        <v>0</v>
      </c>
      <c r="CY33" s="13">
        <v>0</v>
      </c>
    </row>
    <row r="34" spans="1:103" x14ac:dyDescent="0.35">
      <c r="A34" s="13">
        <v>40</v>
      </c>
      <c r="B34" s="23">
        <v>1600</v>
      </c>
      <c r="C34" s="13">
        <v>5</v>
      </c>
      <c r="D34" s="13">
        <v>20</v>
      </c>
      <c r="E34" s="13">
        <v>2.96</v>
      </c>
      <c r="F34" s="13">
        <v>1.65</v>
      </c>
      <c r="G34" s="13">
        <v>1.7</v>
      </c>
      <c r="H34" s="13">
        <v>7.75</v>
      </c>
      <c r="I34" s="13">
        <v>2.66</v>
      </c>
      <c r="J34" s="13">
        <v>2.0499999999999998</v>
      </c>
      <c r="K34" s="13">
        <v>1.76</v>
      </c>
      <c r="L34" s="13">
        <v>2.0499999999999998</v>
      </c>
      <c r="M34" s="13">
        <v>2.0499999999999998</v>
      </c>
      <c r="N34" s="13">
        <v>2.0499999999999998</v>
      </c>
      <c r="O34" s="13">
        <v>2.2599999999999998</v>
      </c>
      <c r="P34" s="13">
        <v>2.27</v>
      </c>
      <c r="Q34" s="13">
        <v>2.54</v>
      </c>
      <c r="R34" s="13">
        <v>2.94</v>
      </c>
      <c r="S34" s="13">
        <v>5.6</v>
      </c>
      <c r="T34" s="13">
        <v>0.08</v>
      </c>
      <c r="U34" s="13">
        <v>6.08</v>
      </c>
      <c r="V34" s="13">
        <v>14.83</v>
      </c>
      <c r="W34" s="13">
        <v>1.7</v>
      </c>
      <c r="X34" s="13">
        <v>7.75</v>
      </c>
      <c r="Y34" s="13">
        <v>2.4300000000000002</v>
      </c>
      <c r="Z34" s="13">
        <v>3.74</v>
      </c>
      <c r="AA34" s="13">
        <v>4.93</v>
      </c>
      <c r="AB34" s="13">
        <v>5.75</v>
      </c>
      <c r="AC34" s="13">
        <v>6.14</v>
      </c>
      <c r="AD34" s="13">
        <v>6.53</v>
      </c>
      <c r="AE34" s="13">
        <v>6.84</v>
      </c>
      <c r="AF34" s="13">
        <v>7.14</v>
      </c>
      <c r="AG34" s="13">
        <v>7.44</v>
      </c>
      <c r="AH34" s="20">
        <v>0</v>
      </c>
      <c r="AI34" s="13">
        <v>3</v>
      </c>
      <c r="AJ34" s="13">
        <v>13</v>
      </c>
      <c r="AK34" s="13">
        <v>1</v>
      </c>
      <c r="AL34" s="13">
        <v>0</v>
      </c>
      <c r="AM34" s="13">
        <v>1</v>
      </c>
      <c r="AN34" s="13">
        <v>1</v>
      </c>
      <c r="AO34" s="13">
        <v>1</v>
      </c>
      <c r="AP34" s="13">
        <v>0</v>
      </c>
      <c r="AQ34" s="13">
        <v>0</v>
      </c>
      <c r="AR34" s="13">
        <v>0</v>
      </c>
      <c r="AS34" s="13">
        <v>0</v>
      </c>
      <c r="AT34" s="13">
        <v>0</v>
      </c>
      <c r="AU34" s="13">
        <v>0</v>
      </c>
      <c r="AV34" s="13">
        <v>0</v>
      </c>
      <c r="AW34" s="13">
        <v>0</v>
      </c>
      <c r="AX34" s="13">
        <v>0</v>
      </c>
      <c r="AY34" s="13">
        <v>0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0</v>
      </c>
      <c r="BI34" s="13">
        <v>0</v>
      </c>
      <c r="BJ34" s="13">
        <v>0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0</v>
      </c>
      <c r="BU34" s="13">
        <v>0</v>
      </c>
      <c r="BV34" s="13">
        <v>0</v>
      </c>
      <c r="BW34" s="13">
        <v>0</v>
      </c>
      <c r="BX34" s="13">
        <v>0</v>
      </c>
      <c r="BY34" s="13">
        <v>0</v>
      </c>
      <c r="BZ34" s="13">
        <v>0</v>
      </c>
      <c r="CA34" s="13">
        <v>0</v>
      </c>
      <c r="CB34" s="13">
        <v>0</v>
      </c>
      <c r="CC34" s="13">
        <v>0</v>
      </c>
      <c r="CD34" s="13">
        <v>0</v>
      </c>
      <c r="CE34" s="13">
        <v>0</v>
      </c>
      <c r="CF34" s="13">
        <v>0</v>
      </c>
      <c r="CG34" s="13">
        <v>0</v>
      </c>
      <c r="CH34" s="13">
        <v>0</v>
      </c>
      <c r="CI34" s="13">
        <v>0</v>
      </c>
      <c r="CJ34" s="13">
        <v>0</v>
      </c>
      <c r="CK34" s="13">
        <v>0</v>
      </c>
      <c r="CL34" s="13">
        <v>0</v>
      </c>
      <c r="CM34" s="13">
        <v>0</v>
      </c>
      <c r="CN34" s="13">
        <v>0</v>
      </c>
      <c r="CO34" s="13">
        <v>0</v>
      </c>
      <c r="CP34" s="13">
        <v>0</v>
      </c>
      <c r="CQ34" s="13">
        <v>0</v>
      </c>
      <c r="CR34" s="13">
        <v>0</v>
      </c>
      <c r="CS34" s="13">
        <v>0</v>
      </c>
      <c r="CT34" s="13">
        <v>0</v>
      </c>
      <c r="CU34" s="13">
        <v>0</v>
      </c>
      <c r="CV34" s="13">
        <v>0</v>
      </c>
      <c r="CW34" s="13">
        <v>0</v>
      </c>
      <c r="CX34" s="13">
        <v>0</v>
      </c>
      <c r="CY34" s="13">
        <v>0</v>
      </c>
    </row>
    <row r="35" spans="1:103" x14ac:dyDescent="0.35">
      <c r="A35" s="13">
        <v>41</v>
      </c>
      <c r="B35" s="23">
        <v>1640</v>
      </c>
      <c r="C35" s="13">
        <v>5</v>
      </c>
      <c r="D35" s="13">
        <v>23</v>
      </c>
      <c r="E35" s="13">
        <v>2.82</v>
      </c>
      <c r="F35" s="13">
        <v>1.93</v>
      </c>
      <c r="G35" s="13">
        <v>1.56</v>
      </c>
      <c r="H35" s="13">
        <v>10.52</v>
      </c>
      <c r="I35" s="13">
        <v>2.56</v>
      </c>
      <c r="J35" s="13">
        <v>2.0499999999999998</v>
      </c>
      <c r="K35" s="13">
        <v>1.7</v>
      </c>
      <c r="L35" s="13">
        <v>2</v>
      </c>
      <c r="M35" s="13">
        <v>2</v>
      </c>
      <c r="N35" s="13">
        <v>2.0499999999999998</v>
      </c>
      <c r="O35" s="13">
        <v>2.0499999999999998</v>
      </c>
      <c r="P35" s="13">
        <v>2.0499999999999998</v>
      </c>
      <c r="Q35" s="13">
        <v>2.27</v>
      </c>
      <c r="R35" s="13">
        <v>2.46</v>
      </c>
      <c r="S35" s="13">
        <v>3.39</v>
      </c>
      <c r="T35" s="13">
        <v>0.12</v>
      </c>
      <c r="U35" s="13">
        <v>8.57</v>
      </c>
      <c r="V35" s="13">
        <v>33.03</v>
      </c>
      <c r="W35" s="13">
        <v>1.56</v>
      </c>
      <c r="X35" s="13">
        <v>10.52</v>
      </c>
      <c r="Y35" s="13">
        <v>2.62</v>
      </c>
      <c r="Z35" s="13">
        <v>4.51</v>
      </c>
      <c r="AA35" s="13">
        <v>6.07</v>
      </c>
      <c r="AB35" s="13">
        <v>6.97</v>
      </c>
      <c r="AC35" s="13">
        <v>7.56</v>
      </c>
      <c r="AD35" s="13">
        <v>8.15</v>
      </c>
      <c r="AE35" s="13">
        <v>8.75</v>
      </c>
      <c r="AF35" s="13">
        <v>9.34</v>
      </c>
      <c r="AG35" s="13">
        <v>9.93</v>
      </c>
      <c r="AH35" s="20">
        <v>0</v>
      </c>
      <c r="AI35" s="13">
        <v>6</v>
      </c>
      <c r="AJ35" s="13">
        <v>13</v>
      </c>
      <c r="AK35" s="13">
        <v>1</v>
      </c>
      <c r="AL35" s="13">
        <v>1</v>
      </c>
      <c r="AM35" s="13">
        <v>0</v>
      </c>
      <c r="AN35" s="13">
        <v>1</v>
      </c>
      <c r="AO35" s="13">
        <v>0</v>
      </c>
      <c r="AP35" s="13">
        <v>0</v>
      </c>
      <c r="AQ35" s="13">
        <v>0</v>
      </c>
      <c r="AR35" s="13">
        <v>1</v>
      </c>
      <c r="AS35" s="13">
        <v>0</v>
      </c>
      <c r="AT35" s="13">
        <v>0</v>
      </c>
      <c r="AU35" s="13">
        <v>0</v>
      </c>
      <c r="AV35" s="13">
        <v>0</v>
      </c>
      <c r="AW35" s="13">
        <v>0</v>
      </c>
      <c r="AX35" s="13">
        <v>0</v>
      </c>
      <c r="AY35" s="13">
        <v>0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0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0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0</v>
      </c>
      <c r="CC35" s="13">
        <v>0</v>
      </c>
      <c r="CD35" s="13">
        <v>0</v>
      </c>
      <c r="CE35" s="13">
        <v>0</v>
      </c>
      <c r="CF35" s="13">
        <v>0</v>
      </c>
      <c r="CG35" s="13">
        <v>0</v>
      </c>
      <c r="CH35" s="13">
        <v>0</v>
      </c>
      <c r="CI35" s="13">
        <v>0</v>
      </c>
      <c r="CJ35" s="13">
        <v>0</v>
      </c>
      <c r="CK35" s="13">
        <v>0</v>
      </c>
      <c r="CL35" s="13">
        <v>0</v>
      </c>
      <c r="CM35" s="13">
        <v>0</v>
      </c>
      <c r="CN35" s="13">
        <v>0</v>
      </c>
      <c r="CO35" s="13">
        <v>0</v>
      </c>
      <c r="CP35" s="13">
        <v>0</v>
      </c>
      <c r="CQ35" s="13">
        <v>0</v>
      </c>
      <c r="CR35" s="13">
        <v>0</v>
      </c>
      <c r="CS35" s="13">
        <v>0</v>
      </c>
      <c r="CT35" s="13">
        <v>0</v>
      </c>
      <c r="CU35" s="13">
        <v>0</v>
      </c>
      <c r="CV35" s="13">
        <v>0</v>
      </c>
      <c r="CW35" s="13">
        <v>0</v>
      </c>
      <c r="CX35" s="13">
        <v>0</v>
      </c>
      <c r="CY35" s="13">
        <v>0</v>
      </c>
    </row>
    <row r="36" spans="1:103" x14ac:dyDescent="0.35">
      <c r="A36" s="13">
        <v>42</v>
      </c>
      <c r="B36" s="23">
        <v>1680</v>
      </c>
      <c r="C36" s="13">
        <v>5</v>
      </c>
      <c r="D36" s="13">
        <v>58</v>
      </c>
      <c r="E36" s="13">
        <v>2.21</v>
      </c>
      <c r="F36" s="13">
        <v>0.72</v>
      </c>
      <c r="G36" s="13">
        <v>1.56</v>
      </c>
      <c r="H36" s="13">
        <v>6.73</v>
      </c>
      <c r="I36" s="13">
        <v>2.16</v>
      </c>
      <c r="J36" s="13">
        <v>2.0499999999999998</v>
      </c>
      <c r="K36" s="13">
        <v>1.7</v>
      </c>
      <c r="L36" s="13">
        <v>1.76</v>
      </c>
      <c r="M36" s="13">
        <v>2</v>
      </c>
      <c r="N36" s="13">
        <v>2.0499999999999998</v>
      </c>
      <c r="O36" s="13">
        <v>2.0499999999999998</v>
      </c>
      <c r="P36" s="13">
        <v>2.0499999999999998</v>
      </c>
      <c r="Q36" s="13">
        <v>2.2599999999999998</v>
      </c>
      <c r="R36" s="13">
        <v>2.27</v>
      </c>
      <c r="S36" s="13">
        <v>2.46</v>
      </c>
      <c r="T36" s="13">
        <v>0.06</v>
      </c>
      <c r="U36" s="13">
        <v>3.88</v>
      </c>
      <c r="V36" s="13">
        <v>16.670000000000002</v>
      </c>
      <c r="W36" s="13">
        <v>1.56</v>
      </c>
      <c r="X36" s="13">
        <v>6.73</v>
      </c>
      <c r="Y36" s="13">
        <v>2</v>
      </c>
      <c r="Z36" s="13">
        <v>2.0499999999999998</v>
      </c>
      <c r="AA36" s="13">
        <v>2.17</v>
      </c>
      <c r="AB36" s="13">
        <v>2.27</v>
      </c>
      <c r="AC36" s="13">
        <v>2.46</v>
      </c>
      <c r="AD36" s="13">
        <v>3.72</v>
      </c>
      <c r="AE36" s="13">
        <v>4.3099999999999996</v>
      </c>
      <c r="AF36" s="13">
        <v>5.1100000000000003</v>
      </c>
      <c r="AG36" s="13">
        <v>5.92</v>
      </c>
      <c r="AH36" s="20">
        <v>0</v>
      </c>
      <c r="AI36" s="13">
        <v>21</v>
      </c>
      <c r="AJ36" s="13">
        <v>34</v>
      </c>
      <c r="AK36" s="13">
        <v>1</v>
      </c>
      <c r="AL36" s="13">
        <v>1</v>
      </c>
      <c r="AM36" s="13">
        <v>0</v>
      </c>
      <c r="AN36" s="13">
        <v>1</v>
      </c>
      <c r="AO36" s="13">
        <v>0</v>
      </c>
      <c r="AP36" s="13">
        <v>0</v>
      </c>
      <c r="AQ36" s="13">
        <v>0</v>
      </c>
      <c r="AR36" s="13">
        <v>0</v>
      </c>
      <c r="AS36" s="13">
        <v>0</v>
      </c>
      <c r="AT36" s="13">
        <v>0</v>
      </c>
      <c r="AU36" s="13">
        <v>0</v>
      </c>
      <c r="AV36" s="13">
        <v>0</v>
      </c>
      <c r="AW36" s="13">
        <v>0</v>
      </c>
      <c r="AX36" s="13">
        <v>0</v>
      </c>
      <c r="AY36" s="13">
        <v>0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0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0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0</v>
      </c>
      <c r="CC36" s="13">
        <v>0</v>
      </c>
      <c r="CD36" s="13">
        <v>0</v>
      </c>
      <c r="CE36" s="13">
        <v>0</v>
      </c>
      <c r="CF36" s="13">
        <v>0</v>
      </c>
      <c r="CG36" s="13">
        <v>0</v>
      </c>
      <c r="CH36" s="13">
        <v>0</v>
      </c>
      <c r="CI36" s="13">
        <v>0</v>
      </c>
      <c r="CJ36" s="13">
        <v>0</v>
      </c>
      <c r="CK36" s="13">
        <v>0</v>
      </c>
      <c r="CL36" s="13">
        <v>0</v>
      </c>
      <c r="CM36" s="13">
        <v>0</v>
      </c>
      <c r="CN36" s="13">
        <v>0</v>
      </c>
      <c r="CO36" s="13">
        <v>0</v>
      </c>
      <c r="CP36" s="13">
        <v>0</v>
      </c>
      <c r="CQ36" s="13">
        <v>0</v>
      </c>
      <c r="CR36" s="13">
        <v>0</v>
      </c>
      <c r="CS36" s="13">
        <v>0</v>
      </c>
      <c r="CT36" s="13">
        <v>0</v>
      </c>
      <c r="CU36" s="13">
        <v>0</v>
      </c>
      <c r="CV36" s="13">
        <v>0</v>
      </c>
      <c r="CW36" s="13">
        <v>0</v>
      </c>
      <c r="CX36" s="13">
        <v>0</v>
      </c>
      <c r="CY36" s="13">
        <v>0</v>
      </c>
    </row>
    <row r="37" spans="1:103" x14ac:dyDescent="0.35">
      <c r="A37" s="13">
        <v>43</v>
      </c>
      <c r="B37" s="23">
        <v>1720</v>
      </c>
      <c r="C37" s="13">
        <v>5</v>
      </c>
      <c r="D37" s="13">
        <v>15</v>
      </c>
      <c r="E37" s="13">
        <v>2.88</v>
      </c>
      <c r="F37" s="13">
        <v>1.22</v>
      </c>
      <c r="G37" s="13">
        <v>1.76</v>
      </c>
      <c r="H37" s="13">
        <v>5.48</v>
      </c>
      <c r="I37" s="13">
        <v>2.58</v>
      </c>
      <c r="J37" s="13">
        <v>2</v>
      </c>
      <c r="K37" s="13">
        <v>1.76</v>
      </c>
      <c r="L37" s="13">
        <v>2</v>
      </c>
      <c r="M37" s="13">
        <v>2</v>
      </c>
      <c r="N37" s="13">
        <v>2.0499999999999998</v>
      </c>
      <c r="O37" s="13">
        <v>2.17</v>
      </c>
      <c r="P37" s="13">
        <v>2.27</v>
      </c>
      <c r="Q37" s="13">
        <v>2.46</v>
      </c>
      <c r="R37" s="13">
        <v>3.83</v>
      </c>
      <c r="S37" s="13">
        <v>4.88</v>
      </c>
      <c r="T37" s="13">
        <v>0.04</v>
      </c>
      <c r="U37" s="13">
        <v>4.42</v>
      </c>
      <c r="V37" s="13">
        <v>6.99</v>
      </c>
      <c r="W37" s="13">
        <v>1.76</v>
      </c>
      <c r="X37" s="13">
        <v>5.48</v>
      </c>
      <c r="Y37" s="13">
        <v>2.17</v>
      </c>
      <c r="Z37" s="13">
        <v>2.95</v>
      </c>
      <c r="AA37" s="13">
        <v>3.74</v>
      </c>
      <c r="AB37" s="13">
        <v>4.29</v>
      </c>
      <c r="AC37" s="13">
        <v>4.82</v>
      </c>
      <c r="AD37" s="13">
        <v>4.8899999999999997</v>
      </c>
      <c r="AE37" s="13">
        <v>4.91</v>
      </c>
      <c r="AF37" s="13">
        <v>5.08</v>
      </c>
      <c r="AG37" s="13">
        <v>5.28</v>
      </c>
      <c r="AH37" s="20">
        <v>0</v>
      </c>
      <c r="AI37" s="13">
        <v>4</v>
      </c>
      <c r="AJ37" s="13">
        <v>6</v>
      </c>
      <c r="AK37" s="13">
        <v>2</v>
      </c>
      <c r="AL37" s="13">
        <v>2</v>
      </c>
      <c r="AM37" s="13">
        <v>1</v>
      </c>
      <c r="AN37" s="13">
        <v>0</v>
      </c>
      <c r="AO37" s="13">
        <v>0</v>
      </c>
      <c r="AP37" s="13">
        <v>0</v>
      </c>
      <c r="AQ37" s="13">
        <v>0</v>
      </c>
      <c r="AR37" s="13">
        <v>0</v>
      </c>
      <c r="AS37" s="13">
        <v>0</v>
      </c>
      <c r="AT37" s="13">
        <v>0</v>
      </c>
      <c r="AU37" s="13">
        <v>0</v>
      </c>
      <c r="AV37" s="13">
        <v>0</v>
      </c>
      <c r="AW37" s="13">
        <v>0</v>
      </c>
      <c r="AX37" s="13">
        <v>0</v>
      </c>
      <c r="AY37" s="13">
        <v>0</v>
      </c>
      <c r="AZ37" s="13">
        <v>0</v>
      </c>
      <c r="BA37" s="13">
        <v>0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0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0</v>
      </c>
      <c r="CC37" s="13">
        <v>0</v>
      </c>
      <c r="CD37" s="13">
        <v>0</v>
      </c>
      <c r="CE37" s="13">
        <v>0</v>
      </c>
      <c r="CF37" s="13">
        <v>0</v>
      </c>
      <c r="CG37" s="13">
        <v>0</v>
      </c>
      <c r="CH37" s="13">
        <v>0</v>
      </c>
      <c r="CI37" s="13">
        <v>0</v>
      </c>
      <c r="CJ37" s="13">
        <v>0</v>
      </c>
      <c r="CK37" s="13">
        <v>0</v>
      </c>
      <c r="CL37" s="13">
        <v>0</v>
      </c>
      <c r="CM37" s="13">
        <v>0</v>
      </c>
      <c r="CN37" s="13">
        <v>0</v>
      </c>
      <c r="CO37" s="13">
        <v>0</v>
      </c>
      <c r="CP37" s="13">
        <v>0</v>
      </c>
      <c r="CQ37" s="13">
        <v>0</v>
      </c>
      <c r="CR37" s="13">
        <v>0</v>
      </c>
      <c r="CS37" s="13">
        <v>0</v>
      </c>
      <c r="CT37" s="13">
        <v>0</v>
      </c>
      <c r="CU37" s="13">
        <v>0</v>
      </c>
      <c r="CV37" s="13">
        <v>0</v>
      </c>
      <c r="CW37" s="13">
        <v>0</v>
      </c>
      <c r="CX37" s="13">
        <v>0</v>
      </c>
      <c r="CY37" s="13">
        <v>0</v>
      </c>
    </row>
    <row r="38" spans="1:103" x14ac:dyDescent="0.35">
      <c r="A38" s="13">
        <v>44</v>
      </c>
      <c r="B38" s="23">
        <v>1760</v>
      </c>
      <c r="C38" s="13">
        <v>5</v>
      </c>
      <c r="D38" s="13">
        <v>20</v>
      </c>
      <c r="E38" s="13">
        <v>2.5099999999999998</v>
      </c>
      <c r="F38" s="13">
        <v>1.21</v>
      </c>
      <c r="G38" s="13">
        <v>1.56</v>
      </c>
      <c r="H38" s="13">
        <v>6.77</v>
      </c>
      <c r="I38" s="13">
        <v>2.4300000000000002</v>
      </c>
      <c r="J38" s="13">
        <v>2.27</v>
      </c>
      <c r="K38" s="13">
        <v>1.7</v>
      </c>
      <c r="L38" s="13">
        <v>1.76</v>
      </c>
      <c r="M38" s="13">
        <v>2</v>
      </c>
      <c r="N38" s="13">
        <v>2</v>
      </c>
      <c r="O38" s="13">
        <v>2.2599999999999998</v>
      </c>
      <c r="P38" s="13">
        <v>2.27</v>
      </c>
      <c r="Q38" s="13">
        <v>2.27</v>
      </c>
      <c r="R38" s="13">
        <v>2.34</v>
      </c>
      <c r="S38" s="13">
        <v>3.11</v>
      </c>
      <c r="T38" s="13">
        <v>0.04</v>
      </c>
      <c r="U38" s="13">
        <v>5.07</v>
      </c>
      <c r="V38" s="13">
        <v>14.76</v>
      </c>
      <c r="W38" s="13">
        <v>1.56</v>
      </c>
      <c r="X38" s="13">
        <v>6.77</v>
      </c>
      <c r="Y38" s="13">
        <v>2.2000000000000002</v>
      </c>
      <c r="Z38" s="13">
        <v>2.3199999999999998</v>
      </c>
      <c r="AA38" s="13">
        <v>3.07</v>
      </c>
      <c r="AB38" s="13">
        <v>4.0199999999999996</v>
      </c>
      <c r="AC38" s="13">
        <v>4.97</v>
      </c>
      <c r="AD38" s="13">
        <v>5.37</v>
      </c>
      <c r="AE38" s="13">
        <v>5.72</v>
      </c>
      <c r="AF38" s="13">
        <v>6.07</v>
      </c>
      <c r="AG38" s="13">
        <v>6.42</v>
      </c>
      <c r="AH38" s="20">
        <v>0</v>
      </c>
      <c r="AI38" s="13">
        <v>8</v>
      </c>
      <c r="AJ38" s="13">
        <v>9</v>
      </c>
      <c r="AK38" s="13">
        <v>1</v>
      </c>
      <c r="AL38" s="13">
        <v>0</v>
      </c>
      <c r="AM38" s="13">
        <v>1</v>
      </c>
      <c r="AN38" s="13">
        <v>1</v>
      </c>
      <c r="AO38" s="13">
        <v>0</v>
      </c>
      <c r="AP38" s="13">
        <v>0</v>
      </c>
      <c r="AQ38" s="13">
        <v>0</v>
      </c>
      <c r="AR38" s="13">
        <v>0</v>
      </c>
      <c r="AS38" s="13">
        <v>0</v>
      </c>
      <c r="AT38" s="13">
        <v>0</v>
      </c>
      <c r="AU38" s="13">
        <v>0</v>
      </c>
      <c r="AV38" s="13">
        <v>0</v>
      </c>
      <c r="AW38" s="13">
        <v>0</v>
      </c>
      <c r="AX38" s="13">
        <v>0</v>
      </c>
      <c r="AY38" s="13">
        <v>0</v>
      </c>
      <c r="AZ38" s="13">
        <v>0</v>
      </c>
      <c r="BA38" s="13">
        <v>0</v>
      </c>
      <c r="BB38" s="13">
        <v>0</v>
      </c>
      <c r="BC38" s="13">
        <v>0</v>
      </c>
      <c r="BD38" s="13">
        <v>0</v>
      </c>
      <c r="BE38" s="13">
        <v>0</v>
      </c>
      <c r="BF38" s="13">
        <v>0</v>
      </c>
      <c r="BG38" s="13">
        <v>0</v>
      </c>
      <c r="BH38" s="13">
        <v>0</v>
      </c>
      <c r="BI38" s="13">
        <v>0</v>
      </c>
      <c r="BJ38" s="13">
        <v>0</v>
      </c>
      <c r="BK38" s="13">
        <v>0</v>
      </c>
      <c r="BL38" s="13">
        <v>0</v>
      </c>
      <c r="BM38" s="13">
        <v>0</v>
      </c>
      <c r="BN38" s="13">
        <v>0</v>
      </c>
      <c r="BO38" s="13">
        <v>0</v>
      </c>
      <c r="BP38" s="13">
        <v>0</v>
      </c>
      <c r="BQ38" s="13">
        <v>0</v>
      </c>
      <c r="BR38" s="13">
        <v>0</v>
      </c>
      <c r="BS38" s="13">
        <v>0</v>
      </c>
      <c r="BT38" s="13">
        <v>0</v>
      </c>
      <c r="BU38" s="13">
        <v>0</v>
      </c>
      <c r="BV38" s="13">
        <v>0</v>
      </c>
      <c r="BW38" s="13">
        <v>0</v>
      </c>
      <c r="BX38" s="13">
        <v>0</v>
      </c>
      <c r="BY38" s="13">
        <v>0</v>
      </c>
      <c r="BZ38" s="13">
        <v>0</v>
      </c>
      <c r="CA38" s="13">
        <v>0</v>
      </c>
      <c r="CB38" s="13">
        <v>0</v>
      </c>
      <c r="CC38" s="13">
        <v>0</v>
      </c>
      <c r="CD38" s="13">
        <v>0</v>
      </c>
      <c r="CE38" s="13">
        <v>0</v>
      </c>
      <c r="CF38" s="13">
        <v>0</v>
      </c>
      <c r="CG38" s="13">
        <v>0</v>
      </c>
      <c r="CH38" s="13">
        <v>0</v>
      </c>
      <c r="CI38" s="13">
        <v>0</v>
      </c>
      <c r="CJ38" s="13">
        <v>0</v>
      </c>
      <c r="CK38" s="13">
        <v>0</v>
      </c>
      <c r="CL38" s="13">
        <v>0</v>
      </c>
      <c r="CM38" s="13">
        <v>0</v>
      </c>
      <c r="CN38" s="13">
        <v>0</v>
      </c>
      <c r="CO38" s="13">
        <v>0</v>
      </c>
      <c r="CP38" s="13">
        <v>0</v>
      </c>
      <c r="CQ38" s="13">
        <v>0</v>
      </c>
      <c r="CR38" s="13">
        <v>0</v>
      </c>
      <c r="CS38" s="13">
        <v>0</v>
      </c>
      <c r="CT38" s="13">
        <v>0</v>
      </c>
      <c r="CU38" s="13">
        <v>0</v>
      </c>
      <c r="CV38" s="13">
        <v>0</v>
      </c>
      <c r="CW38" s="13">
        <v>0</v>
      </c>
      <c r="CX38" s="13">
        <v>0</v>
      </c>
      <c r="CY38" s="13">
        <v>0</v>
      </c>
    </row>
    <row r="39" spans="1:103" x14ac:dyDescent="0.35">
      <c r="A39" s="13">
        <v>45</v>
      </c>
      <c r="B39" s="23">
        <v>1800</v>
      </c>
      <c r="C39" s="13">
        <v>5</v>
      </c>
      <c r="D39" s="13">
        <v>12</v>
      </c>
      <c r="E39" s="13">
        <v>3.38</v>
      </c>
      <c r="F39" s="13">
        <v>1.88</v>
      </c>
      <c r="G39" s="13">
        <v>1.7</v>
      </c>
      <c r="H39" s="13">
        <v>6.77</v>
      </c>
      <c r="I39" s="13">
        <v>2.98</v>
      </c>
      <c r="J39" s="13">
        <v>2.17</v>
      </c>
      <c r="K39" s="13">
        <v>1.7</v>
      </c>
      <c r="L39" s="13">
        <v>2</v>
      </c>
      <c r="M39" s="13">
        <v>2.17</v>
      </c>
      <c r="N39" s="13">
        <v>2.17</v>
      </c>
      <c r="O39" s="13">
        <v>2.27</v>
      </c>
      <c r="P39" s="13">
        <v>2.56</v>
      </c>
      <c r="Q39" s="13">
        <v>2.66</v>
      </c>
      <c r="R39" s="13">
        <v>2.94</v>
      </c>
      <c r="S39" s="13">
        <v>6.45</v>
      </c>
      <c r="T39" s="13">
        <v>7.0000000000000007E-2</v>
      </c>
      <c r="U39" s="13">
        <v>6.1</v>
      </c>
      <c r="V39" s="13">
        <v>9.93</v>
      </c>
      <c r="W39" s="13">
        <v>1.7</v>
      </c>
      <c r="X39" s="13">
        <v>6.77</v>
      </c>
      <c r="Y39" s="13">
        <v>2.72</v>
      </c>
      <c r="Z39" s="13">
        <v>3.96</v>
      </c>
      <c r="AA39" s="13">
        <v>5.24</v>
      </c>
      <c r="AB39" s="13">
        <v>6.45</v>
      </c>
      <c r="AC39" s="13">
        <v>6.49</v>
      </c>
      <c r="AD39" s="13">
        <v>6.53</v>
      </c>
      <c r="AE39" s="13">
        <v>6.58</v>
      </c>
      <c r="AF39" s="13">
        <v>6.64</v>
      </c>
      <c r="AG39" s="13">
        <v>6.7</v>
      </c>
      <c r="AH39" s="20">
        <v>0</v>
      </c>
      <c r="AI39" s="13">
        <v>2</v>
      </c>
      <c r="AJ39" s="13">
        <v>7</v>
      </c>
      <c r="AK39" s="13">
        <v>0</v>
      </c>
      <c r="AL39" s="13">
        <v>0</v>
      </c>
      <c r="AM39" s="13">
        <v>0</v>
      </c>
      <c r="AN39" s="13">
        <v>3</v>
      </c>
      <c r="AO39" s="13">
        <v>0</v>
      </c>
      <c r="AP39" s="13">
        <v>0</v>
      </c>
      <c r="AQ39" s="13">
        <v>0</v>
      </c>
      <c r="AR39" s="13">
        <v>0</v>
      </c>
      <c r="AS39" s="13">
        <v>0</v>
      </c>
      <c r="AT39" s="13">
        <v>0</v>
      </c>
      <c r="AU39" s="13">
        <v>0</v>
      </c>
      <c r="AV39" s="13">
        <v>0</v>
      </c>
      <c r="AW39" s="13">
        <v>0</v>
      </c>
      <c r="AX39" s="13">
        <v>0</v>
      </c>
      <c r="AY39" s="13">
        <v>0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0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0</v>
      </c>
      <c r="BU39" s="13">
        <v>0</v>
      </c>
      <c r="BV39" s="13">
        <v>0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0</v>
      </c>
      <c r="CC39" s="13">
        <v>0</v>
      </c>
      <c r="CD39" s="13">
        <v>0</v>
      </c>
      <c r="CE39" s="13">
        <v>0</v>
      </c>
      <c r="CF39" s="13">
        <v>0</v>
      </c>
      <c r="CG39" s="13">
        <v>0</v>
      </c>
      <c r="CH39" s="13">
        <v>0</v>
      </c>
      <c r="CI39" s="13">
        <v>0</v>
      </c>
      <c r="CJ39" s="13">
        <v>0</v>
      </c>
      <c r="CK39" s="13">
        <v>0</v>
      </c>
      <c r="CL39" s="13">
        <v>0</v>
      </c>
      <c r="CM39" s="13">
        <v>0</v>
      </c>
      <c r="CN39" s="13">
        <v>0</v>
      </c>
      <c r="CO39" s="13">
        <v>0</v>
      </c>
      <c r="CP39" s="13">
        <v>0</v>
      </c>
      <c r="CQ39" s="13">
        <v>0</v>
      </c>
      <c r="CR39" s="13">
        <v>0</v>
      </c>
      <c r="CS39" s="13">
        <v>0</v>
      </c>
      <c r="CT39" s="13">
        <v>0</v>
      </c>
      <c r="CU39" s="13">
        <v>0</v>
      </c>
      <c r="CV39" s="13">
        <v>0</v>
      </c>
      <c r="CW39" s="13">
        <v>0</v>
      </c>
      <c r="CX39" s="13">
        <v>0</v>
      </c>
      <c r="CY39" s="13">
        <v>0</v>
      </c>
    </row>
    <row r="40" spans="1:103" x14ac:dyDescent="0.35">
      <c r="A40" s="13">
        <v>46</v>
      </c>
      <c r="B40" s="23">
        <v>1840</v>
      </c>
      <c r="C40" s="13">
        <v>5</v>
      </c>
      <c r="D40" s="13">
        <v>12</v>
      </c>
      <c r="E40" s="13">
        <v>2.66</v>
      </c>
      <c r="F40" s="13">
        <v>1.1200000000000001</v>
      </c>
      <c r="G40" s="13">
        <v>1.76</v>
      </c>
      <c r="H40" s="13">
        <v>5.76</v>
      </c>
      <c r="I40" s="13">
        <v>2.46</v>
      </c>
      <c r="J40" s="13">
        <v>2.0499999999999998</v>
      </c>
      <c r="K40" s="13">
        <v>1.76</v>
      </c>
      <c r="L40" s="13">
        <v>2</v>
      </c>
      <c r="M40" s="13">
        <v>2.0499999999999998</v>
      </c>
      <c r="N40" s="13">
        <v>2.0499999999999998</v>
      </c>
      <c r="O40" s="13">
        <v>2.0499999999999998</v>
      </c>
      <c r="P40" s="13">
        <v>2.0499999999999998</v>
      </c>
      <c r="Q40" s="13">
        <v>2.14</v>
      </c>
      <c r="R40" s="13">
        <v>2.74</v>
      </c>
      <c r="S40" s="13">
        <v>3.22</v>
      </c>
      <c r="T40" s="13">
        <v>0.03</v>
      </c>
      <c r="U40" s="13">
        <v>4.41</v>
      </c>
      <c r="V40" s="13">
        <v>9.51</v>
      </c>
      <c r="W40" s="13">
        <v>1.76</v>
      </c>
      <c r="X40" s="13">
        <v>5.76</v>
      </c>
      <c r="Y40" s="13">
        <v>2.0499999999999998</v>
      </c>
      <c r="Z40" s="13">
        <v>2.4</v>
      </c>
      <c r="AA40" s="13">
        <v>3.12</v>
      </c>
      <c r="AB40" s="13">
        <v>3.6</v>
      </c>
      <c r="AC40" s="13">
        <v>4.05</v>
      </c>
      <c r="AD40" s="13">
        <v>4.3899999999999997</v>
      </c>
      <c r="AE40" s="13">
        <v>4.74</v>
      </c>
      <c r="AF40" s="13">
        <v>5.08</v>
      </c>
      <c r="AG40" s="13">
        <v>5.42</v>
      </c>
      <c r="AH40" s="20">
        <v>0</v>
      </c>
      <c r="AI40" s="13">
        <v>2</v>
      </c>
      <c r="AJ40" s="13">
        <v>7</v>
      </c>
      <c r="AK40" s="13">
        <v>1</v>
      </c>
      <c r="AL40" s="13">
        <v>1</v>
      </c>
      <c r="AM40" s="13">
        <v>1</v>
      </c>
      <c r="AN40" s="13">
        <v>0</v>
      </c>
      <c r="AO40" s="13">
        <v>0</v>
      </c>
      <c r="AP40" s="13">
        <v>0</v>
      </c>
      <c r="AQ40" s="13">
        <v>0</v>
      </c>
      <c r="AR40" s="13">
        <v>0</v>
      </c>
      <c r="AS40" s="13">
        <v>0</v>
      </c>
      <c r="AT40" s="13">
        <v>0</v>
      </c>
      <c r="AU40" s="13">
        <v>0</v>
      </c>
      <c r="AV40" s="13">
        <v>0</v>
      </c>
      <c r="AW40" s="13">
        <v>0</v>
      </c>
      <c r="AX40" s="13">
        <v>0</v>
      </c>
      <c r="AY40" s="13">
        <v>0</v>
      </c>
      <c r="AZ40" s="13">
        <v>0</v>
      </c>
      <c r="BA40" s="13">
        <v>0</v>
      </c>
      <c r="BB40" s="13">
        <v>0</v>
      </c>
      <c r="BC40" s="13">
        <v>0</v>
      </c>
      <c r="BD40" s="13">
        <v>0</v>
      </c>
      <c r="BE40" s="13">
        <v>0</v>
      </c>
      <c r="BF40" s="13">
        <v>0</v>
      </c>
      <c r="BG40" s="13">
        <v>0</v>
      </c>
      <c r="BH40" s="13">
        <v>0</v>
      </c>
      <c r="BI40" s="13">
        <v>0</v>
      </c>
      <c r="BJ40" s="13">
        <v>0</v>
      </c>
      <c r="BK40" s="13">
        <v>0</v>
      </c>
      <c r="BL40" s="13">
        <v>0</v>
      </c>
      <c r="BM40" s="13">
        <v>0</v>
      </c>
      <c r="BN40" s="13">
        <v>0</v>
      </c>
      <c r="BO40" s="13">
        <v>0</v>
      </c>
      <c r="BP40" s="13">
        <v>0</v>
      </c>
      <c r="BQ40" s="13">
        <v>0</v>
      </c>
      <c r="BR40" s="13">
        <v>0</v>
      </c>
      <c r="BS40" s="13">
        <v>0</v>
      </c>
      <c r="BT40" s="13">
        <v>0</v>
      </c>
      <c r="BU40" s="13">
        <v>0</v>
      </c>
      <c r="BV40" s="13">
        <v>0</v>
      </c>
      <c r="BW40" s="13">
        <v>0</v>
      </c>
      <c r="BX40" s="13">
        <v>0</v>
      </c>
      <c r="BY40" s="13">
        <v>0</v>
      </c>
      <c r="BZ40" s="13">
        <v>0</v>
      </c>
      <c r="CA40" s="13">
        <v>0</v>
      </c>
      <c r="CB40" s="13">
        <v>0</v>
      </c>
      <c r="CC40" s="13">
        <v>0</v>
      </c>
      <c r="CD40" s="13">
        <v>0</v>
      </c>
      <c r="CE40" s="13">
        <v>0</v>
      </c>
      <c r="CF40" s="13">
        <v>0</v>
      </c>
      <c r="CG40" s="13">
        <v>0</v>
      </c>
      <c r="CH40" s="13">
        <v>0</v>
      </c>
      <c r="CI40" s="13">
        <v>0</v>
      </c>
      <c r="CJ40" s="13">
        <v>0</v>
      </c>
      <c r="CK40" s="13">
        <v>0</v>
      </c>
      <c r="CL40" s="13">
        <v>0</v>
      </c>
      <c r="CM40" s="13">
        <v>0</v>
      </c>
      <c r="CN40" s="13">
        <v>0</v>
      </c>
      <c r="CO40" s="13">
        <v>0</v>
      </c>
      <c r="CP40" s="13">
        <v>0</v>
      </c>
      <c r="CQ40" s="13">
        <v>0</v>
      </c>
      <c r="CR40" s="13">
        <v>0</v>
      </c>
      <c r="CS40" s="13">
        <v>0</v>
      </c>
      <c r="CT40" s="13">
        <v>0</v>
      </c>
      <c r="CU40" s="13">
        <v>0</v>
      </c>
      <c r="CV40" s="13">
        <v>0</v>
      </c>
      <c r="CW40" s="13">
        <v>0</v>
      </c>
      <c r="CX40" s="13">
        <v>0</v>
      </c>
      <c r="CY40" s="13">
        <v>0</v>
      </c>
    </row>
    <row r="41" spans="1:103" x14ac:dyDescent="0.35">
      <c r="A41" s="13">
        <v>47</v>
      </c>
      <c r="B41" s="23">
        <v>1880</v>
      </c>
      <c r="C41" s="13">
        <v>5</v>
      </c>
      <c r="D41" s="13">
        <v>14</v>
      </c>
      <c r="E41" s="13">
        <v>2.94</v>
      </c>
      <c r="F41" s="13">
        <v>1.45</v>
      </c>
      <c r="G41" s="13">
        <v>1.7</v>
      </c>
      <c r="H41" s="13">
        <v>6.25</v>
      </c>
      <c r="I41" s="13">
        <v>2.64</v>
      </c>
      <c r="J41" s="13">
        <v>2.06</v>
      </c>
      <c r="K41" s="13">
        <v>1.7</v>
      </c>
      <c r="L41" s="13">
        <v>1.7</v>
      </c>
      <c r="M41" s="13">
        <v>2</v>
      </c>
      <c r="N41" s="13">
        <v>2.0499999999999998</v>
      </c>
      <c r="O41" s="13">
        <v>2.0499999999999998</v>
      </c>
      <c r="P41" s="13">
        <v>2.0499999999999998</v>
      </c>
      <c r="Q41" s="13">
        <v>2.27</v>
      </c>
      <c r="R41" s="13">
        <v>4.26</v>
      </c>
      <c r="S41" s="13">
        <v>4.96</v>
      </c>
      <c r="T41" s="13">
        <v>0.05</v>
      </c>
      <c r="U41" s="13">
        <v>4.96</v>
      </c>
      <c r="V41" s="13">
        <v>8.7899999999999991</v>
      </c>
      <c r="W41" s="13">
        <v>1.7</v>
      </c>
      <c r="X41" s="13">
        <v>6.25</v>
      </c>
      <c r="Y41" s="13">
        <v>2.16</v>
      </c>
      <c r="Z41" s="13">
        <v>3.52</v>
      </c>
      <c r="AA41" s="13">
        <v>4.41</v>
      </c>
      <c r="AB41" s="13">
        <v>4.79</v>
      </c>
      <c r="AC41" s="13">
        <v>4.96</v>
      </c>
      <c r="AD41" s="13">
        <v>4.96</v>
      </c>
      <c r="AE41" s="13">
        <v>5.2</v>
      </c>
      <c r="AF41" s="13">
        <v>5.55</v>
      </c>
      <c r="AG41" s="13">
        <v>5.9</v>
      </c>
      <c r="AH41" s="20">
        <v>0</v>
      </c>
      <c r="AI41" s="13">
        <v>4</v>
      </c>
      <c r="AJ41" s="13">
        <v>6</v>
      </c>
      <c r="AK41" s="13">
        <v>0</v>
      </c>
      <c r="AL41" s="13">
        <v>3</v>
      </c>
      <c r="AM41" s="13">
        <v>0</v>
      </c>
      <c r="AN41" s="13">
        <v>1</v>
      </c>
      <c r="AO41" s="13">
        <v>0</v>
      </c>
      <c r="AP41" s="13">
        <v>0</v>
      </c>
      <c r="AQ41" s="13">
        <v>0</v>
      </c>
      <c r="AR41" s="13">
        <v>0</v>
      </c>
      <c r="AS41" s="13">
        <v>0</v>
      </c>
      <c r="AT41" s="13">
        <v>0</v>
      </c>
      <c r="AU41" s="13">
        <v>0</v>
      </c>
      <c r="AV41" s="13">
        <v>0</v>
      </c>
      <c r="AW41" s="13">
        <v>0</v>
      </c>
      <c r="AX41" s="13">
        <v>0</v>
      </c>
      <c r="AY41" s="13">
        <v>0</v>
      </c>
      <c r="AZ41" s="13">
        <v>0</v>
      </c>
      <c r="BA41" s="13">
        <v>0</v>
      </c>
      <c r="BB41" s="13">
        <v>0</v>
      </c>
      <c r="BC41" s="13">
        <v>0</v>
      </c>
      <c r="BD41" s="13">
        <v>0</v>
      </c>
      <c r="BE41" s="13">
        <v>0</v>
      </c>
      <c r="BF41" s="13">
        <v>0</v>
      </c>
      <c r="BG41" s="13">
        <v>0</v>
      </c>
      <c r="BH41" s="13">
        <v>0</v>
      </c>
      <c r="BI41" s="13">
        <v>0</v>
      </c>
      <c r="BJ41" s="13">
        <v>0</v>
      </c>
      <c r="BK41" s="13">
        <v>0</v>
      </c>
      <c r="BL41" s="13">
        <v>0</v>
      </c>
      <c r="BM41" s="13">
        <v>0</v>
      </c>
      <c r="BN41" s="13">
        <v>0</v>
      </c>
      <c r="BO41" s="13">
        <v>0</v>
      </c>
      <c r="BP41" s="13">
        <v>0</v>
      </c>
      <c r="BQ41" s="13">
        <v>0</v>
      </c>
      <c r="BR41" s="13">
        <v>0</v>
      </c>
      <c r="BS41" s="13">
        <v>0</v>
      </c>
      <c r="BT41" s="13">
        <v>0</v>
      </c>
      <c r="BU41" s="13">
        <v>0</v>
      </c>
      <c r="BV41" s="13">
        <v>0</v>
      </c>
      <c r="BW41" s="13">
        <v>0</v>
      </c>
      <c r="BX41" s="13">
        <v>0</v>
      </c>
      <c r="BY41" s="13">
        <v>0</v>
      </c>
      <c r="BZ41" s="13">
        <v>0</v>
      </c>
      <c r="CA41" s="13">
        <v>0</v>
      </c>
      <c r="CB41" s="13">
        <v>0</v>
      </c>
      <c r="CC41" s="13">
        <v>0</v>
      </c>
      <c r="CD41" s="13">
        <v>0</v>
      </c>
      <c r="CE41" s="13">
        <v>0</v>
      </c>
      <c r="CF41" s="13">
        <v>0</v>
      </c>
      <c r="CG41" s="13">
        <v>0</v>
      </c>
      <c r="CH41" s="13">
        <v>0</v>
      </c>
      <c r="CI41" s="13">
        <v>0</v>
      </c>
      <c r="CJ41" s="13">
        <v>0</v>
      </c>
      <c r="CK41" s="13">
        <v>0</v>
      </c>
      <c r="CL41" s="13">
        <v>0</v>
      </c>
      <c r="CM41" s="13">
        <v>0</v>
      </c>
      <c r="CN41" s="13">
        <v>0</v>
      </c>
      <c r="CO41" s="13">
        <v>0</v>
      </c>
      <c r="CP41" s="13">
        <v>0</v>
      </c>
      <c r="CQ41" s="13">
        <v>0</v>
      </c>
      <c r="CR41" s="13">
        <v>0</v>
      </c>
      <c r="CS41" s="13">
        <v>0</v>
      </c>
      <c r="CT41" s="13">
        <v>0</v>
      </c>
      <c r="CU41" s="13">
        <v>0</v>
      </c>
      <c r="CV41" s="13">
        <v>0</v>
      </c>
      <c r="CW41" s="13">
        <v>0</v>
      </c>
      <c r="CX41" s="13">
        <v>0</v>
      </c>
      <c r="CY41" s="13">
        <v>0</v>
      </c>
    </row>
    <row r="42" spans="1:103" x14ac:dyDescent="0.35">
      <c r="A42" s="13">
        <v>48</v>
      </c>
      <c r="B42" s="23">
        <v>1920</v>
      </c>
      <c r="C42" s="13">
        <v>5</v>
      </c>
      <c r="D42" s="13">
        <v>14</v>
      </c>
      <c r="E42" s="13">
        <v>2.69</v>
      </c>
      <c r="F42" s="13">
        <v>1.36</v>
      </c>
      <c r="G42" s="13">
        <v>1.7</v>
      </c>
      <c r="H42" s="13">
        <v>5.85</v>
      </c>
      <c r="I42" s="13">
        <v>2.36</v>
      </c>
      <c r="J42" s="13">
        <v>1.7</v>
      </c>
      <c r="K42" s="13">
        <v>1.7</v>
      </c>
      <c r="L42" s="13">
        <v>1.7</v>
      </c>
      <c r="M42" s="13">
        <v>1.7</v>
      </c>
      <c r="N42" s="13">
        <v>2.0499999999999998</v>
      </c>
      <c r="O42" s="13">
        <v>2.0499999999999998</v>
      </c>
      <c r="P42" s="13">
        <v>2.0499999999999998</v>
      </c>
      <c r="Q42" s="13">
        <v>2.2599999999999998</v>
      </c>
      <c r="R42" s="13">
        <v>2.54</v>
      </c>
      <c r="S42" s="13">
        <v>3.91</v>
      </c>
      <c r="T42" s="13">
        <v>0.04</v>
      </c>
      <c r="U42" s="13">
        <v>4.88</v>
      </c>
      <c r="V42" s="13">
        <v>9.73</v>
      </c>
      <c r="W42" s="13">
        <v>1.7</v>
      </c>
      <c r="X42" s="13">
        <v>5.85</v>
      </c>
      <c r="Y42" s="13">
        <v>2.0499999999999998</v>
      </c>
      <c r="Z42" s="13">
        <v>2.76</v>
      </c>
      <c r="AA42" s="13">
        <v>3.94</v>
      </c>
      <c r="AB42" s="13">
        <v>4.45</v>
      </c>
      <c r="AC42" s="13">
        <v>4.97</v>
      </c>
      <c r="AD42" s="13">
        <v>5.48</v>
      </c>
      <c r="AE42" s="13">
        <v>5.66</v>
      </c>
      <c r="AF42" s="13">
        <v>5.72</v>
      </c>
      <c r="AG42" s="13">
        <v>5.78</v>
      </c>
      <c r="AH42" s="20">
        <v>0</v>
      </c>
      <c r="AI42" s="13">
        <v>4</v>
      </c>
      <c r="AJ42" s="13">
        <v>7</v>
      </c>
      <c r="AK42" s="13">
        <v>1</v>
      </c>
      <c r="AL42" s="13">
        <v>0</v>
      </c>
      <c r="AM42" s="13">
        <v>2</v>
      </c>
      <c r="AN42" s="13">
        <v>0</v>
      </c>
      <c r="AO42" s="13">
        <v>0</v>
      </c>
      <c r="AP42" s="13">
        <v>0</v>
      </c>
      <c r="AQ42" s="13">
        <v>0</v>
      </c>
      <c r="AR42" s="13">
        <v>0</v>
      </c>
      <c r="AS42" s="13">
        <v>0</v>
      </c>
      <c r="AT42" s="13">
        <v>0</v>
      </c>
      <c r="AU42" s="13">
        <v>0</v>
      </c>
      <c r="AV42" s="13">
        <v>0</v>
      </c>
      <c r="AW42" s="13">
        <v>0</v>
      </c>
      <c r="AX42" s="13">
        <v>0</v>
      </c>
      <c r="AY42" s="13">
        <v>0</v>
      </c>
      <c r="AZ42" s="13">
        <v>0</v>
      </c>
      <c r="BA42" s="13">
        <v>0</v>
      </c>
      <c r="BB42" s="13">
        <v>0</v>
      </c>
      <c r="BC42" s="13">
        <v>0</v>
      </c>
      <c r="BD42" s="13">
        <v>0</v>
      </c>
      <c r="BE42" s="13">
        <v>0</v>
      </c>
      <c r="BF42" s="13">
        <v>0</v>
      </c>
      <c r="BG42" s="13">
        <v>0</v>
      </c>
      <c r="BH42" s="13">
        <v>0</v>
      </c>
      <c r="BI42" s="13">
        <v>0</v>
      </c>
      <c r="BJ42" s="13">
        <v>0</v>
      </c>
      <c r="BK42" s="13">
        <v>0</v>
      </c>
      <c r="BL42" s="13">
        <v>0</v>
      </c>
      <c r="BM42" s="13">
        <v>0</v>
      </c>
      <c r="BN42" s="13">
        <v>0</v>
      </c>
      <c r="BO42" s="13">
        <v>0</v>
      </c>
      <c r="BP42" s="13">
        <v>0</v>
      </c>
      <c r="BQ42" s="13">
        <v>0</v>
      </c>
      <c r="BR42" s="13">
        <v>0</v>
      </c>
      <c r="BS42" s="13">
        <v>0</v>
      </c>
      <c r="BT42" s="13">
        <v>0</v>
      </c>
      <c r="BU42" s="13">
        <v>0</v>
      </c>
      <c r="BV42" s="13">
        <v>0</v>
      </c>
      <c r="BW42" s="13">
        <v>0</v>
      </c>
      <c r="BX42" s="13">
        <v>0</v>
      </c>
      <c r="BY42" s="13">
        <v>0</v>
      </c>
      <c r="BZ42" s="13">
        <v>0</v>
      </c>
      <c r="CA42" s="13">
        <v>0</v>
      </c>
      <c r="CB42" s="13">
        <v>0</v>
      </c>
      <c r="CC42" s="13">
        <v>0</v>
      </c>
      <c r="CD42" s="13">
        <v>0</v>
      </c>
      <c r="CE42" s="13">
        <v>0</v>
      </c>
      <c r="CF42" s="13">
        <v>0</v>
      </c>
      <c r="CG42" s="13">
        <v>0</v>
      </c>
      <c r="CH42" s="13">
        <v>0</v>
      </c>
      <c r="CI42" s="13">
        <v>0</v>
      </c>
      <c r="CJ42" s="13">
        <v>0</v>
      </c>
      <c r="CK42" s="13">
        <v>0</v>
      </c>
      <c r="CL42" s="13">
        <v>0</v>
      </c>
      <c r="CM42" s="13">
        <v>0</v>
      </c>
      <c r="CN42" s="13">
        <v>0</v>
      </c>
      <c r="CO42" s="13">
        <v>0</v>
      </c>
      <c r="CP42" s="13">
        <v>0</v>
      </c>
      <c r="CQ42" s="13">
        <v>0</v>
      </c>
      <c r="CR42" s="13">
        <v>0</v>
      </c>
      <c r="CS42" s="13">
        <v>0</v>
      </c>
      <c r="CT42" s="13">
        <v>0</v>
      </c>
      <c r="CU42" s="13">
        <v>0</v>
      </c>
      <c r="CV42" s="13">
        <v>0</v>
      </c>
      <c r="CW42" s="13">
        <v>0</v>
      </c>
      <c r="CX42" s="13">
        <v>0</v>
      </c>
      <c r="CY42" s="13">
        <v>0</v>
      </c>
    </row>
    <row r="43" spans="1:103" x14ac:dyDescent="0.35">
      <c r="A43" s="13">
        <v>49</v>
      </c>
      <c r="B43" s="23">
        <v>1960</v>
      </c>
      <c r="C43" s="13">
        <v>5</v>
      </c>
      <c r="D43" s="13">
        <v>18</v>
      </c>
      <c r="E43" s="13">
        <v>3.31</v>
      </c>
      <c r="F43" s="13">
        <v>1.99</v>
      </c>
      <c r="G43" s="13">
        <v>1.7</v>
      </c>
      <c r="H43" s="13">
        <v>9.8699999999999992</v>
      </c>
      <c r="I43" s="13">
        <v>2.77</v>
      </c>
      <c r="J43" s="13">
        <v>1.7</v>
      </c>
      <c r="K43" s="13">
        <v>1.7</v>
      </c>
      <c r="L43" s="13">
        <v>1.76</v>
      </c>
      <c r="M43" s="13">
        <v>2</v>
      </c>
      <c r="N43" s="13">
        <v>2.27</v>
      </c>
      <c r="O43" s="13">
        <v>2.46</v>
      </c>
      <c r="P43" s="13">
        <v>2.56</v>
      </c>
      <c r="Q43" s="13">
        <v>2.94</v>
      </c>
      <c r="R43" s="13">
        <v>4.03</v>
      </c>
      <c r="S43" s="13">
        <v>5.28</v>
      </c>
      <c r="T43" s="13">
        <v>0.12</v>
      </c>
      <c r="U43" s="13">
        <v>7.66</v>
      </c>
      <c r="V43" s="13">
        <v>23.5</v>
      </c>
      <c r="W43" s="13">
        <v>1.7</v>
      </c>
      <c r="X43" s="13">
        <v>9.8699999999999992</v>
      </c>
      <c r="Y43" s="13">
        <v>3.12</v>
      </c>
      <c r="Z43" s="13">
        <v>4.25</v>
      </c>
      <c r="AA43" s="13">
        <v>5.37</v>
      </c>
      <c r="AB43" s="13">
        <v>5.94</v>
      </c>
      <c r="AC43" s="13">
        <v>6.58</v>
      </c>
      <c r="AD43" s="13">
        <v>7.24</v>
      </c>
      <c r="AE43" s="13">
        <v>7.9</v>
      </c>
      <c r="AF43" s="13">
        <v>8.56</v>
      </c>
      <c r="AG43" s="13">
        <v>9.2100000000000009</v>
      </c>
      <c r="AH43" s="20">
        <v>0</v>
      </c>
      <c r="AI43" s="13">
        <v>5</v>
      </c>
      <c r="AJ43" s="13">
        <v>7</v>
      </c>
      <c r="AK43" s="13">
        <v>1</v>
      </c>
      <c r="AL43" s="13">
        <v>2</v>
      </c>
      <c r="AM43" s="13">
        <v>1</v>
      </c>
      <c r="AN43" s="13">
        <v>1</v>
      </c>
      <c r="AO43" s="13">
        <v>0</v>
      </c>
      <c r="AP43" s="13">
        <v>0</v>
      </c>
      <c r="AQ43" s="13">
        <v>1</v>
      </c>
      <c r="AR43" s="13">
        <v>0</v>
      </c>
      <c r="AS43" s="13">
        <v>0</v>
      </c>
      <c r="AT43" s="13">
        <v>0</v>
      </c>
      <c r="AU43" s="13">
        <v>0</v>
      </c>
      <c r="AV43" s="13">
        <v>0</v>
      </c>
      <c r="AW43" s="13">
        <v>0</v>
      </c>
      <c r="AX43" s="13">
        <v>0</v>
      </c>
      <c r="AY43" s="13">
        <v>0</v>
      </c>
      <c r="AZ43" s="13">
        <v>0</v>
      </c>
      <c r="BA43" s="13">
        <v>0</v>
      </c>
      <c r="BB43" s="13">
        <v>0</v>
      </c>
      <c r="BC43" s="13">
        <v>0</v>
      </c>
      <c r="BD43" s="13">
        <v>0</v>
      </c>
      <c r="BE43" s="13">
        <v>0</v>
      </c>
      <c r="BF43" s="13">
        <v>0</v>
      </c>
      <c r="BG43" s="13">
        <v>0</v>
      </c>
      <c r="BH43" s="13">
        <v>0</v>
      </c>
      <c r="BI43" s="13">
        <v>0</v>
      </c>
      <c r="BJ43" s="13">
        <v>0</v>
      </c>
      <c r="BK43" s="13">
        <v>0</v>
      </c>
      <c r="BL43" s="13">
        <v>0</v>
      </c>
      <c r="BM43" s="13">
        <v>0</v>
      </c>
      <c r="BN43" s="13">
        <v>0</v>
      </c>
      <c r="BO43" s="13">
        <v>0</v>
      </c>
      <c r="BP43" s="13">
        <v>0</v>
      </c>
      <c r="BQ43" s="13">
        <v>0</v>
      </c>
      <c r="BR43" s="13">
        <v>0</v>
      </c>
      <c r="BS43" s="13">
        <v>0</v>
      </c>
      <c r="BT43" s="13">
        <v>0</v>
      </c>
      <c r="BU43" s="13">
        <v>0</v>
      </c>
      <c r="BV43" s="13">
        <v>0</v>
      </c>
      <c r="BW43" s="13">
        <v>0</v>
      </c>
      <c r="BX43" s="13">
        <v>0</v>
      </c>
      <c r="BY43" s="13">
        <v>0</v>
      </c>
      <c r="BZ43" s="13">
        <v>0</v>
      </c>
      <c r="CA43" s="13">
        <v>0</v>
      </c>
      <c r="CB43" s="13">
        <v>0</v>
      </c>
      <c r="CC43" s="13">
        <v>0</v>
      </c>
      <c r="CD43" s="13">
        <v>0</v>
      </c>
      <c r="CE43" s="13">
        <v>0</v>
      </c>
      <c r="CF43" s="13">
        <v>0</v>
      </c>
      <c r="CG43" s="13">
        <v>0</v>
      </c>
      <c r="CH43" s="13">
        <v>0</v>
      </c>
      <c r="CI43" s="13">
        <v>0</v>
      </c>
      <c r="CJ43" s="13">
        <v>0</v>
      </c>
      <c r="CK43" s="13">
        <v>0</v>
      </c>
      <c r="CL43" s="13">
        <v>0</v>
      </c>
      <c r="CM43" s="13">
        <v>0</v>
      </c>
      <c r="CN43" s="13">
        <v>0</v>
      </c>
      <c r="CO43" s="13">
        <v>0</v>
      </c>
      <c r="CP43" s="13">
        <v>0</v>
      </c>
      <c r="CQ43" s="13">
        <v>0</v>
      </c>
      <c r="CR43" s="13">
        <v>0</v>
      </c>
      <c r="CS43" s="13">
        <v>0</v>
      </c>
      <c r="CT43" s="13">
        <v>0</v>
      </c>
      <c r="CU43" s="13">
        <v>0</v>
      </c>
      <c r="CV43" s="13">
        <v>0</v>
      </c>
      <c r="CW43" s="13">
        <v>0</v>
      </c>
      <c r="CX43" s="13">
        <v>0</v>
      </c>
      <c r="CY43" s="13">
        <v>0</v>
      </c>
    </row>
    <row r="44" spans="1:103" x14ac:dyDescent="0.35">
      <c r="A44" s="13">
        <v>50</v>
      </c>
      <c r="B44" s="23">
        <v>2000</v>
      </c>
      <c r="C44" s="13">
        <v>5</v>
      </c>
      <c r="D44" s="13">
        <v>14</v>
      </c>
      <c r="E44" s="13">
        <v>2.67</v>
      </c>
      <c r="F44" s="13">
        <v>0.83</v>
      </c>
      <c r="G44" s="13">
        <v>1.7</v>
      </c>
      <c r="H44" s="13">
        <v>4.07</v>
      </c>
      <c r="I44" s="13">
        <v>2.46</v>
      </c>
      <c r="J44" s="13">
        <v>2.0499999999999998</v>
      </c>
      <c r="K44" s="13">
        <v>1.7</v>
      </c>
      <c r="L44" s="13">
        <v>2</v>
      </c>
      <c r="M44" s="13">
        <v>2.0499999999999998</v>
      </c>
      <c r="N44" s="13">
        <v>2.0499999999999998</v>
      </c>
      <c r="O44" s="13">
        <v>2.2599999999999998</v>
      </c>
      <c r="P44" s="13">
        <v>2.2599999999999998</v>
      </c>
      <c r="Q44" s="13">
        <v>2.46</v>
      </c>
      <c r="R44" s="13">
        <v>3.71</v>
      </c>
      <c r="S44" s="13">
        <v>3.91</v>
      </c>
      <c r="T44" s="13">
        <v>0.02</v>
      </c>
      <c r="U44" s="13">
        <v>3.41</v>
      </c>
      <c r="V44" s="13">
        <v>3.87</v>
      </c>
      <c r="W44" s="13">
        <v>1.7</v>
      </c>
      <c r="X44" s="13">
        <v>4.07</v>
      </c>
      <c r="Y44" s="13">
        <v>2.0499999999999998</v>
      </c>
      <c r="Z44" s="13">
        <v>2.2599999999999998</v>
      </c>
      <c r="AA44" s="13">
        <v>2.83</v>
      </c>
      <c r="AB44" s="13">
        <v>3.38</v>
      </c>
      <c r="AC44" s="13">
        <v>3.75</v>
      </c>
      <c r="AD44" s="13">
        <v>3.87</v>
      </c>
      <c r="AE44" s="13">
        <v>3.91</v>
      </c>
      <c r="AF44" s="13">
        <v>3.91</v>
      </c>
      <c r="AG44" s="13">
        <v>3.99</v>
      </c>
      <c r="AH44" s="20">
        <v>0</v>
      </c>
      <c r="AI44" s="13">
        <v>3</v>
      </c>
      <c r="AJ44" s="13">
        <v>7</v>
      </c>
      <c r="AK44" s="13">
        <v>3</v>
      </c>
      <c r="AL44" s="13">
        <v>1</v>
      </c>
      <c r="AM44" s="13">
        <v>0</v>
      </c>
      <c r="AN44" s="13">
        <v>0</v>
      </c>
      <c r="AO44" s="13">
        <v>0</v>
      </c>
      <c r="AP44" s="13">
        <v>0</v>
      </c>
      <c r="AQ44" s="13">
        <v>0</v>
      </c>
      <c r="AR44" s="13">
        <v>0</v>
      </c>
      <c r="AS44" s="13">
        <v>0</v>
      </c>
      <c r="AT44" s="13">
        <v>0</v>
      </c>
      <c r="AU44" s="13">
        <v>0</v>
      </c>
      <c r="AV44" s="13">
        <v>0</v>
      </c>
      <c r="AW44" s="13">
        <v>0</v>
      </c>
      <c r="AX44" s="13">
        <v>0</v>
      </c>
      <c r="AY44" s="13">
        <v>0</v>
      </c>
      <c r="AZ44" s="13">
        <v>0</v>
      </c>
      <c r="BA44" s="13">
        <v>0</v>
      </c>
      <c r="BB44" s="13">
        <v>0</v>
      </c>
      <c r="BC44" s="13">
        <v>0</v>
      </c>
      <c r="BD44" s="13">
        <v>0</v>
      </c>
      <c r="BE44" s="13">
        <v>0</v>
      </c>
      <c r="BF44" s="13">
        <v>0</v>
      </c>
      <c r="BG44" s="13">
        <v>0</v>
      </c>
      <c r="BH44" s="13">
        <v>0</v>
      </c>
      <c r="BI44" s="13">
        <v>0</v>
      </c>
      <c r="BJ44" s="13">
        <v>0</v>
      </c>
      <c r="BK44" s="13">
        <v>0</v>
      </c>
      <c r="BL44" s="13">
        <v>0</v>
      </c>
      <c r="BM44" s="13">
        <v>0</v>
      </c>
      <c r="BN44" s="13">
        <v>0</v>
      </c>
      <c r="BO44" s="13">
        <v>0</v>
      </c>
      <c r="BP44" s="13">
        <v>0</v>
      </c>
      <c r="BQ44" s="13">
        <v>0</v>
      </c>
      <c r="BR44" s="13">
        <v>0</v>
      </c>
      <c r="BS44" s="13">
        <v>0</v>
      </c>
      <c r="BT44" s="13">
        <v>0</v>
      </c>
      <c r="BU44" s="13">
        <v>0</v>
      </c>
      <c r="BV44" s="13">
        <v>0</v>
      </c>
      <c r="BW44" s="13">
        <v>0</v>
      </c>
      <c r="BX44" s="13">
        <v>0</v>
      </c>
      <c r="BY44" s="13">
        <v>0</v>
      </c>
      <c r="BZ44" s="13">
        <v>0</v>
      </c>
      <c r="CA44" s="13">
        <v>0</v>
      </c>
      <c r="CB44" s="13">
        <v>0</v>
      </c>
      <c r="CC44" s="13">
        <v>0</v>
      </c>
      <c r="CD44" s="13">
        <v>0</v>
      </c>
      <c r="CE44" s="13">
        <v>0</v>
      </c>
      <c r="CF44" s="13">
        <v>0</v>
      </c>
      <c r="CG44" s="13">
        <v>0</v>
      </c>
      <c r="CH44" s="13">
        <v>0</v>
      </c>
      <c r="CI44" s="13">
        <v>0</v>
      </c>
      <c r="CJ44" s="13">
        <v>0</v>
      </c>
      <c r="CK44" s="13">
        <v>0</v>
      </c>
      <c r="CL44" s="13">
        <v>0</v>
      </c>
      <c r="CM44" s="13">
        <v>0</v>
      </c>
      <c r="CN44" s="13">
        <v>0</v>
      </c>
      <c r="CO44" s="13">
        <v>0</v>
      </c>
      <c r="CP44" s="13">
        <v>0</v>
      </c>
      <c r="CQ44" s="13">
        <v>0</v>
      </c>
      <c r="CR44" s="13">
        <v>0</v>
      </c>
      <c r="CS44" s="13">
        <v>0</v>
      </c>
      <c r="CT44" s="13">
        <v>0</v>
      </c>
      <c r="CU44" s="13">
        <v>0</v>
      </c>
      <c r="CV44" s="13">
        <v>0</v>
      </c>
      <c r="CW44" s="13">
        <v>0</v>
      </c>
      <c r="CX44" s="13">
        <v>0</v>
      </c>
      <c r="CY44" s="13">
        <v>0</v>
      </c>
    </row>
    <row r="45" spans="1:103" x14ac:dyDescent="0.35">
      <c r="A45" s="13">
        <v>51</v>
      </c>
      <c r="B45" s="23">
        <v>2040</v>
      </c>
      <c r="C45" s="13">
        <v>5</v>
      </c>
      <c r="D45" s="13">
        <v>15</v>
      </c>
      <c r="E45" s="13">
        <v>3.09</v>
      </c>
      <c r="F45" s="13">
        <v>1.79</v>
      </c>
      <c r="G45" s="13">
        <v>1.7</v>
      </c>
      <c r="H45" s="13">
        <v>8.5500000000000007</v>
      </c>
      <c r="I45" s="13">
        <v>2.75</v>
      </c>
      <c r="J45" s="13">
        <v>2.0499999999999998</v>
      </c>
      <c r="K45" s="13">
        <v>1.7</v>
      </c>
      <c r="L45" s="13">
        <v>2</v>
      </c>
      <c r="M45" s="13">
        <v>2.0499999999999998</v>
      </c>
      <c r="N45" s="13">
        <v>2.0499999999999998</v>
      </c>
      <c r="O45" s="13">
        <v>2.34</v>
      </c>
      <c r="P45" s="13">
        <v>2.46</v>
      </c>
      <c r="Q45" s="13">
        <v>2.74</v>
      </c>
      <c r="R45" s="13">
        <v>3.06</v>
      </c>
      <c r="S45" s="13">
        <v>4.91</v>
      </c>
      <c r="T45" s="13">
        <v>7.0000000000000007E-2</v>
      </c>
      <c r="U45" s="13">
        <v>6.77</v>
      </c>
      <c r="V45" s="13">
        <v>18.68</v>
      </c>
      <c r="W45" s="13">
        <v>1.7</v>
      </c>
      <c r="X45" s="13">
        <v>8.5500000000000007</v>
      </c>
      <c r="Y45" s="13">
        <v>2.73</v>
      </c>
      <c r="Z45" s="13">
        <v>3.86</v>
      </c>
      <c r="AA45" s="13">
        <v>5.03</v>
      </c>
      <c r="AB45" s="13">
        <v>5.36</v>
      </c>
      <c r="AC45" s="13">
        <v>5.87</v>
      </c>
      <c r="AD45" s="13">
        <v>6.41</v>
      </c>
      <c r="AE45" s="13">
        <v>6.94</v>
      </c>
      <c r="AF45" s="13">
        <v>7.48</v>
      </c>
      <c r="AG45" s="13">
        <v>8.02</v>
      </c>
      <c r="AH45" s="20">
        <v>0</v>
      </c>
      <c r="AI45" s="13">
        <v>3</v>
      </c>
      <c r="AJ45" s="13">
        <v>8</v>
      </c>
      <c r="AK45" s="13">
        <v>1</v>
      </c>
      <c r="AL45" s="13">
        <v>1</v>
      </c>
      <c r="AM45" s="13">
        <v>1</v>
      </c>
      <c r="AN45" s="13">
        <v>0</v>
      </c>
      <c r="AO45" s="13">
        <v>0</v>
      </c>
      <c r="AP45" s="13">
        <v>1</v>
      </c>
      <c r="AQ45" s="13">
        <v>0</v>
      </c>
      <c r="AR45" s="13">
        <v>0</v>
      </c>
      <c r="AS45" s="13">
        <v>0</v>
      </c>
      <c r="AT45" s="13">
        <v>0</v>
      </c>
      <c r="AU45" s="13">
        <v>0</v>
      </c>
      <c r="AV45" s="13">
        <v>0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0</v>
      </c>
      <c r="BI45" s="13">
        <v>0</v>
      </c>
      <c r="BJ45" s="13">
        <v>0</v>
      </c>
      <c r="BK45" s="13">
        <v>0</v>
      </c>
      <c r="BL45" s="13">
        <v>0</v>
      </c>
      <c r="BM45" s="13">
        <v>0</v>
      </c>
      <c r="BN45" s="13">
        <v>0</v>
      </c>
      <c r="BO45" s="13">
        <v>0</v>
      </c>
      <c r="BP45" s="13">
        <v>0</v>
      </c>
      <c r="BQ45" s="13">
        <v>0</v>
      </c>
      <c r="BR45" s="13">
        <v>0</v>
      </c>
      <c r="BS45" s="13">
        <v>0</v>
      </c>
      <c r="BT45" s="13">
        <v>0</v>
      </c>
      <c r="BU45" s="13">
        <v>0</v>
      </c>
      <c r="BV45" s="13">
        <v>0</v>
      </c>
      <c r="BW45" s="13">
        <v>0</v>
      </c>
      <c r="BX45" s="13">
        <v>0</v>
      </c>
      <c r="BY45" s="13">
        <v>0</v>
      </c>
      <c r="BZ45" s="13">
        <v>0</v>
      </c>
      <c r="CA45" s="13">
        <v>0</v>
      </c>
      <c r="CB45" s="13">
        <v>0</v>
      </c>
      <c r="CC45" s="13">
        <v>0</v>
      </c>
      <c r="CD45" s="13">
        <v>0</v>
      </c>
      <c r="CE45" s="13">
        <v>0</v>
      </c>
      <c r="CF45" s="13">
        <v>0</v>
      </c>
      <c r="CG45" s="13">
        <v>0</v>
      </c>
      <c r="CH45" s="13">
        <v>0</v>
      </c>
      <c r="CI45" s="13">
        <v>0</v>
      </c>
      <c r="CJ45" s="13">
        <v>0</v>
      </c>
      <c r="CK45" s="13">
        <v>0</v>
      </c>
      <c r="CL45" s="13">
        <v>0</v>
      </c>
      <c r="CM45" s="13">
        <v>0</v>
      </c>
      <c r="CN45" s="13">
        <v>0</v>
      </c>
      <c r="CO45" s="13">
        <v>0</v>
      </c>
      <c r="CP45" s="13">
        <v>0</v>
      </c>
      <c r="CQ45" s="13">
        <v>0</v>
      </c>
      <c r="CR45" s="13">
        <v>0</v>
      </c>
      <c r="CS45" s="13">
        <v>0</v>
      </c>
      <c r="CT45" s="13">
        <v>0</v>
      </c>
      <c r="CU45" s="13">
        <v>0</v>
      </c>
      <c r="CV45" s="13">
        <v>0</v>
      </c>
      <c r="CW45" s="13">
        <v>0</v>
      </c>
      <c r="CX45" s="13">
        <v>0</v>
      </c>
      <c r="CY45" s="13">
        <v>0</v>
      </c>
    </row>
    <row r="46" spans="1:103" x14ac:dyDescent="0.35">
      <c r="A46" s="13">
        <v>52</v>
      </c>
      <c r="B46" s="23">
        <v>2080</v>
      </c>
      <c r="C46" s="13">
        <v>5</v>
      </c>
      <c r="D46" s="13">
        <v>25</v>
      </c>
      <c r="E46" s="13">
        <v>3.47</v>
      </c>
      <c r="F46" s="13">
        <v>2.9</v>
      </c>
      <c r="G46" s="13">
        <v>1.7</v>
      </c>
      <c r="H46" s="13">
        <v>11.66</v>
      </c>
      <c r="I46" s="13">
        <v>3</v>
      </c>
      <c r="J46" s="13">
        <v>2.0499999999999998</v>
      </c>
      <c r="K46" s="13">
        <v>1.76</v>
      </c>
      <c r="L46" s="13">
        <v>2</v>
      </c>
      <c r="M46" s="13">
        <v>2.0499999999999998</v>
      </c>
      <c r="N46" s="13">
        <v>2.17</v>
      </c>
      <c r="O46" s="13">
        <v>2.2599999999999998</v>
      </c>
      <c r="P46" s="13">
        <v>2.27</v>
      </c>
      <c r="Q46" s="13">
        <v>2.34</v>
      </c>
      <c r="R46" s="13">
        <v>3.63</v>
      </c>
      <c r="S46" s="13">
        <v>5.65</v>
      </c>
      <c r="T46" s="13">
        <v>0.31</v>
      </c>
      <c r="U46" s="13">
        <v>10.29</v>
      </c>
      <c r="V46" s="13">
        <v>27.12</v>
      </c>
      <c r="W46" s="13">
        <v>1.7</v>
      </c>
      <c r="X46" s="13">
        <v>11.66</v>
      </c>
      <c r="Y46" s="13">
        <v>5.36</v>
      </c>
      <c r="Z46" s="13">
        <v>7.4</v>
      </c>
      <c r="AA46" s="13">
        <v>9.2799999999999994</v>
      </c>
      <c r="AB46" s="13">
        <v>10.56</v>
      </c>
      <c r="AC46" s="13">
        <v>10.66</v>
      </c>
      <c r="AD46" s="13">
        <v>10.76</v>
      </c>
      <c r="AE46" s="13">
        <v>10.93</v>
      </c>
      <c r="AF46" s="13">
        <v>11.18</v>
      </c>
      <c r="AG46" s="13">
        <v>11.42</v>
      </c>
      <c r="AH46" s="20">
        <v>0</v>
      </c>
      <c r="AI46" s="13">
        <v>5</v>
      </c>
      <c r="AJ46" s="13">
        <v>14</v>
      </c>
      <c r="AK46" s="13">
        <v>2</v>
      </c>
      <c r="AL46" s="13">
        <v>0</v>
      </c>
      <c r="AM46" s="13">
        <v>1</v>
      </c>
      <c r="AN46" s="13">
        <v>0</v>
      </c>
      <c r="AO46" s="13">
        <v>0</v>
      </c>
      <c r="AP46" s="13">
        <v>0</v>
      </c>
      <c r="AQ46" s="13">
        <v>0</v>
      </c>
      <c r="AR46" s="13">
        <v>2</v>
      </c>
      <c r="AS46" s="13">
        <v>1</v>
      </c>
      <c r="AT46" s="13">
        <v>0</v>
      </c>
      <c r="AU46" s="13">
        <v>0</v>
      </c>
      <c r="AV46" s="13">
        <v>0</v>
      </c>
      <c r="AW46" s="13">
        <v>0</v>
      </c>
      <c r="AX46" s="13">
        <v>0</v>
      </c>
      <c r="AY46" s="13">
        <v>0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0</v>
      </c>
      <c r="BP46" s="13">
        <v>0</v>
      </c>
      <c r="BQ46" s="13">
        <v>0</v>
      </c>
      <c r="BR46" s="13">
        <v>0</v>
      </c>
      <c r="BS46" s="13">
        <v>0</v>
      </c>
      <c r="BT46" s="13">
        <v>0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0</v>
      </c>
      <c r="CC46" s="13">
        <v>0</v>
      </c>
      <c r="CD46" s="13">
        <v>0</v>
      </c>
      <c r="CE46" s="13">
        <v>0</v>
      </c>
      <c r="CF46" s="13">
        <v>0</v>
      </c>
      <c r="CG46" s="13">
        <v>0</v>
      </c>
      <c r="CH46" s="13">
        <v>0</v>
      </c>
      <c r="CI46" s="13">
        <v>0</v>
      </c>
      <c r="CJ46" s="13">
        <v>0</v>
      </c>
      <c r="CK46" s="13">
        <v>0</v>
      </c>
      <c r="CL46" s="13">
        <v>0</v>
      </c>
      <c r="CM46" s="13">
        <v>0</v>
      </c>
      <c r="CN46" s="13">
        <v>0</v>
      </c>
      <c r="CO46" s="13">
        <v>0</v>
      </c>
      <c r="CP46" s="13">
        <v>0</v>
      </c>
      <c r="CQ46" s="13">
        <v>0</v>
      </c>
      <c r="CR46" s="13">
        <v>0</v>
      </c>
      <c r="CS46" s="13">
        <v>0</v>
      </c>
      <c r="CT46" s="13">
        <v>0</v>
      </c>
      <c r="CU46" s="13">
        <v>0</v>
      </c>
      <c r="CV46" s="13">
        <v>0</v>
      </c>
      <c r="CW46" s="13">
        <v>0</v>
      </c>
      <c r="CX46" s="13">
        <v>0</v>
      </c>
      <c r="CY46" s="13">
        <v>0</v>
      </c>
    </row>
    <row r="47" spans="1:103" x14ac:dyDescent="0.35">
      <c r="A47" s="13">
        <v>53</v>
      </c>
      <c r="B47" s="23">
        <v>2120</v>
      </c>
      <c r="C47" s="13">
        <v>5</v>
      </c>
      <c r="D47" s="13">
        <v>26</v>
      </c>
      <c r="E47" s="13">
        <v>2.68</v>
      </c>
      <c r="F47" s="13">
        <v>1.42</v>
      </c>
      <c r="G47" s="13">
        <v>1.7</v>
      </c>
      <c r="H47" s="13">
        <v>6.73</v>
      </c>
      <c r="I47" s="13">
        <v>2.35</v>
      </c>
      <c r="J47" s="13">
        <v>1.7</v>
      </c>
      <c r="K47" s="13">
        <v>1.7</v>
      </c>
      <c r="L47" s="13">
        <v>1.7</v>
      </c>
      <c r="M47" s="13">
        <v>1.76</v>
      </c>
      <c r="N47" s="13">
        <v>2</v>
      </c>
      <c r="O47" s="13">
        <v>2.0499999999999998</v>
      </c>
      <c r="P47" s="13">
        <v>2.14</v>
      </c>
      <c r="Q47" s="13">
        <v>2.46</v>
      </c>
      <c r="R47" s="13">
        <v>2.74</v>
      </c>
      <c r="S47" s="13">
        <v>4.3099999999999996</v>
      </c>
      <c r="T47" s="13">
        <v>7.0000000000000007E-2</v>
      </c>
      <c r="U47" s="13">
        <v>5.33</v>
      </c>
      <c r="V47" s="13">
        <v>13.07</v>
      </c>
      <c r="W47" s="13">
        <v>1.7</v>
      </c>
      <c r="X47" s="13">
        <v>6.73</v>
      </c>
      <c r="Y47" s="13">
        <v>2.2200000000000002</v>
      </c>
      <c r="Z47" s="13">
        <v>3</v>
      </c>
      <c r="AA47" s="13">
        <v>4.2300000000000004</v>
      </c>
      <c r="AB47" s="13">
        <v>4.92</v>
      </c>
      <c r="AC47" s="13">
        <v>5.5</v>
      </c>
      <c r="AD47" s="13">
        <v>6.03</v>
      </c>
      <c r="AE47" s="13">
        <v>6.56</v>
      </c>
      <c r="AF47" s="13">
        <v>6.65</v>
      </c>
      <c r="AG47" s="13">
        <v>6.69</v>
      </c>
      <c r="AH47" s="20">
        <v>0</v>
      </c>
      <c r="AI47" s="13">
        <v>11</v>
      </c>
      <c r="AJ47" s="13">
        <v>10</v>
      </c>
      <c r="AK47" s="13">
        <v>1</v>
      </c>
      <c r="AL47" s="13">
        <v>1</v>
      </c>
      <c r="AM47" s="13">
        <v>1</v>
      </c>
      <c r="AN47" s="13">
        <v>2</v>
      </c>
      <c r="AO47" s="13">
        <v>0</v>
      </c>
      <c r="AP47" s="13">
        <v>0</v>
      </c>
      <c r="AQ47" s="13">
        <v>0</v>
      </c>
      <c r="AR47" s="13">
        <v>0</v>
      </c>
      <c r="AS47" s="13">
        <v>0</v>
      </c>
      <c r="AT47" s="13">
        <v>0</v>
      </c>
      <c r="AU47" s="13">
        <v>0</v>
      </c>
      <c r="AV47" s="13">
        <v>0</v>
      </c>
      <c r="AW47" s="13">
        <v>0</v>
      </c>
      <c r="AX47" s="13">
        <v>0</v>
      </c>
      <c r="AY47" s="13">
        <v>0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0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0</v>
      </c>
      <c r="CC47" s="13">
        <v>0</v>
      </c>
      <c r="CD47" s="13">
        <v>0</v>
      </c>
      <c r="CE47" s="13">
        <v>0</v>
      </c>
      <c r="CF47" s="13">
        <v>0</v>
      </c>
      <c r="CG47" s="13">
        <v>0</v>
      </c>
      <c r="CH47" s="13">
        <v>0</v>
      </c>
      <c r="CI47" s="13">
        <v>0</v>
      </c>
      <c r="CJ47" s="13">
        <v>0</v>
      </c>
      <c r="CK47" s="13">
        <v>0</v>
      </c>
      <c r="CL47" s="13">
        <v>0</v>
      </c>
      <c r="CM47" s="13">
        <v>0</v>
      </c>
      <c r="CN47" s="13">
        <v>0</v>
      </c>
      <c r="CO47" s="13">
        <v>0</v>
      </c>
      <c r="CP47" s="13">
        <v>0</v>
      </c>
      <c r="CQ47" s="13">
        <v>0</v>
      </c>
      <c r="CR47" s="13">
        <v>0</v>
      </c>
      <c r="CS47" s="13">
        <v>0</v>
      </c>
      <c r="CT47" s="13">
        <v>0</v>
      </c>
      <c r="CU47" s="13">
        <v>0</v>
      </c>
      <c r="CV47" s="13">
        <v>0</v>
      </c>
      <c r="CW47" s="13">
        <v>0</v>
      </c>
      <c r="CX47" s="13">
        <v>0</v>
      </c>
      <c r="CY47" s="13">
        <v>0</v>
      </c>
    </row>
    <row r="48" spans="1:103" x14ac:dyDescent="0.35">
      <c r="A48" s="13">
        <v>54</v>
      </c>
      <c r="B48" s="23">
        <v>2160</v>
      </c>
      <c r="C48" s="13">
        <v>5</v>
      </c>
      <c r="D48" s="13">
        <v>23</v>
      </c>
      <c r="E48" s="13">
        <v>2.3199999999999998</v>
      </c>
      <c r="F48" s="13">
        <v>0.92</v>
      </c>
      <c r="G48" s="13">
        <v>1.7</v>
      </c>
      <c r="H48" s="13">
        <v>5.56</v>
      </c>
      <c r="I48" s="13">
        <v>2.23</v>
      </c>
      <c r="J48" s="13">
        <v>2.0499999999999998</v>
      </c>
      <c r="K48" s="13">
        <v>1.7</v>
      </c>
      <c r="L48" s="13">
        <v>1.7</v>
      </c>
      <c r="M48" s="13">
        <v>1.76</v>
      </c>
      <c r="N48" s="13">
        <v>2</v>
      </c>
      <c r="O48" s="13">
        <v>2.0499999999999998</v>
      </c>
      <c r="P48" s="13">
        <v>2.0499999999999998</v>
      </c>
      <c r="Q48" s="13">
        <v>2.0499999999999998</v>
      </c>
      <c r="R48" s="13">
        <v>2.2599999999999998</v>
      </c>
      <c r="S48" s="13">
        <v>2.74</v>
      </c>
      <c r="T48" s="13">
        <v>0.03</v>
      </c>
      <c r="U48" s="13">
        <v>3.9</v>
      </c>
      <c r="V48" s="13">
        <v>9.86</v>
      </c>
      <c r="W48" s="13">
        <v>1.7</v>
      </c>
      <c r="X48" s="13">
        <v>5.56</v>
      </c>
      <c r="Y48" s="13">
        <v>2</v>
      </c>
      <c r="Z48" s="13">
        <v>2.0499999999999998</v>
      </c>
      <c r="AA48" s="13">
        <v>2.2599999999999998</v>
      </c>
      <c r="AB48" s="13">
        <v>3.1</v>
      </c>
      <c r="AC48" s="13">
        <v>3.81</v>
      </c>
      <c r="AD48" s="13">
        <v>4.13</v>
      </c>
      <c r="AE48" s="13">
        <v>4.4800000000000004</v>
      </c>
      <c r="AF48" s="13">
        <v>4.84</v>
      </c>
      <c r="AG48" s="13">
        <v>5.2</v>
      </c>
      <c r="AH48" s="20">
        <v>0</v>
      </c>
      <c r="AI48" s="13">
        <v>9</v>
      </c>
      <c r="AJ48" s="13">
        <v>11</v>
      </c>
      <c r="AK48" s="13">
        <v>1</v>
      </c>
      <c r="AL48" s="13">
        <v>1</v>
      </c>
      <c r="AM48" s="13">
        <v>1</v>
      </c>
      <c r="AN48" s="13">
        <v>0</v>
      </c>
      <c r="AO48" s="13">
        <v>0</v>
      </c>
      <c r="AP48" s="13">
        <v>0</v>
      </c>
      <c r="AQ48" s="13">
        <v>0</v>
      </c>
      <c r="AR48" s="13">
        <v>0</v>
      </c>
      <c r="AS48" s="13">
        <v>0</v>
      </c>
      <c r="AT48" s="13">
        <v>0</v>
      </c>
      <c r="AU48" s="13">
        <v>0</v>
      </c>
      <c r="AV48" s="13">
        <v>0</v>
      </c>
      <c r="AW48" s="13">
        <v>0</v>
      </c>
      <c r="AX48" s="13">
        <v>0</v>
      </c>
      <c r="AY48" s="13">
        <v>0</v>
      </c>
      <c r="AZ48" s="13">
        <v>0</v>
      </c>
      <c r="BA48" s="13">
        <v>0</v>
      </c>
      <c r="BB48" s="13">
        <v>0</v>
      </c>
      <c r="BC48" s="13">
        <v>0</v>
      </c>
      <c r="BD48" s="13">
        <v>0</v>
      </c>
      <c r="BE48" s="13">
        <v>0</v>
      </c>
      <c r="BF48" s="13">
        <v>0</v>
      </c>
      <c r="BG48" s="13">
        <v>0</v>
      </c>
      <c r="BH48" s="13">
        <v>0</v>
      </c>
      <c r="BI48" s="13">
        <v>0</v>
      </c>
      <c r="BJ48" s="13">
        <v>0</v>
      </c>
      <c r="BK48" s="13">
        <v>0</v>
      </c>
      <c r="BL48" s="13">
        <v>0</v>
      </c>
      <c r="BM48" s="13">
        <v>0</v>
      </c>
      <c r="BN48" s="13">
        <v>0</v>
      </c>
      <c r="BO48" s="13">
        <v>0</v>
      </c>
      <c r="BP48" s="13">
        <v>0</v>
      </c>
      <c r="BQ48" s="13">
        <v>0</v>
      </c>
      <c r="BR48" s="13">
        <v>0</v>
      </c>
      <c r="BS48" s="13">
        <v>0</v>
      </c>
      <c r="BT48" s="13">
        <v>0</v>
      </c>
      <c r="BU48" s="13">
        <v>0</v>
      </c>
      <c r="BV48" s="13">
        <v>0</v>
      </c>
      <c r="BW48" s="13">
        <v>0</v>
      </c>
      <c r="BX48" s="13">
        <v>0</v>
      </c>
      <c r="BY48" s="13">
        <v>0</v>
      </c>
      <c r="BZ48" s="13">
        <v>0</v>
      </c>
      <c r="CA48" s="13">
        <v>0</v>
      </c>
      <c r="CB48" s="13">
        <v>0</v>
      </c>
      <c r="CC48" s="13">
        <v>0</v>
      </c>
      <c r="CD48" s="13">
        <v>0</v>
      </c>
      <c r="CE48" s="13">
        <v>0</v>
      </c>
      <c r="CF48" s="13">
        <v>0</v>
      </c>
      <c r="CG48" s="13">
        <v>0</v>
      </c>
      <c r="CH48" s="13">
        <v>0</v>
      </c>
      <c r="CI48" s="13">
        <v>0</v>
      </c>
      <c r="CJ48" s="13">
        <v>0</v>
      </c>
      <c r="CK48" s="13">
        <v>0</v>
      </c>
      <c r="CL48" s="13">
        <v>0</v>
      </c>
      <c r="CM48" s="13">
        <v>0</v>
      </c>
      <c r="CN48" s="13">
        <v>0</v>
      </c>
      <c r="CO48" s="13">
        <v>0</v>
      </c>
      <c r="CP48" s="13">
        <v>0</v>
      </c>
      <c r="CQ48" s="13">
        <v>0</v>
      </c>
      <c r="CR48" s="13">
        <v>0</v>
      </c>
      <c r="CS48" s="13">
        <v>0</v>
      </c>
      <c r="CT48" s="13">
        <v>0</v>
      </c>
      <c r="CU48" s="13">
        <v>0</v>
      </c>
      <c r="CV48" s="13">
        <v>0</v>
      </c>
      <c r="CW48" s="13">
        <v>0</v>
      </c>
      <c r="CX48" s="13">
        <v>0</v>
      </c>
      <c r="CY48" s="13">
        <v>0</v>
      </c>
    </row>
    <row r="49" spans="1:103" x14ac:dyDescent="0.35">
      <c r="A49" s="13">
        <v>55</v>
      </c>
      <c r="B49" s="23">
        <v>2200</v>
      </c>
      <c r="C49" s="13">
        <v>5</v>
      </c>
      <c r="D49" s="13">
        <v>14</v>
      </c>
      <c r="E49" s="13">
        <v>2.34</v>
      </c>
      <c r="F49" s="13">
        <v>0.62</v>
      </c>
      <c r="G49" s="13">
        <v>1.7</v>
      </c>
      <c r="H49" s="13">
        <v>4.3899999999999997</v>
      </c>
      <c r="I49" s="13">
        <v>2.3199999999999998</v>
      </c>
      <c r="J49" s="13">
        <v>2.27</v>
      </c>
      <c r="K49" s="13">
        <v>1.7</v>
      </c>
      <c r="L49" s="13">
        <v>1.76</v>
      </c>
      <c r="M49" s="13">
        <v>2.0499999999999998</v>
      </c>
      <c r="N49" s="13">
        <v>2.17</v>
      </c>
      <c r="O49" s="13">
        <v>2.27</v>
      </c>
      <c r="P49" s="13">
        <v>2.27</v>
      </c>
      <c r="Q49" s="13">
        <v>2.27</v>
      </c>
      <c r="R49" s="13">
        <v>2.34</v>
      </c>
      <c r="S49" s="13">
        <v>2.34</v>
      </c>
      <c r="T49" s="13">
        <v>0.02</v>
      </c>
      <c r="U49" s="13">
        <v>3.06</v>
      </c>
      <c r="V49" s="13">
        <v>5.61</v>
      </c>
      <c r="W49" s="13">
        <v>1.7</v>
      </c>
      <c r="X49" s="13">
        <v>4.3899999999999997</v>
      </c>
      <c r="Y49" s="13">
        <v>2.0299999999999998</v>
      </c>
      <c r="Z49" s="13">
        <v>2.23</v>
      </c>
      <c r="AA49" s="13">
        <v>2.27</v>
      </c>
      <c r="AB49" s="13">
        <v>2.29</v>
      </c>
      <c r="AC49" s="13">
        <v>2.34</v>
      </c>
      <c r="AD49" s="13">
        <v>2.57</v>
      </c>
      <c r="AE49" s="13">
        <v>3.01</v>
      </c>
      <c r="AF49" s="13">
        <v>3.47</v>
      </c>
      <c r="AG49" s="13">
        <v>3.93</v>
      </c>
      <c r="AH49" s="20">
        <v>0</v>
      </c>
      <c r="AI49" s="13">
        <v>3</v>
      </c>
      <c r="AJ49" s="13">
        <v>10</v>
      </c>
      <c r="AK49" s="13">
        <v>0</v>
      </c>
      <c r="AL49" s="13">
        <v>1</v>
      </c>
      <c r="AM49" s="13">
        <v>0</v>
      </c>
      <c r="AN49" s="13">
        <v>0</v>
      </c>
      <c r="AO49" s="13">
        <v>0</v>
      </c>
      <c r="AP49" s="13">
        <v>0</v>
      </c>
      <c r="AQ49" s="13">
        <v>0</v>
      </c>
      <c r="AR49" s="13">
        <v>0</v>
      </c>
      <c r="AS49" s="13">
        <v>0</v>
      </c>
      <c r="AT49" s="13">
        <v>0</v>
      </c>
      <c r="AU49" s="13">
        <v>0</v>
      </c>
      <c r="AV49" s="13">
        <v>0</v>
      </c>
      <c r="AW49" s="13">
        <v>0</v>
      </c>
      <c r="AX49" s="13">
        <v>0</v>
      </c>
      <c r="AY49" s="13">
        <v>0</v>
      </c>
      <c r="AZ49" s="13">
        <v>0</v>
      </c>
      <c r="BA49" s="13">
        <v>0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0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0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0</v>
      </c>
      <c r="CB49" s="13">
        <v>0</v>
      </c>
      <c r="CC49" s="13">
        <v>0</v>
      </c>
      <c r="CD49" s="13">
        <v>0</v>
      </c>
      <c r="CE49" s="13">
        <v>0</v>
      </c>
      <c r="CF49" s="13">
        <v>0</v>
      </c>
      <c r="CG49" s="13">
        <v>0</v>
      </c>
      <c r="CH49" s="13">
        <v>0</v>
      </c>
      <c r="CI49" s="13">
        <v>0</v>
      </c>
      <c r="CJ49" s="13">
        <v>0</v>
      </c>
      <c r="CK49" s="13">
        <v>0</v>
      </c>
      <c r="CL49" s="13">
        <v>0</v>
      </c>
      <c r="CM49" s="13">
        <v>0</v>
      </c>
      <c r="CN49" s="13">
        <v>0</v>
      </c>
      <c r="CO49" s="13">
        <v>0</v>
      </c>
      <c r="CP49" s="13">
        <v>0</v>
      </c>
      <c r="CQ49" s="13">
        <v>0</v>
      </c>
      <c r="CR49" s="13">
        <v>0</v>
      </c>
      <c r="CS49" s="13">
        <v>0</v>
      </c>
      <c r="CT49" s="13">
        <v>0</v>
      </c>
      <c r="CU49" s="13">
        <v>0</v>
      </c>
      <c r="CV49" s="13">
        <v>0</v>
      </c>
      <c r="CW49" s="13">
        <v>0</v>
      </c>
      <c r="CX49" s="13">
        <v>0</v>
      </c>
      <c r="CY49" s="13">
        <v>0</v>
      </c>
    </row>
    <row r="50" spans="1:103" x14ac:dyDescent="0.35">
      <c r="A50" s="13">
        <v>56</v>
      </c>
      <c r="B50" s="23">
        <v>2240</v>
      </c>
      <c r="C50" s="13">
        <v>5</v>
      </c>
      <c r="D50" s="13">
        <v>13</v>
      </c>
      <c r="E50" s="13">
        <v>2.1</v>
      </c>
      <c r="F50" s="13">
        <v>0.51</v>
      </c>
      <c r="G50" s="13">
        <v>1.7</v>
      </c>
      <c r="H50" s="13">
        <v>3.71</v>
      </c>
      <c r="I50" s="13">
        <v>2.08</v>
      </c>
      <c r="J50" s="13">
        <v>2.0499999999999998</v>
      </c>
      <c r="K50" s="13">
        <v>1.7</v>
      </c>
      <c r="L50" s="13">
        <v>1.7</v>
      </c>
      <c r="M50" s="13">
        <v>1.7</v>
      </c>
      <c r="N50" s="13">
        <v>2</v>
      </c>
      <c r="O50" s="13">
        <v>2</v>
      </c>
      <c r="P50" s="13">
        <v>2.0499999999999998</v>
      </c>
      <c r="Q50" s="13">
        <v>2.0499999999999998</v>
      </c>
      <c r="R50" s="13">
        <v>2.0499999999999998</v>
      </c>
      <c r="S50" s="13">
        <v>2.0499999999999998</v>
      </c>
      <c r="T50" s="13">
        <v>0.01</v>
      </c>
      <c r="U50" s="13">
        <v>2.62</v>
      </c>
      <c r="V50" s="13">
        <v>4.17</v>
      </c>
      <c r="W50" s="13">
        <v>1.7</v>
      </c>
      <c r="X50" s="13">
        <v>3.71</v>
      </c>
      <c r="Y50" s="13">
        <v>1.7</v>
      </c>
      <c r="Z50" s="13">
        <v>2</v>
      </c>
      <c r="AA50" s="13">
        <v>2.0499999999999998</v>
      </c>
      <c r="AB50" s="13">
        <v>2.0499999999999998</v>
      </c>
      <c r="AC50" s="13">
        <v>2.0499999999999998</v>
      </c>
      <c r="AD50" s="13">
        <v>2.2599999999999998</v>
      </c>
      <c r="AE50" s="13">
        <v>2.64</v>
      </c>
      <c r="AF50" s="13">
        <v>2.99</v>
      </c>
      <c r="AG50" s="13">
        <v>3.35</v>
      </c>
      <c r="AH50" s="20">
        <v>0</v>
      </c>
      <c r="AI50" s="13">
        <v>6</v>
      </c>
      <c r="AJ50" s="13">
        <v>6</v>
      </c>
      <c r="AK50" s="13">
        <v>1</v>
      </c>
      <c r="AL50" s="13">
        <v>0</v>
      </c>
      <c r="AM50" s="13">
        <v>0</v>
      </c>
      <c r="AN50" s="13">
        <v>0</v>
      </c>
      <c r="AO50" s="13">
        <v>0</v>
      </c>
      <c r="AP50" s="13">
        <v>0</v>
      </c>
      <c r="AQ50" s="13">
        <v>0</v>
      </c>
      <c r="AR50" s="13">
        <v>0</v>
      </c>
      <c r="AS50" s="13">
        <v>0</v>
      </c>
      <c r="AT50" s="13">
        <v>0</v>
      </c>
      <c r="AU50" s="13">
        <v>0</v>
      </c>
      <c r="AV50" s="13">
        <v>0</v>
      </c>
      <c r="AW50" s="13">
        <v>0</v>
      </c>
      <c r="AX50" s="13">
        <v>0</v>
      </c>
      <c r="AY50" s="13">
        <v>0</v>
      </c>
      <c r="AZ50" s="13">
        <v>0</v>
      </c>
      <c r="BA50" s="13">
        <v>0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0</v>
      </c>
      <c r="BI50" s="13">
        <v>0</v>
      </c>
      <c r="BJ50" s="13">
        <v>0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0</v>
      </c>
      <c r="BU50" s="13">
        <v>0</v>
      </c>
      <c r="BV50" s="13">
        <v>0</v>
      </c>
      <c r="BW50" s="13">
        <v>0</v>
      </c>
      <c r="BX50" s="13">
        <v>0</v>
      </c>
      <c r="BY50" s="13">
        <v>0</v>
      </c>
      <c r="BZ50" s="13">
        <v>0</v>
      </c>
      <c r="CA50" s="13">
        <v>0</v>
      </c>
      <c r="CB50" s="13">
        <v>0</v>
      </c>
      <c r="CC50" s="13">
        <v>0</v>
      </c>
      <c r="CD50" s="13">
        <v>0</v>
      </c>
      <c r="CE50" s="13">
        <v>0</v>
      </c>
      <c r="CF50" s="13">
        <v>0</v>
      </c>
      <c r="CG50" s="13">
        <v>0</v>
      </c>
      <c r="CH50" s="13">
        <v>0</v>
      </c>
      <c r="CI50" s="13">
        <v>0</v>
      </c>
      <c r="CJ50" s="13">
        <v>0</v>
      </c>
      <c r="CK50" s="13">
        <v>0</v>
      </c>
      <c r="CL50" s="13">
        <v>0</v>
      </c>
      <c r="CM50" s="13">
        <v>0</v>
      </c>
      <c r="CN50" s="13">
        <v>0</v>
      </c>
      <c r="CO50" s="13">
        <v>0</v>
      </c>
      <c r="CP50" s="13">
        <v>0</v>
      </c>
      <c r="CQ50" s="13">
        <v>0</v>
      </c>
      <c r="CR50" s="13">
        <v>0</v>
      </c>
      <c r="CS50" s="13">
        <v>0</v>
      </c>
      <c r="CT50" s="13">
        <v>0</v>
      </c>
      <c r="CU50" s="13">
        <v>0</v>
      </c>
      <c r="CV50" s="13">
        <v>0</v>
      </c>
      <c r="CW50" s="13">
        <v>0</v>
      </c>
      <c r="CX50" s="13">
        <v>0</v>
      </c>
      <c r="CY50" s="13">
        <v>0</v>
      </c>
    </row>
    <row r="51" spans="1:103" x14ac:dyDescent="0.35">
      <c r="A51" s="13">
        <v>57</v>
      </c>
      <c r="B51" s="23">
        <v>2280</v>
      </c>
      <c r="C51" s="13">
        <v>5</v>
      </c>
      <c r="D51" s="13">
        <v>14</v>
      </c>
      <c r="E51" s="13">
        <v>2.81</v>
      </c>
      <c r="F51" s="13">
        <v>1.58</v>
      </c>
      <c r="G51" s="13">
        <v>1.7</v>
      </c>
      <c r="H51" s="13">
        <v>6.48</v>
      </c>
      <c r="I51" s="13">
        <v>2.44</v>
      </c>
      <c r="J51" s="13">
        <v>1.7</v>
      </c>
      <c r="K51" s="13">
        <v>1.7</v>
      </c>
      <c r="L51" s="13">
        <v>1.7</v>
      </c>
      <c r="M51" s="13">
        <v>1.7</v>
      </c>
      <c r="N51" s="13">
        <v>1.7</v>
      </c>
      <c r="O51" s="13">
        <v>2.0499999999999998</v>
      </c>
      <c r="P51" s="13">
        <v>2.0499999999999998</v>
      </c>
      <c r="Q51" s="13">
        <v>2.27</v>
      </c>
      <c r="R51" s="13">
        <v>3.22</v>
      </c>
      <c r="S51" s="13">
        <v>4.07</v>
      </c>
      <c r="T51" s="13">
        <v>0.05</v>
      </c>
      <c r="U51" s="13">
        <v>5.45</v>
      </c>
      <c r="V51" s="13">
        <v>11.22</v>
      </c>
      <c r="W51" s="13">
        <v>1.7</v>
      </c>
      <c r="X51" s="13">
        <v>6.48</v>
      </c>
      <c r="Y51" s="13">
        <v>2.48</v>
      </c>
      <c r="Z51" s="13">
        <v>3.52</v>
      </c>
      <c r="AA51" s="13">
        <v>4.29</v>
      </c>
      <c r="AB51" s="13">
        <v>4.9000000000000004</v>
      </c>
      <c r="AC51" s="13">
        <v>5.5</v>
      </c>
      <c r="AD51" s="13">
        <v>6.11</v>
      </c>
      <c r="AE51" s="13">
        <v>6.21</v>
      </c>
      <c r="AF51" s="13">
        <v>6.3</v>
      </c>
      <c r="AG51" s="13">
        <v>6.39</v>
      </c>
      <c r="AH51" s="20">
        <v>0</v>
      </c>
      <c r="AI51" s="13">
        <v>6</v>
      </c>
      <c r="AJ51" s="13">
        <v>4</v>
      </c>
      <c r="AK51" s="13">
        <v>1</v>
      </c>
      <c r="AL51" s="13">
        <v>1</v>
      </c>
      <c r="AM51" s="13">
        <v>0</v>
      </c>
      <c r="AN51" s="13">
        <v>2</v>
      </c>
      <c r="AO51" s="13">
        <v>0</v>
      </c>
      <c r="AP51" s="13">
        <v>0</v>
      </c>
      <c r="AQ51" s="13">
        <v>0</v>
      </c>
      <c r="AR51" s="13">
        <v>0</v>
      </c>
      <c r="AS51" s="13">
        <v>0</v>
      </c>
      <c r="AT51" s="13">
        <v>0</v>
      </c>
      <c r="AU51" s="13">
        <v>0</v>
      </c>
      <c r="AV51" s="13">
        <v>0</v>
      </c>
      <c r="AW51" s="13">
        <v>0</v>
      </c>
      <c r="AX51" s="13">
        <v>0</v>
      </c>
      <c r="AY51" s="13">
        <v>0</v>
      </c>
      <c r="AZ51" s="13">
        <v>0</v>
      </c>
      <c r="BA51" s="13">
        <v>0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0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0</v>
      </c>
      <c r="CC51" s="13">
        <v>0</v>
      </c>
      <c r="CD51" s="13">
        <v>0</v>
      </c>
      <c r="CE51" s="13">
        <v>0</v>
      </c>
      <c r="CF51" s="13">
        <v>0</v>
      </c>
      <c r="CG51" s="13">
        <v>0</v>
      </c>
      <c r="CH51" s="13">
        <v>0</v>
      </c>
      <c r="CI51" s="13">
        <v>0</v>
      </c>
      <c r="CJ51" s="13">
        <v>0</v>
      </c>
      <c r="CK51" s="13">
        <v>0</v>
      </c>
      <c r="CL51" s="13">
        <v>0</v>
      </c>
      <c r="CM51" s="13">
        <v>0</v>
      </c>
      <c r="CN51" s="13">
        <v>0</v>
      </c>
      <c r="CO51" s="13">
        <v>0</v>
      </c>
      <c r="CP51" s="13">
        <v>0</v>
      </c>
      <c r="CQ51" s="13">
        <v>0</v>
      </c>
      <c r="CR51" s="13">
        <v>0</v>
      </c>
      <c r="CS51" s="13">
        <v>0</v>
      </c>
      <c r="CT51" s="13">
        <v>0</v>
      </c>
      <c r="CU51" s="13">
        <v>0</v>
      </c>
      <c r="CV51" s="13">
        <v>0</v>
      </c>
      <c r="CW51" s="13">
        <v>0</v>
      </c>
      <c r="CX51" s="13">
        <v>0</v>
      </c>
      <c r="CY51" s="13">
        <v>0</v>
      </c>
    </row>
    <row r="52" spans="1:103" x14ac:dyDescent="0.35">
      <c r="A52" s="13">
        <v>58</v>
      </c>
      <c r="B52" s="23">
        <v>2320</v>
      </c>
      <c r="C52" s="13">
        <v>5</v>
      </c>
      <c r="D52" s="13">
        <v>15</v>
      </c>
      <c r="E52" s="13">
        <v>2.12</v>
      </c>
      <c r="F52" s="13">
        <v>0.32</v>
      </c>
      <c r="G52" s="13">
        <v>1.56</v>
      </c>
      <c r="H52" s="13">
        <v>2.66</v>
      </c>
      <c r="I52" s="13">
        <v>2.1</v>
      </c>
      <c r="J52" s="13">
        <v>2.0499999999999998</v>
      </c>
      <c r="K52" s="13">
        <v>1.56</v>
      </c>
      <c r="L52" s="13">
        <v>1.7</v>
      </c>
      <c r="M52" s="13">
        <v>2</v>
      </c>
      <c r="N52" s="13">
        <v>2.0499999999999998</v>
      </c>
      <c r="O52" s="13">
        <v>2.0499999999999998</v>
      </c>
      <c r="P52" s="13">
        <v>2.0499999999999998</v>
      </c>
      <c r="Q52" s="13">
        <v>2.17</v>
      </c>
      <c r="R52" s="13">
        <v>2.42</v>
      </c>
      <c r="S52" s="13">
        <v>2.46</v>
      </c>
      <c r="T52" s="13">
        <v>0.01</v>
      </c>
      <c r="U52" s="13">
        <v>2.2599999999999998</v>
      </c>
      <c r="V52" s="13">
        <v>1.31</v>
      </c>
      <c r="W52" s="13">
        <v>1.56</v>
      </c>
      <c r="X52" s="13">
        <v>2.66</v>
      </c>
      <c r="Y52" s="13">
        <v>1.76</v>
      </c>
      <c r="Z52" s="13">
        <v>2</v>
      </c>
      <c r="AA52" s="13">
        <v>2.0499999999999998</v>
      </c>
      <c r="AB52" s="13">
        <v>2.0499999999999998</v>
      </c>
      <c r="AC52" s="13">
        <v>2.19</v>
      </c>
      <c r="AD52" s="13">
        <v>2.33</v>
      </c>
      <c r="AE52" s="13">
        <v>2.44</v>
      </c>
      <c r="AF52" s="13">
        <v>2.5299999999999998</v>
      </c>
      <c r="AG52" s="13">
        <v>2.66</v>
      </c>
      <c r="AH52" s="20">
        <v>0</v>
      </c>
      <c r="AI52" s="13">
        <v>5</v>
      </c>
      <c r="AJ52" s="13">
        <v>10</v>
      </c>
      <c r="AK52" s="13">
        <v>0</v>
      </c>
      <c r="AL52" s="13">
        <v>0</v>
      </c>
      <c r="AM52" s="13">
        <v>0</v>
      </c>
      <c r="AN52" s="13">
        <v>0</v>
      </c>
      <c r="AO52" s="13">
        <v>0</v>
      </c>
      <c r="AP52" s="13">
        <v>0</v>
      </c>
      <c r="AQ52" s="13">
        <v>0</v>
      </c>
      <c r="AR52" s="13">
        <v>0</v>
      </c>
      <c r="AS52" s="13">
        <v>0</v>
      </c>
      <c r="AT52" s="13">
        <v>0</v>
      </c>
      <c r="AU52" s="13">
        <v>0</v>
      </c>
      <c r="AV52" s="13">
        <v>0</v>
      </c>
      <c r="AW52" s="13">
        <v>0</v>
      </c>
      <c r="AX52" s="13">
        <v>0</v>
      </c>
      <c r="AY52" s="13">
        <v>0</v>
      </c>
      <c r="AZ52" s="13">
        <v>0</v>
      </c>
      <c r="BA52" s="13">
        <v>0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0</v>
      </c>
      <c r="BU52" s="13">
        <v>0</v>
      </c>
      <c r="BV52" s="13">
        <v>0</v>
      </c>
      <c r="BW52" s="13">
        <v>0</v>
      </c>
      <c r="BX52" s="13">
        <v>0</v>
      </c>
      <c r="BY52" s="13">
        <v>0</v>
      </c>
      <c r="BZ52" s="13">
        <v>0</v>
      </c>
      <c r="CA52" s="13">
        <v>0</v>
      </c>
      <c r="CB52" s="13">
        <v>0</v>
      </c>
      <c r="CC52" s="13">
        <v>0</v>
      </c>
      <c r="CD52" s="13">
        <v>0</v>
      </c>
      <c r="CE52" s="13">
        <v>0</v>
      </c>
      <c r="CF52" s="13">
        <v>0</v>
      </c>
      <c r="CG52" s="13">
        <v>0</v>
      </c>
      <c r="CH52" s="13">
        <v>0</v>
      </c>
      <c r="CI52" s="13">
        <v>0</v>
      </c>
      <c r="CJ52" s="13">
        <v>0</v>
      </c>
      <c r="CK52" s="13">
        <v>0</v>
      </c>
      <c r="CL52" s="13">
        <v>0</v>
      </c>
      <c r="CM52" s="13">
        <v>0</v>
      </c>
      <c r="CN52" s="13">
        <v>0</v>
      </c>
      <c r="CO52" s="13">
        <v>0</v>
      </c>
      <c r="CP52" s="13">
        <v>0</v>
      </c>
      <c r="CQ52" s="13">
        <v>0</v>
      </c>
      <c r="CR52" s="13">
        <v>0</v>
      </c>
      <c r="CS52" s="13">
        <v>0</v>
      </c>
      <c r="CT52" s="13">
        <v>0</v>
      </c>
      <c r="CU52" s="13">
        <v>0</v>
      </c>
      <c r="CV52" s="13">
        <v>0</v>
      </c>
      <c r="CW52" s="13">
        <v>0</v>
      </c>
      <c r="CX52" s="13">
        <v>0</v>
      </c>
      <c r="CY52" s="13">
        <v>0</v>
      </c>
    </row>
    <row r="53" spans="1:103" x14ac:dyDescent="0.35">
      <c r="A53" s="13">
        <v>59</v>
      </c>
      <c r="B53" s="23">
        <v>2360</v>
      </c>
      <c r="C53" s="13">
        <v>5</v>
      </c>
      <c r="D53" s="13">
        <v>14</v>
      </c>
      <c r="E53" s="13">
        <v>3.01</v>
      </c>
      <c r="F53" s="13">
        <v>1.25</v>
      </c>
      <c r="G53" s="13">
        <v>1.7</v>
      </c>
      <c r="H53" s="13">
        <v>5.96</v>
      </c>
      <c r="I53" s="13">
        <v>2.67</v>
      </c>
      <c r="J53" s="13">
        <v>2</v>
      </c>
      <c r="K53" s="13">
        <v>1.7</v>
      </c>
      <c r="L53" s="13">
        <v>2</v>
      </c>
      <c r="M53" s="13">
        <v>2.0499999999999998</v>
      </c>
      <c r="N53" s="13">
        <v>2.14</v>
      </c>
      <c r="O53" s="13">
        <v>2.27</v>
      </c>
      <c r="P53" s="13">
        <v>2.74</v>
      </c>
      <c r="Q53" s="13">
        <v>2.94</v>
      </c>
      <c r="R53" s="13">
        <v>3.42</v>
      </c>
      <c r="S53" s="13">
        <v>4.59</v>
      </c>
      <c r="T53" s="13">
        <v>0.04</v>
      </c>
      <c r="U53" s="13">
        <v>4.6100000000000003</v>
      </c>
      <c r="V53" s="13">
        <v>7.88</v>
      </c>
      <c r="W53" s="13">
        <v>1.7</v>
      </c>
      <c r="X53" s="13">
        <v>5.96</v>
      </c>
      <c r="Y53" s="13">
        <v>2.27</v>
      </c>
      <c r="Z53" s="13">
        <v>2.99</v>
      </c>
      <c r="AA53" s="13">
        <v>3.49</v>
      </c>
      <c r="AB53" s="13">
        <v>4.22</v>
      </c>
      <c r="AC53" s="13">
        <v>4.68</v>
      </c>
      <c r="AD53" s="13">
        <v>4.87</v>
      </c>
      <c r="AE53" s="13">
        <v>5.0999999999999996</v>
      </c>
      <c r="AF53" s="13">
        <v>5.39</v>
      </c>
      <c r="AG53" s="13">
        <v>5.68</v>
      </c>
      <c r="AH53" s="20">
        <v>0</v>
      </c>
      <c r="AI53" s="13">
        <v>3</v>
      </c>
      <c r="AJ53" s="13">
        <v>6</v>
      </c>
      <c r="AK53" s="13">
        <v>2</v>
      </c>
      <c r="AL53" s="13">
        <v>2</v>
      </c>
      <c r="AM53" s="13">
        <v>1</v>
      </c>
      <c r="AN53" s="13">
        <v>0</v>
      </c>
      <c r="AO53" s="13">
        <v>0</v>
      </c>
      <c r="AP53" s="13">
        <v>0</v>
      </c>
      <c r="AQ53" s="13">
        <v>0</v>
      </c>
      <c r="AR53" s="13">
        <v>0</v>
      </c>
      <c r="AS53" s="13">
        <v>0</v>
      </c>
      <c r="AT53" s="13">
        <v>0</v>
      </c>
      <c r="AU53" s="13">
        <v>0</v>
      </c>
      <c r="AV53" s="13">
        <v>0</v>
      </c>
      <c r="AW53" s="13">
        <v>0</v>
      </c>
      <c r="AX53" s="13">
        <v>0</v>
      </c>
      <c r="AY53" s="13">
        <v>0</v>
      </c>
      <c r="AZ53" s="13">
        <v>0</v>
      </c>
      <c r="BA53" s="13">
        <v>0</v>
      </c>
      <c r="BB53" s="13">
        <v>0</v>
      </c>
      <c r="BC53" s="13">
        <v>0</v>
      </c>
      <c r="BD53" s="13">
        <v>0</v>
      </c>
      <c r="BE53" s="13">
        <v>0</v>
      </c>
      <c r="BF53" s="13">
        <v>0</v>
      </c>
      <c r="BG53" s="13">
        <v>0</v>
      </c>
      <c r="BH53" s="13">
        <v>0</v>
      </c>
      <c r="BI53" s="13">
        <v>0</v>
      </c>
      <c r="BJ53" s="13">
        <v>0</v>
      </c>
      <c r="BK53" s="13">
        <v>0</v>
      </c>
      <c r="BL53" s="13">
        <v>0</v>
      </c>
      <c r="BM53" s="13">
        <v>0</v>
      </c>
      <c r="BN53" s="13">
        <v>0</v>
      </c>
      <c r="BO53" s="13">
        <v>0</v>
      </c>
      <c r="BP53" s="13">
        <v>0</v>
      </c>
      <c r="BQ53" s="13">
        <v>0</v>
      </c>
      <c r="BR53" s="13">
        <v>0</v>
      </c>
      <c r="BS53" s="13">
        <v>0</v>
      </c>
      <c r="BT53" s="13">
        <v>0</v>
      </c>
      <c r="BU53" s="13">
        <v>0</v>
      </c>
      <c r="BV53" s="13">
        <v>0</v>
      </c>
      <c r="BW53" s="13">
        <v>0</v>
      </c>
      <c r="BX53" s="13">
        <v>0</v>
      </c>
      <c r="BY53" s="13">
        <v>0</v>
      </c>
      <c r="BZ53" s="13">
        <v>0</v>
      </c>
      <c r="CA53" s="13">
        <v>0</v>
      </c>
      <c r="CB53" s="13">
        <v>0</v>
      </c>
      <c r="CC53" s="13">
        <v>0</v>
      </c>
      <c r="CD53" s="13">
        <v>0</v>
      </c>
      <c r="CE53" s="13">
        <v>0</v>
      </c>
      <c r="CF53" s="13">
        <v>0</v>
      </c>
      <c r="CG53" s="13">
        <v>0</v>
      </c>
      <c r="CH53" s="13">
        <v>0</v>
      </c>
      <c r="CI53" s="13">
        <v>0</v>
      </c>
      <c r="CJ53" s="13">
        <v>0</v>
      </c>
      <c r="CK53" s="13">
        <v>0</v>
      </c>
      <c r="CL53" s="13">
        <v>0</v>
      </c>
      <c r="CM53" s="13">
        <v>0</v>
      </c>
      <c r="CN53" s="13">
        <v>0</v>
      </c>
      <c r="CO53" s="13">
        <v>0</v>
      </c>
      <c r="CP53" s="13">
        <v>0</v>
      </c>
      <c r="CQ53" s="13">
        <v>0</v>
      </c>
      <c r="CR53" s="13">
        <v>0</v>
      </c>
      <c r="CS53" s="13">
        <v>0</v>
      </c>
      <c r="CT53" s="13">
        <v>0</v>
      </c>
      <c r="CU53" s="13">
        <v>0</v>
      </c>
      <c r="CV53" s="13">
        <v>0</v>
      </c>
      <c r="CW53" s="13">
        <v>0</v>
      </c>
      <c r="CX53" s="13">
        <v>0</v>
      </c>
      <c r="CY53" s="13">
        <v>0</v>
      </c>
    </row>
    <row r="54" spans="1:103" x14ac:dyDescent="0.35">
      <c r="A54" s="13">
        <v>60</v>
      </c>
      <c r="B54" s="23">
        <v>2400</v>
      </c>
      <c r="C54" s="13">
        <v>5</v>
      </c>
      <c r="D54" s="13">
        <v>17</v>
      </c>
      <c r="E54" s="13">
        <v>2.68</v>
      </c>
      <c r="F54" s="13">
        <v>1.32</v>
      </c>
      <c r="G54" s="13">
        <v>1.7</v>
      </c>
      <c r="H54" s="13">
        <v>7.05</v>
      </c>
      <c r="I54" s="13">
        <v>2.35</v>
      </c>
      <c r="J54" s="13">
        <v>1.7</v>
      </c>
      <c r="K54" s="13">
        <v>1.7</v>
      </c>
      <c r="L54" s="13">
        <v>1.76</v>
      </c>
      <c r="M54" s="13">
        <v>2</v>
      </c>
      <c r="N54" s="13">
        <v>2.0499999999999998</v>
      </c>
      <c r="O54" s="13">
        <v>2.14</v>
      </c>
      <c r="P54" s="13">
        <v>2.17</v>
      </c>
      <c r="Q54" s="13">
        <v>2.2599999999999998</v>
      </c>
      <c r="R54" s="13">
        <v>2.56</v>
      </c>
      <c r="S54" s="13">
        <v>3.99</v>
      </c>
      <c r="T54" s="13">
        <v>0.05</v>
      </c>
      <c r="U54" s="13">
        <v>5.29</v>
      </c>
      <c r="V54" s="13">
        <v>15.05</v>
      </c>
      <c r="W54" s="13">
        <v>1.7</v>
      </c>
      <c r="X54" s="13">
        <v>7.05</v>
      </c>
      <c r="Y54" s="13">
        <v>2.17</v>
      </c>
      <c r="Z54" s="13">
        <v>2.75</v>
      </c>
      <c r="AA54" s="13">
        <v>3.74</v>
      </c>
      <c r="AB54" s="13">
        <v>4.04</v>
      </c>
      <c r="AC54" s="13">
        <v>4.33</v>
      </c>
      <c r="AD54" s="13">
        <v>4.88</v>
      </c>
      <c r="AE54" s="13">
        <v>5.42</v>
      </c>
      <c r="AF54" s="13">
        <v>5.96</v>
      </c>
      <c r="AG54" s="13">
        <v>6.51</v>
      </c>
      <c r="AH54" s="20">
        <v>0</v>
      </c>
      <c r="AI54" s="13">
        <v>5</v>
      </c>
      <c r="AJ54" s="13">
        <v>8</v>
      </c>
      <c r="AK54" s="13">
        <v>2</v>
      </c>
      <c r="AL54" s="13">
        <v>1</v>
      </c>
      <c r="AM54" s="13">
        <v>0</v>
      </c>
      <c r="AN54" s="13">
        <v>0</v>
      </c>
      <c r="AO54" s="13">
        <v>1</v>
      </c>
      <c r="AP54" s="13">
        <v>0</v>
      </c>
      <c r="AQ54" s="13">
        <v>0</v>
      </c>
      <c r="AR54" s="13">
        <v>0</v>
      </c>
      <c r="AS54" s="13">
        <v>0</v>
      </c>
      <c r="AT54" s="13">
        <v>0</v>
      </c>
      <c r="AU54" s="13">
        <v>0</v>
      </c>
      <c r="AV54" s="13">
        <v>0</v>
      </c>
      <c r="AW54" s="13">
        <v>0</v>
      </c>
      <c r="AX54" s="13">
        <v>0</v>
      </c>
      <c r="AY54" s="13">
        <v>0</v>
      </c>
      <c r="AZ54" s="13">
        <v>0</v>
      </c>
      <c r="BA54" s="13">
        <v>0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0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0</v>
      </c>
      <c r="BP54" s="13">
        <v>0</v>
      </c>
      <c r="BQ54" s="13">
        <v>0</v>
      </c>
      <c r="BR54" s="13">
        <v>0</v>
      </c>
      <c r="BS54" s="13">
        <v>0</v>
      </c>
      <c r="BT54" s="13">
        <v>0</v>
      </c>
      <c r="BU54" s="13">
        <v>0</v>
      </c>
      <c r="BV54" s="13">
        <v>0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0</v>
      </c>
      <c r="CC54" s="13">
        <v>0</v>
      </c>
      <c r="CD54" s="13">
        <v>0</v>
      </c>
      <c r="CE54" s="13">
        <v>0</v>
      </c>
      <c r="CF54" s="13">
        <v>0</v>
      </c>
      <c r="CG54" s="13">
        <v>0</v>
      </c>
      <c r="CH54" s="13">
        <v>0</v>
      </c>
      <c r="CI54" s="13">
        <v>0</v>
      </c>
      <c r="CJ54" s="13">
        <v>0</v>
      </c>
      <c r="CK54" s="13">
        <v>0</v>
      </c>
      <c r="CL54" s="13">
        <v>0</v>
      </c>
      <c r="CM54" s="13">
        <v>0</v>
      </c>
      <c r="CN54" s="13">
        <v>0</v>
      </c>
      <c r="CO54" s="13">
        <v>0</v>
      </c>
      <c r="CP54" s="13">
        <v>0</v>
      </c>
      <c r="CQ54" s="13">
        <v>0</v>
      </c>
      <c r="CR54" s="13">
        <v>0</v>
      </c>
      <c r="CS54" s="13">
        <v>0</v>
      </c>
      <c r="CT54" s="13">
        <v>0</v>
      </c>
      <c r="CU54" s="13">
        <v>0</v>
      </c>
      <c r="CV54" s="13">
        <v>0</v>
      </c>
      <c r="CW54" s="13">
        <v>0</v>
      </c>
      <c r="CX54" s="13">
        <v>0</v>
      </c>
      <c r="CY54" s="13">
        <v>0</v>
      </c>
    </row>
    <row r="55" spans="1:103" x14ac:dyDescent="0.35">
      <c r="A55" s="13">
        <v>61</v>
      </c>
      <c r="B55" s="23">
        <v>2440</v>
      </c>
      <c r="C55" s="13">
        <v>5</v>
      </c>
      <c r="D55" s="13">
        <v>25</v>
      </c>
      <c r="E55" s="13">
        <v>3.32</v>
      </c>
      <c r="F55" s="13">
        <v>2.5</v>
      </c>
      <c r="G55" s="13">
        <v>1.7</v>
      </c>
      <c r="H55" s="13">
        <v>12.83</v>
      </c>
      <c r="I55" s="13">
        <v>2.9</v>
      </c>
      <c r="J55" s="13">
        <v>2.06</v>
      </c>
      <c r="K55" s="13">
        <v>1.76</v>
      </c>
      <c r="L55" s="13">
        <v>2.0499999999999998</v>
      </c>
      <c r="M55" s="13">
        <v>2.0499999999999998</v>
      </c>
      <c r="N55" s="13">
        <v>2.2599999999999998</v>
      </c>
      <c r="O55" s="13">
        <v>2.27</v>
      </c>
      <c r="P55" s="13">
        <v>2.54</v>
      </c>
      <c r="Q55" s="13">
        <v>2.57</v>
      </c>
      <c r="R55" s="13">
        <v>3.06</v>
      </c>
      <c r="S55" s="13">
        <v>5.44</v>
      </c>
      <c r="T55" s="13">
        <v>0.25</v>
      </c>
      <c r="U55" s="13">
        <v>10.36</v>
      </c>
      <c r="V55" s="13">
        <v>38.369999999999997</v>
      </c>
      <c r="W55" s="13">
        <v>1.7</v>
      </c>
      <c r="X55" s="13">
        <v>12.83</v>
      </c>
      <c r="Y55" s="13">
        <v>4.43</v>
      </c>
      <c r="Z55" s="13">
        <v>5.67</v>
      </c>
      <c r="AA55" s="13">
        <v>7.32</v>
      </c>
      <c r="AB55" s="13">
        <v>8.9499999999999993</v>
      </c>
      <c r="AC55" s="13">
        <v>9.6</v>
      </c>
      <c r="AD55" s="13">
        <v>10.25</v>
      </c>
      <c r="AE55" s="13">
        <v>10.89</v>
      </c>
      <c r="AF55" s="13">
        <v>11.54</v>
      </c>
      <c r="AG55" s="13">
        <v>12.18</v>
      </c>
      <c r="AH55" s="20">
        <v>0</v>
      </c>
      <c r="AI55" s="13">
        <v>4</v>
      </c>
      <c r="AJ55" s="13">
        <v>15</v>
      </c>
      <c r="AK55" s="13">
        <v>1</v>
      </c>
      <c r="AL55" s="13">
        <v>1</v>
      </c>
      <c r="AM55" s="13">
        <v>2</v>
      </c>
      <c r="AN55" s="13">
        <v>0</v>
      </c>
      <c r="AO55" s="13">
        <v>0</v>
      </c>
      <c r="AP55" s="13">
        <v>1</v>
      </c>
      <c r="AQ55" s="13">
        <v>0</v>
      </c>
      <c r="AR55" s="13">
        <v>0</v>
      </c>
      <c r="AS55" s="13">
        <v>0</v>
      </c>
      <c r="AT55" s="13">
        <v>1</v>
      </c>
      <c r="AU55" s="13">
        <v>0</v>
      </c>
      <c r="AV55" s="13">
        <v>0</v>
      </c>
      <c r="AW55" s="13">
        <v>0</v>
      </c>
      <c r="AX55" s="13">
        <v>0</v>
      </c>
      <c r="AY55" s="13">
        <v>0</v>
      </c>
      <c r="AZ55" s="13">
        <v>0</v>
      </c>
      <c r="BA55" s="13">
        <v>0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0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0</v>
      </c>
      <c r="CC55" s="13">
        <v>0</v>
      </c>
      <c r="CD55" s="13">
        <v>0</v>
      </c>
      <c r="CE55" s="13">
        <v>0</v>
      </c>
      <c r="CF55" s="13">
        <v>0</v>
      </c>
      <c r="CG55" s="13">
        <v>0</v>
      </c>
      <c r="CH55" s="13">
        <v>0</v>
      </c>
      <c r="CI55" s="13">
        <v>0</v>
      </c>
      <c r="CJ55" s="13">
        <v>0</v>
      </c>
      <c r="CK55" s="13">
        <v>0</v>
      </c>
      <c r="CL55" s="13">
        <v>0</v>
      </c>
      <c r="CM55" s="13">
        <v>0</v>
      </c>
      <c r="CN55" s="13">
        <v>0</v>
      </c>
      <c r="CO55" s="13">
        <v>0</v>
      </c>
      <c r="CP55" s="13">
        <v>0</v>
      </c>
      <c r="CQ55" s="13">
        <v>0</v>
      </c>
      <c r="CR55" s="13">
        <v>0</v>
      </c>
      <c r="CS55" s="13">
        <v>0</v>
      </c>
      <c r="CT55" s="13">
        <v>0</v>
      </c>
      <c r="CU55" s="13">
        <v>0</v>
      </c>
      <c r="CV55" s="13">
        <v>0</v>
      </c>
      <c r="CW55" s="13">
        <v>0</v>
      </c>
      <c r="CX55" s="13">
        <v>0</v>
      </c>
      <c r="CY55" s="13">
        <v>0</v>
      </c>
    </row>
    <row r="56" spans="1:103" x14ac:dyDescent="0.35">
      <c r="A56" s="13">
        <v>62</v>
      </c>
      <c r="B56" s="23">
        <v>2480</v>
      </c>
      <c r="C56" s="13">
        <v>5</v>
      </c>
      <c r="D56" s="13">
        <v>25</v>
      </c>
      <c r="E56" s="13">
        <v>2.79</v>
      </c>
      <c r="F56" s="13">
        <v>1.45</v>
      </c>
      <c r="G56" s="13">
        <v>1.56</v>
      </c>
      <c r="H56" s="13">
        <v>6.01</v>
      </c>
      <c r="I56" s="13">
        <v>2.4300000000000002</v>
      </c>
      <c r="J56" s="13">
        <v>1.7</v>
      </c>
      <c r="K56" s="13">
        <v>1.7</v>
      </c>
      <c r="L56" s="13">
        <v>1.7</v>
      </c>
      <c r="M56" s="13">
        <v>2</v>
      </c>
      <c r="N56" s="13">
        <v>2.0499999999999998</v>
      </c>
      <c r="O56" s="13">
        <v>2.0499999999999998</v>
      </c>
      <c r="P56" s="13">
        <v>2.27</v>
      </c>
      <c r="Q56" s="13">
        <v>2.34</v>
      </c>
      <c r="R56" s="13">
        <v>3.02</v>
      </c>
      <c r="S56" s="13">
        <v>5.44</v>
      </c>
      <c r="T56" s="13">
        <v>0.08</v>
      </c>
      <c r="U56" s="13">
        <v>5.05</v>
      </c>
      <c r="V56" s="13">
        <v>9.32</v>
      </c>
      <c r="W56" s="13">
        <v>1.56</v>
      </c>
      <c r="X56" s="13">
        <v>6.01</v>
      </c>
      <c r="Y56" s="13">
        <v>2.23</v>
      </c>
      <c r="Z56" s="13">
        <v>3.35</v>
      </c>
      <c r="AA56" s="13">
        <v>5.04</v>
      </c>
      <c r="AB56" s="13">
        <v>5.35</v>
      </c>
      <c r="AC56" s="13">
        <v>5.49</v>
      </c>
      <c r="AD56" s="13">
        <v>5.58</v>
      </c>
      <c r="AE56" s="13">
        <v>5.71</v>
      </c>
      <c r="AF56" s="13">
        <v>5.84</v>
      </c>
      <c r="AG56" s="13">
        <v>5.93</v>
      </c>
      <c r="AH56" s="20">
        <v>0</v>
      </c>
      <c r="AI56" s="13">
        <v>9</v>
      </c>
      <c r="AJ56" s="13">
        <v>10</v>
      </c>
      <c r="AK56" s="13">
        <v>1</v>
      </c>
      <c r="AL56" s="13">
        <v>0</v>
      </c>
      <c r="AM56" s="13">
        <v>4</v>
      </c>
      <c r="AN56" s="13">
        <v>1</v>
      </c>
      <c r="AO56" s="13">
        <v>0</v>
      </c>
      <c r="AP56" s="13">
        <v>0</v>
      </c>
      <c r="AQ56" s="13">
        <v>0</v>
      </c>
      <c r="AR56" s="13">
        <v>0</v>
      </c>
      <c r="AS56" s="13">
        <v>0</v>
      </c>
      <c r="AT56" s="13">
        <v>0</v>
      </c>
      <c r="AU56" s="13">
        <v>0</v>
      </c>
      <c r="AV56" s="13">
        <v>0</v>
      </c>
      <c r="AW56" s="13">
        <v>0</v>
      </c>
      <c r="AX56" s="13">
        <v>0</v>
      </c>
      <c r="AY56" s="13">
        <v>0</v>
      </c>
      <c r="AZ56" s="13">
        <v>0</v>
      </c>
      <c r="BA56" s="13">
        <v>0</v>
      </c>
      <c r="BB56" s="13">
        <v>0</v>
      </c>
      <c r="BC56" s="13">
        <v>0</v>
      </c>
      <c r="BD56" s="13">
        <v>0</v>
      </c>
      <c r="BE56" s="13">
        <v>0</v>
      </c>
      <c r="BF56" s="13">
        <v>0</v>
      </c>
      <c r="BG56" s="13">
        <v>0</v>
      </c>
      <c r="BH56" s="13">
        <v>0</v>
      </c>
      <c r="BI56" s="13">
        <v>0</v>
      </c>
      <c r="BJ56" s="13">
        <v>0</v>
      </c>
      <c r="BK56" s="13">
        <v>0</v>
      </c>
      <c r="BL56" s="13">
        <v>0</v>
      </c>
      <c r="BM56" s="13">
        <v>0</v>
      </c>
      <c r="BN56" s="13">
        <v>0</v>
      </c>
      <c r="BO56" s="13">
        <v>0</v>
      </c>
      <c r="BP56" s="13">
        <v>0</v>
      </c>
      <c r="BQ56" s="13">
        <v>0</v>
      </c>
      <c r="BR56" s="13">
        <v>0</v>
      </c>
      <c r="BS56" s="13">
        <v>0</v>
      </c>
      <c r="BT56" s="13">
        <v>0</v>
      </c>
      <c r="BU56" s="13">
        <v>0</v>
      </c>
      <c r="BV56" s="13">
        <v>0</v>
      </c>
      <c r="BW56" s="13">
        <v>0</v>
      </c>
      <c r="BX56" s="13">
        <v>0</v>
      </c>
      <c r="BY56" s="13">
        <v>0</v>
      </c>
      <c r="BZ56" s="13">
        <v>0</v>
      </c>
      <c r="CA56" s="13">
        <v>0</v>
      </c>
      <c r="CB56" s="13">
        <v>0</v>
      </c>
      <c r="CC56" s="13">
        <v>0</v>
      </c>
      <c r="CD56" s="13">
        <v>0</v>
      </c>
      <c r="CE56" s="13">
        <v>0</v>
      </c>
      <c r="CF56" s="13">
        <v>0</v>
      </c>
      <c r="CG56" s="13">
        <v>0</v>
      </c>
      <c r="CH56" s="13">
        <v>0</v>
      </c>
      <c r="CI56" s="13">
        <v>0</v>
      </c>
      <c r="CJ56" s="13">
        <v>0</v>
      </c>
      <c r="CK56" s="13">
        <v>0</v>
      </c>
      <c r="CL56" s="13">
        <v>0</v>
      </c>
      <c r="CM56" s="13">
        <v>0</v>
      </c>
      <c r="CN56" s="13">
        <v>0</v>
      </c>
      <c r="CO56" s="13">
        <v>0</v>
      </c>
      <c r="CP56" s="13">
        <v>0</v>
      </c>
      <c r="CQ56" s="13">
        <v>0</v>
      </c>
      <c r="CR56" s="13">
        <v>0</v>
      </c>
      <c r="CS56" s="13">
        <v>0</v>
      </c>
      <c r="CT56" s="13">
        <v>0</v>
      </c>
      <c r="CU56" s="13">
        <v>0</v>
      </c>
      <c r="CV56" s="13">
        <v>0</v>
      </c>
      <c r="CW56" s="13">
        <v>0</v>
      </c>
      <c r="CX56" s="13">
        <v>0</v>
      </c>
      <c r="CY56" s="13">
        <v>0</v>
      </c>
    </row>
    <row r="57" spans="1:103" x14ac:dyDescent="0.35">
      <c r="A57" s="13">
        <v>63</v>
      </c>
      <c r="B57" s="23">
        <v>2520</v>
      </c>
      <c r="C57" s="13">
        <v>5</v>
      </c>
      <c r="D57" s="13">
        <v>9</v>
      </c>
      <c r="E57" s="13">
        <v>2.62</v>
      </c>
      <c r="F57" s="13">
        <v>0.69</v>
      </c>
      <c r="G57" s="13">
        <v>2</v>
      </c>
      <c r="H57" s="13">
        <v>3.79</v>
      </c>
      <c r="I57" s="13">
        <v>2.4300000000000002</v>
      </c>
      <c r="J57" s="13">
        <v>2.06</v>
      </c>
      <c r="K57" s="13">
        <v>2</v>
      </c>
      <c r="L57" s="13">
        <v>2</v>
      </c>
      <c r="M57" s="13">
        <v>2.0499999999999998</v>
      </c>
      <c r="N57" s="13">
        <v>2.0499999999999998</v>
      </c>
      <c r="O57" s="13">
        <v>2.0499999999999998</v>
      </c>
      <c r="P57" s="13">
        <v>2.27</v>
      </c>
      <c r="Q57" s="13">
        <v>2.46</v>
      </c>
      <c r="R57" s="13">
        <v>3.39</v>
      </c>
      <c r="S57" s="13">
        <v>3.51</v>
      </c>
      <c r="T57" s="13">
        <v>0.01</v>
      </c>
      <c r="U57" s="13">
        <v>3.16</v>
      </c>
      <c r="V57" s="13">
        <v>3.17</v>
      </c>
      <c r="W57" s="13">
        <v>2</v>
      </c>
      <c r="X57" s="13">
        <v>3.79</v>
      </c>
      <c r="Y57" s="13">
        <v>2.0499999999999998</v>
      </c>
      <c r="Z57" s="13">
        <v>2.15</v>
      </c>
      <c r="AA57" s="13">
        <v>2.44</v>
      </c>
      <c r="AB57" s="13">
        <v>2.9</v>
      </c>
      <c r="AC57" s="13">
        <v>3.37</v>
      </c>
      <c r="AD57" s="13">
        <v>3.44</v>
      </c>
      <c r="AE57" s="13">
        <v>3.49</v>
      </c>
      <c r="AF57" s="13">
        <v>3.59</v>
      </c>
      <c r="AG57" s="13">
        <v>3.69</v>
      </c>
      <c r="AH57" s="20">
        <v>0</v>
      </c>
      <c r="AI57" s="13">
        <v>1</v>
      </c>
      <c r="AJ57" s="13">
        <v>5</v>
      </c>
      <c r="AK57" s="13">
        <v>3</v>
      </c>
      <c r="AL57" s="13">
        <v>0</v>
      </c>
      <c r="AM57" s="13">
        <v>0</v>
      </c>
      <c r="AN57" s="13">
        <v>0</v>
      </c>
      <c r="AO57" s="13">
        <v>0</v>
      </c>
      <c r="AP57" s="13">
        <v>0</v>
      </c>
      <c r="AQ57" s="13">
        <v>0</v>
      </c>
      <c r="AR57" s="13">
        <v>0</v>
      </c>
      <c r="AS57" s="13">
        <v>0</v>
      </c>
      <c r="AT57" s="13">
        <v>0</v>
      </c>
      <c r="AU57" s="13">
        <v>0</v>
      </c>
      <c r="AV57" s="13">
        <v>0</v>
      </c>
      <c r="AW57" s="13">
        <v>0</v>
      </c>
      <c r="AX57" s="13">
        <v>0</v>
      </c>
      <c r="AY57" s="13">
        <v>0</v>
      </c>
      <c r="AZ57" s="13">
        <v>0</v>
      </c>
      <c r="BA57" s="13">
        <v>0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0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0</v>
      </c>
      <c r="BP57" s="13">
        <v>0</v>
      </c>
      <c r="BQ57" s="13">
        <v>0</v>
      </c>
      <c r="BR57" s="13">
        <v>0</v>
      </c>
      <c r="BS57" s="13">
        <v>0</v>
      </c>
      <c r="BT57" s="13">
        <v>0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0</v>
      </c>
      <c r="CB57" s="13">
        <v>0</v>
      </c>
      <c r="CC57" s="13">
        <v>0</v>
      </c>
      <c r="CD57" s="13">
        <v>0</v>
      </c>
      <c r="CE57" s="13">
        <v>0</v>
      </c>
      <c r="CF57" s="13">
        <v>0</v>
      </c>
      <c r="CG57" s="13">
        <v>0</v>
      </c>
      <c r="CH57" s="13">
        <v>0</v>
      </c>
      <c r="CI57" s="13">
        <v>0</v>
      </c>
      <c r="CJ57" s="13">
        <v>0</v>
      </c>
      <c r="CK57" s="13">
        <v>0</v>
      </c>
      <c r="CL57" s="13">
        <v>0</v>
      </c>
      <c r="CM57" s="13">
        <v>0</v>
      </c>
      <c r="CN57" s="13">
        <v>0</v>
      </c>
      <c r="CO57" s="13">
        <v>0</v>
      </c>
      <c r="CP57" s="13">
        <v>0</v>
      </c>
      <c r="CQ57" s="13">
        <v>0</v>
      </c>
      <c r="CR57" s="13">
        <v>0</v>
      </c>
      <c r="CS57" s="13">
        <v>0</v>
      </c>
      <c r="CT57" s="13">
        <v>0</v>
      </c>
      <c r="CU57" s="13">
        <v>0</v>
      </c>
      <c r="CV57" s="13">
        <v>0</v>
      </c>
      <c r="CW57" s="13">
        <v>0</v>
      </c>
      <c r="CX57" s="13">
        <v>0</v>
      </c>
      <c r="CY57" s="13">
        <v>0</v>
      </c>
    </row>
    <row r="58" spans="1:103" x14ac:dyDescent="0.35">
      <c r="A58" s="13">
        <v>64</v>
      </c>
      <c r="B58" s="23">
        <v>2560</v>
      </c>
      <c r="C58" s="13">
        <v>5</v>
      </c>
      <c r="D58" s="13">
        <v>20</v>
      </c>
      <c r="E58" s="13">
        <v>2.64</v>
      </c>
      <c r="F58" s="13">
        <v>1.94</v>
      </c>
      <c r="G58" s="13">
        <v>1.7</v>
      </c>
      <c r="H58" s="13">
        <v>10.72</v>
      </c>
      <c r="I58" s="13">
        <v>2.4500000000000002</v>
      </c>
      <c r="J58" s="13">
        <v>2.0499999999999998</v>
      </c>
      <c r="K58" s="13">
        <v>1.7</v>
      </c>
      <c r="L58" s="13">
        <v>2</v>
      </c>
      <c r="M58" s="13">
        <v>2</v>
      </c>
      <c r="N58" s="13">
        <v>2.0499999999999998</v>
      </c>
      <c r="O58" s="13">
        <v>2.0499999999999998</v>
      </c>
      <c r="P58" s="13">
        <v>2.0499999999999998</v>
      </c>
      <c r="Q58" s="13">
        <v>2.17</v>
      </c>
      <c r="R58" s="13">
        <v>2.34</v>
      </c>
      <c r="S58" s="13">
        <v>2.94</v>
      </c>
      <c r="T58" s="13">
        <v>0.1</v>
      </c>
      <c r="U58" s="13">
        <v>9.36</v>
      </c>
      <c r="V58" s="13">
        <v>38.42</v>
      </c>
      <c r="W58" s="13">
        <v>1.7</v>
      </c>
      <c r="X58" s="13">
        <v>10.72</v>
      </c>
      <c r="Y58" s="13">
        <v>2.38</v>
      </c>
      <c r="Z58" s="13">
        <v>4.66</v>
      </c>
      <c r="AA58" s="13">
        <v>5.42</v>
      </c>
      <c r="AB58" s="13">
        <v>6.18</v>
      </c>
      <c r="AC58" s="13">
        <v>6.93</v>
      </c>
      <c r="AD58" s="13">
        <v>7.69</v>
      </c>
      <c r="AE58" s="13">
        <v>8.4499999999999993</v>
      </c>
      <c r="AF58" s="13">
        <v>9.2100000000000009</v>
      </c>
      <c r="AG58" s="13">
        <v>9.9700000000000006</v>
      </c>
      <c r="AH58" s="20">
        <v>0</v>
      </c>
      <c r="AI58" s="13">
        <v>6</v>
      </c>
      <c r="AJ58" s="13">
        <v>12</v>
      </c>
      <c r="AK58" s="13">
        <v>0</v>
      </c>
      <c r="AL58" s="13">
        <v>1</v>
      </c>
      <c r="AM58" s="13">
        <v>0</v>
      </c>
      <c r="AN58" s="13">
        <v>0</v>
      </c>
      <c r="AO58" s="13">
        <v>0</v>
      </c>
      <c r="AP58" s="13">
        <v>0</v>
      </c>
      <c r="AQ58" s="13">
        <v>0</v>
      </c>
      <c r="AR58" s="13">
        <v>1</v>
      </c>
      <c r="AS58" s="13">
        <v>0</v>
      </c>
      <c r="AT58" s="13">
        <v>0</v>
      </c>
      <c r="AU58" s="13">
        <v>0</v>
      </c>
      <c r="AV58" s="13">
        <v>0</v>
      </c>
      <c r="AW58" s="13">
        <v>0</v>
      </c>
      <c r="AX58" s="13">
        <v>0</v>
      </c>
      <c r="AY58" s="13">
        <v>0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0</v>
      </c>
      <c r="BP58" s="13">
        <v>0</v>
      </c>
      <c r="BQ58" s="13">
        <v>0</v>
      </c>
      <c r="BR58" s="13">
        <v>0</v>
      </c>
      <c r="BS58" s="13">
        <v>0</v>
      </c>
      <c r="BT58" s="13">
        <v>0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0</v>
      </c>
      <c r="CC58" s="13">
        <v>0</v>
      </c>
      <c r="CD58" s="13">
        <v>0</v>
      </c>
      <c r="CE58" s="13">
        <v>0</v>
      </c>
      <c r="CF58" s="13">
        <v>0</v>
      </c>
      <c r="CG58" s="13">
        <v>0</v>
      </c>
      <c r="CH58" s="13">
        <v>0</v>
      </c>
      <c r="CI58" s="13">
        <v>0</v>
      </c>
      <c r="CJ58" s="13">
        <v>0</v>
      </c>
      <c r="CK58" s="13">
        <v>0</v>
      </c>
      <c r="CL58" s="13">
        <v>0</v>
      </c>
      <c r="CM58" s="13">
        <v>0</v>
      </c>
      <c r="CN58" s="13">
        <v>0</v>
      </c>
      <c r="CO58" s="13">
        <v>0</v>
      </c>
      <c r="CP58" s="13">
        <v>0</v>
      </c>
      <c r="CQ58" s="13">
        <v>0</v>
      </c>
      <c r="CR58" s="13">
        <v>0</v>
      </c>
      <c r="CS58" s="13">
        <v>0</v>
      </c>
      <c r="CT58" s="13">
        <v>0</v>
      </c>
      <c r="CU58" s="13">
        <v>0</v>
      </c>
      <c r="CV58" s="13">
        <v>0</v>
      </c>
      <c r="CW58" s="13">
        <v>0</v>
      </c>
      <c r="CX58" s="13">
        <v>0</v>
      </c>
      <c r="CY58" s="13">
        <v>0</v>
      </c>
    </row>
    <row r="59" spans="1:103" x14ac:dyDescent="0.35">
      <c r="A59" s="13">
        <v>65</v>
      </c>
      <c r="B59" s="23">
        <v>2600</v>
      </c>
      <c r="C59" s="13">
        <v>5</v>
      </c>
      <c r="D59" s="13">
        <v>20</v>
      </c>
      <c r="E59" s="13">
        <v>2.5099999999999998</v>
      </c>
      <c r="F59" s="13">
        <v>1.3</v>
      </c>
      <c r="G59" s="13">
        <v>1.56</v>
      </c>
      <c r="H59" s="13">
        <v>7.13</v>
      </c>
      <c r="I59" s="13">
        <v>2.36</v>
      </c>
      <c r="J59" s="13">
        <v>2.06</v>
      </c>
      <c r="K59" s="13">
        <v>1.7</v>
      </c>
      <c r="L59" s="13">
        <v>1.7</v>
      </c>
      <c r="M59" s="13">
        <v>2.0499999999999998</v>
      </c>
      <c r="N59" s="13">
        <v>2.0499999999999998</v>
      </c>
      <c r="O59" s="13">
        <v>2.0499999999999998</v>
      </c>
      <c r="P59" s="13">
        <v>2.2599999999999998</v>
      </c>
      <c r="Q59" s="13">
        <v>2.27</v>
      </c>
      <c r="R59" s="13">
        <v>2.27</v>
      </c>
      <c r="S59" s="13">
        <v>3.31</v>
      </c>
      <c r="T59" s="13">
        <v>0.05</v>
      </c>
      <c r="U59" s="13">
        <v>5.45</v>
      </c>
      <c r="V59" s="13">
        <v>16.68</v>
      </c>
      <c r="W59" s="13">
        <v>1.56</v>
      </c>
      <c r="X59" s="13">
        <v>7.13</v>
      </c>
      <c r="Y59" s="13">
        <v>2.0699999999999998</v>
      </c>
      <c r="Z59" s="13">
        <v>2.2799999999999998</v>
      </c>
      <c r="AA59" s="13">
        <v>3.59</v>
      </c>
      <c r="AB59" s="13">
        <v>4.51</v>
      </c>
      <c r="AC59" s="13">
        <v>5.27</v>
      </c>
      <c r="AD59" s="13">
        <v>5.64</v>
      </c>
      <c r="AE59" s="13">
        <v>6.02</v>
      </c>
      <c r="AF59" s="13">
        <v>6.39</v>
      </c>
      <c r="AG59" s="13">
        <v>6.76</v>
      </c>
      <c r="AH59" s="20">
        <v>0</v>
      </c>
      <c r="AI59" s="13">
        <v>5</v>
      </c>
      <c r="AJ59" s="13">
        <v>12</v>
      </c>
      <c r="AK59" s="13">
        <v>1</v>
      </c>
      <c r="AL59" s="13">
        <v>0</v>
      </c>
      <c r="AM59" s="13">
        <v>1</v>
      </c>
      <c r="AN59" s="13">
        <v>0</v>
      </c>
      <c r="AO59" s="13">
        <v>1</v>
      </c>
      <c r="AP59" s="13">
        <v>0</v>
      </c>
      <c r="AQ59" s="13">
        <v>0</v>
      </c>
      <c r="AR59" s="13">
        <v>0</v>
      </c>
      <c r="AS59" s="13">
        <v>0</v>
      </c>
      <c r="AT59" s="13">
        <v>0</v>
      </c>
      <c r="AU59" s="13">
        <v>0</v>
      </c>
      <c r="AV59" s="13">
        <v>0</v>
      </c>
      <c r="AW59" s="13">
        <v>0</v>
      </c>
      <c r="AX59" s="13">
        <v>0</v>
      </c>
      <c r="AY59" s="13">
        <v>0</v>
      </c>
      <c r="AZ59" s="13">
        <v>0</v>
      </c>
      <c r="BA59" s="13">
        <v>0</v>
      </c>
      <c r="BB59" s="13">
        <v>0</v>
      </c>
      <c r="BC59" s="13">
        <v>0</v>
      </c>
      <c r="BD59" s="13">
        <v>0</v>
      </c>
      <c r="BE59" s="13">
        <v>0</v>
      </c>
      <c r="BF59" s="13">
        <v>0</v>
      </c>
      <c r="BG59" s="13">
        <v>0</v>
      </c>
      <c r="BH59" s="13">
        <v>0</v>
      </c>
      <c r="BI59" s="13">
        <v>0</v>
      </c>
      <c r="BJ59" s="13">
        <v>0</v>
      </c>
      <c r="BK59" s="13">
        <v>0</v>
      </c>
      <c r="BL59" s="13">
        <v>0</v>
      </c>
      <c r="BM59" s="13">
        <v>0</v>
      </c>
      <c r="BN59" s="13">
        <v>0</v>
      </c>
      <c r="BO59" s="13">
        <v>0</v>
      </c>
      <c r="BP59" s="13">
        <v>0</v>
      </c>
      <c r="BQ59" s="13">
        <v>0</v>
      </c>
      <c r="BR59" s="13">
        <v>0</v>
      </c>
      <c r="BS59" s="13">
        <v>0</v>
      </c>
      <c r="BT59" s="13">
        <v>0</v>
      </c>
      <c r="BU59" s="13">
        <v>0</v>
      </c>
      <c r="BV59" s="13">
        <v>0</v>
      </c>
      <c r="BW59" s="13">
        <v>0</v>
      </c>
      <c r="BX59" s="13">
        <v>0</v>
      </c>
      <c r="BY59" s="13">
        <v>0</v>
      </c>
      <c r="BZ59" s="13">
        <v>0</v>
      </c>
      <c r="CA59" s="13">
        <v>0</v>
      </c>
      <c r="CB59" s="13">
        <v>0</v>
      </c>
      <c r="CC59" s="13">
        <v>0</v>
      </c>
      <c r="CD59" s="13">
        <v>0</v>
      </c>
      <c r="CE59" s="13">
        <v>0</v>
      </c>
      <c r="CF59" s="13">
        <v>0</v>
      </c>
      <c r="CG59" s="13">
        <v>0</v>
      </c>
      <c r="CH59" s="13">
        <v>0</v>
      </c>
      <c r="CI59" s="13">
        <v>0</v>
      </c>
      <c r="CJ59" s="13">
        <v>0</v>
      </c>
      <c r="CK59" s="13">
        <v>0</v>
      </c>
      <c r="CL59" s="13">
        <v>0</v>
      </c>
      <c r="CM59" s="13">
        <v>0</v>
      </c>
      <c r="CN59" s="13">
        <v>0</v>
      </c>
      <c r="CO59" s="13">
        <v>0</v>
      </c>
      <c r="CP59" s="13">
        <v>0</v>
      </c>
      <c r="CQ59" s="13">
        <v>0</v>
      </c>
      <c r="CR59" s="13">
        <v>0</v>
      </c>
      <c r="CS59" s="13">
        <v>0</v>
      </c>
      <c r="CT59" s="13">
        <v>0</v>
      </c>
      <c r="CU59" s="13">
        <v>0</v>
      </c>
      <c r="CV59" s="13">
        <v>0</v>
      </c>
      <c r="CW59" s="13">
        <v>0</v>
      </c>
      <c r="CX59" s="13">
        <v>0</v>
      </c>
      <c r="CY59" s="13">
        <v>0</v>
      </c>
    </row>
    <row r="60" spans="1:103" x14ac:dyDescent="0.35">
      <c r="A60" s="13">
        <v>66</v>
      </c>
      <c r="B60" s="23">
        <v>2640</v>
      </c>
      <c r="C60" s="13">
        <v>5</v>
      </c>
      <c r="D60" s="13">
        <v>17</v>
      </c>
      <c r="E60" s="13">
        <v>2.46</v>
      </c>
      <c r="F60" s="13">
        <v>0.82</v>
      </c>
      <c r="G60" s="13">
        <v>1.7</v>
      </c>
      <c r="H60" s="13">
        <v>4.6399999999999997</v>
      </c>
      <c r="I60" s="13">
        <v>2.3199999999999998</v>
      </c>
      <c r="J60" s="13">
        <v>2.0499999999999998</v>
      </c>
      <c r="K60" s="13">
        <v>1.7</v>
      </c>
      <c r="L60" s="13">
        <v>2.0499999999999998</v>
      </c>
      <c r="M60" s="13">
        <v>2.0499999999999998</v>
      </c>
      <c r="N60" s="13">
        <v>2.0499999999999998</v>
      </c>
      <c r="O60" s="13">
        <v>2.0499999999999998</v>
      </c>
      <c r="P60" s="13">
        <v>2.17</v>
      </c>
      <c r="Q60" s="13">
        <v>2.2599999999999998</v>
      </c>
      <c r="R60" s="13">
        <v>2.46</v>
      </c>
      <c r="S60" s="13">
        <v>2.74</v>
      </c>
      <c r="T60" s="13">
        <v>0.02</v>
      </c>
      <c r="U60" s="13">
        <v>3.55</v>
      </c>
      <c r="V60" s="13">
        <v>6.57</v>
      </c>
      <c r="W60" s="13">
        <v>1.7</v>
      </c>
      <c r="X60" s="13">
        <v>4.6399999999999997</v>
      </c>
      <c r="Y60" s="13">
        <v>2.0499999999999998</v>
      </c>
      <c r="Z60" s="13">
        <v>2.0499999999999998</v>
      </c>
      <c r="AA60" s="13">
        <v>2.41</v>
      </c>
      <c r="AB60" s="13">
        <v>2.4900000000000002</v>
      </c>
      <c r="AC60" s="13">
        <v>3.07</v>
      </c>
      <c r="AD60" s="13">
        <v>3.75</v>
      </c>
      <c r="AE60" s="13">
        <v>4.43</v>
      </c>
      <c r="AF60" s="13">
        <v>4.58</v>
      </c>
      <c r="AG60" s="13">
        <v>4.6100000000000003</v>
      </c>
      <c r="AH60" s="20">
        <v>0</v>
      </c>
      <c r="AI60" s="13">
        <v>2</v>
      </c>
      <c r="AJ60" s="13">
        <v>13</v>
      </c>
      <c r="AK60" s="13">
        <v>0</v>
      </c>
      <c r="AL60" s="13">
        <v>2</v>
      </c>
      <c r="AM60" s="13">
        <v>0</v>
      </c>
      <c r="AN60" s="13">
        <v>0</v>
      </c>
      <c r="AO60" s="13">
        <v>0</v>
      </c>
      <c r="AP60" s="13">
        <v>0</v>
      </c>
      <c r="AQ60" s="13">
        <v>0</v>
      </c>
      <c r="AR60" s="13">
        <v>0</v>
      </c>
      <c r="AS60" s="13">
        <v>0</v>
      </c>
      <c r="AT60" s="13">
        <v>0</v>
      </c>
      <c r="AU60" s="13">
        <v>0</v>
      </c>
      <c r="AV60" s="13">
        <v>0</v>
      </c>
      <c r="AW60" s="13">
        <v>0</v>
      </c>
      <c r="AX60" s="13">
        <v>0</v>
      </c>
      <c r="AY60" s="13">
        <v>0</v>
      </c>
      <c r="AZ60" s="13">
        <v>0</v>
      </c>
      <c r="BA60" s="13">
        <v>0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0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0</v>
      </c>
      <c r="BU60" s="13">
        <v>0</v>
      </c>
      <c r="BV60" s="13">
        <v>0</v>
      </c>
      <c r="BW60" s="13">
        <v>0</v>
      </c>
      <c r="BX60" s="13">
        <v>0</v>
      </c>
      <c r="BY60" s="13">
        <v>0</v>
      </c>
      <c r="BZ60" s="13">
        <v>0</v>
      </c>
      <c r="CA60" s="13">
        <v>0</v>
      </c>
      <c r="CB60" s="13">
        <v>0</v>
      </c>
      <c r="CC60" s="13">
        <v>0</v>
      </c>
      <c r="CD60" s="13">
        <v>0</v>
      </c>
      <c r="CE60" s="13">
        <v>0</v>
      </c>
      <c r="CF60" s="13">
        <v>0</v>
      </c>
      <c r="CG60" s="13">
        <v>0</v>
      </c>
      <c r="CH60" s="13">
        <v>0</v>
      </c>
      <c r="CI60" s="13">
        <v>0</v>
      </c>
      <c r="CJ60" s="13">
        <v>0</v>
      </c>
      <c r="CK60" s="13">
        <v>0</v>
      </c>
      <c r="CL60" s="13">
        <v>0</v>
      </c>
      <c r="CM60" s="13">
        <v>0</v>
      </c>
      <c r="CN60" s="13">
        <v>0</v>
      </c>
      <c r="CO60" s="13">
        <v>0</v>
      </c>
      <c r="CP60" s="13">
        <v>0</v>
      </c>
      <c r="CQ60" s="13">
        <v>0</v>
      </c>
      <c r="CR60" s="13">
        <v>0</v>
      </c>
      <c r="CS60" s="13">
        <v>0</v>
      </c>
      <c r="CT60" s="13">
        <v>0</v>
      </c>
      <c r="CU60" s="13">
        <v>0</v>
      </c>
      <c r="CV60" s="13">
        <v>0</v>
      </c>
      <c r="CW60" s="13">
        <v>0</v>
      </c>
      <c r="CX60" s="13">
        <v>0</v>
      </c>
      <c r="CY60" s="13">
        <v>0</v>
      </c>
    </row>
    <row r="61" spans="1:103" x14ac:dyDescent="0.35">
      <c r="A61" s="13">
        <v>67</v>
      </c>
      <c r="B61" s="23">
        <v>2680</v>
      </c>
      <c r="C61" s="13">
        <v>5</v>
      </c>
      <c r="D61" s="13">
        <v>21</v>
      </c>
      <c r="E61" s="13">
        <v>2.92</v>
      </c>
      <c r="F61" s="13">
        <v>1.74</v>
      </c>
      <c r="G61" s="13">
        <v>1.7</v>
      </c>
      <c r="H61" s="13">
        <v>7.98</v>
      </c>
      <c r="I61" s="13">
        <v>2.5099999999999998</v>
      </c>
      <c r="J61" s="13">
        <v>1.7</v>
      </c>
      <c r="K61" s="13">
        <v>1.7</v>
      </c>
      <c r="L61" s="13">
        <v>1.7</v>
      </c>
      <c r="M61" s="13">
        <v>1.7</v>
      </c>
      <c r="N61" s="13">
        <v>2</v>
      </c>
      <c r="O61" s="13">
        <v>2</v>
      </c>
      <c r="P61" s="13">
        <v>2.14</v>
      </c>
      <c r="Q61" s="13">
        <v>2.27</v>
      </c>
      <c r="R61" s="13">
        <v>3.74</v>
      </c>
      <c r="S61" s="13">
        <v>4.59</v>
      </c>
      <c r="T61" s="13">
        <v>0.09</v>
      </c>
      <c r="U61" s="13">
        <v>6.14</v>
      </c>
      <c r="V61" s="13">
        <v>15.27</v>
      </c>
      <c r="W61" s="13">
        <v>1.7</v>
      </c>
      <c r="X61" s="13">
        <v>7.98</v>
      </c>
      <c r="Y61" s="13">
        <v>2.61</v>
      </c>
      <c r="Z61" s="13">
        <v>4.1900000000000004</v>
      </c>
      <c r="AA61" s="13">
        <v>4.8099999999999996</v>
      </c>
      <c r="AB61" s="13">
        <v>5.4</v>
      </c>
      <c r="AC61" s="13">
        <v>5.92</v>
      </c>
      <c r="AD61" s="13">
        <v>6.43</v>
      </c>
      <c r="AE61" s="13">
        <v>6.82</v>
      </c>
      <c r="AF61" s="13">
        <v>7.21</v>
      </c>
      <c r="AG61" s="13">
        <v>7.6</v>
      </c>
      <c r="AH61" s="20">
        <v>0</v>
      </c>
      <c r="AI61" s="13">
        <v>10</v>
      </c>
      <c r="AJ61" s="13">
        <v>5</v>
      </c>
      <c r="AK61" s="13">
        <v>1</v>
      </c>
      <c r="AL61" s="13">
        <v>2</v>
      </c>
      <c r="AM61" s="13">
        <v>1</v>
      </c>
      <c r="AN61" s="13">
        <v>1</v>
      </c>
      <c r="AO61" s="13">
        <v>1</v>
      </c>
      <c r="AP61" s="13">
        <v>0</v>
      </c>
      <c r="AQ61" s="13">
        <v>0</v>
      </c>
      <c r="AR61" s="13">
        <v>0</v>
      </c>
      <c r="AS61" s="13">
        <v>0</v>
      </c>
      <c r="AT61" s="13">
        <v>0</v>
      </c>
      <c r="AU61" s="13">
        <v>0</v>
      </c>
      <c r="AV61" s="13">
        <v>0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0</v>
      </c>
      <c r="BI61" s="13">
        <v>0</v>
      </c>
      <c r="BJ61" s="13">
        <v>0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0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0</v>
      </c>
      <c r="CC61" s="13">
        <v>0</v>
      </c>
      <c r="CD61" s="13">
        <v>0</v>
      </c>
      <c r="CE61" s="13">
        <v>0</v>
      </c>
      <c r="CF61" s="13">
        <v>0</v>
      </c>
      <c r="CG61" s="13">
        <v>0</v>
      </c>
      <c r="CH61" s="13">
        <v>0</v>
      </c>
      <c r="CI61" s="13">
        <v>0</v>
      </c>
      <c r="CJ61" s="13">
        <v>0</v>
      </c>
      <c r="CK61" s="13">
        <v>0</v>
      </c>
      <c r="CL61" s="13">
        <v>0</v>
      </c>
      <c r="CM61" s="13">
        <v>0</v>
      </c>
      <c r="CN61" s="13">
        <v>0</v>
      </c>
      <c r="CO61" s="13">
        <v>0</v>
      </c>
      <c r="CP61" s="13">
        <v>0</v>
      </c>
      <c r="CQ61" s="13">
        <v>0</v>
      </c>
      <c r="CR61" s="13">
        <v>0</v>
      </c>
      <c r="CS61" s="13">
        <v>0</v>
      </c>
      <c r="CT61" s="13">
        <v>0</v>
      </c>
      <c r="CU61" s="13">
        <v>0</v>
      </c>
      <c r="CV61" s="13">
        <v>0</v>
      </c>
      <c r="CW61" s="13">
        <v>0</v>
      </c>
      <c r="CX61" s="13">
        <v>0</v>
      </c>
      <c r="CY61" s="13">
        <v>0</v>
      </c>
    </row>
    <row r="62" spans="1:103" x14ac:dyDescent="0.35">
      <c r="A62" s="13">
        <v>68</v>
      </c>
      <c r="B62" s="23">
        <v>2720</v>
      </c>
      <c r="C62" s="13">
        <v>5</v>
      </c>
      <c r="D62" s="13">
        <v>13</v>
      </c>
      <c r="E62" s="13">
        <v>3.87</v>
      </c>
      <c r="F62" s="13">
        <v>1.93</v>
      </c>
      <c r="G62" s="13">
        <v>1.7</v>
      </c>
      <c r="H62" s="13">
        <v>7.53</v>
      </c>
      <c r="I62" s="13">
        <v>3.26</v>
      </c>
      <c r="J62" s="13">
        <v>2.0499999999999998</v>
      </c>
      <c r="K62" s="13">
        <v>1.7</v>
      </c>
      <c r="L62" s="13">
        <v>2</v>
      </c>
      <c r="M62" s="13">
        <v>2.0499999999999998</v>
      </c>
      <c r="N62" s="13">
        <v>2.27</v>
      </c>
      <c r="O62" s="13">
        <v>2.74</v>
      </c>
      <c r="P62" s="13">
        <v>2.86</v>
      </c>
      <c r="Q62" s="13">
        <v>4.88</v>
      </c>
      <c r="R62" s="13">
        <v>5.1100000000000003</v>
      </c>
      <c r="S62" s="13">
        <v>5.56</v>
      </c>
      <c r="T62" s="13">
        <v>0.1</v>
      </c>
      <c r="U62" s="13">
        <v>6.15</v>
      </c>
      <c r="V62" s="13">
        <v>9.23</v>
      </c>
      <c r="W62" s="13">
        <v>1.7</v>
      </c>
      <c r="X62" s="13">
        <v>7.53</v>
      </c>
      <c r="Y62" s="13">
        <v>3.77</v>
      </c>
      <c r="Z62" s="13">
        <v>4.8099999999999996</v>
      </c>
      <c r="AA62" s="13">
        <v>5.07</v>
      </c>
      <c r="AB62" s="13">
        <v>5.41</v>
      </c>
      <c r="AC62" s="13">
        <v>5.88</v>
      </c>
      <c r="AD62" s="13">
        <v>6.44</v>
      </c>
      <c r="AE62" s="13">
        <v>6.96</v>
      </c>
      <c r="AF62" s="13">
        <v>7.15</v>
      </c>
      <c r="AG62" s="13">
        <v>7.34</v>
      </c>
      <c r="AH62" s="20">
        <v>0</v>
      </c>
      <c r="AI62" s="13">
        <v>2</v>
      </c>
      <c r="AJ62" s="13">
        <v>5</v>
      </c>
      <c r="AK62" s="13">
        <v>0</v>
      </c>
      <c r="AL62" s="13">
        <v>2</v>
      </c>
      <c r="AM62" s="13">
        <v>2</v>
      </c>
      <c r="AN62" s="13">
        <v>1</v>
      </c>
      <c r="AO62" s="13">
        <v>1</v>
      </c>
      <c r="AP62" s="13">
        <v>0</v>
      </c>
      <c r="AQ62" s="13">
        <v>0</v>
      </c>
      <c r="AR62" s="13">
        <v>0</v>
      </c>
      <c r="AS62" s="13">
        <v>0</v>
      </c>
      <c r="AT62" s="13">
        <v>0</v>
      </c>
      <c r="AU62" s="13">
        <v>0</v>
      </c>
      <c r="AV62" s="13">
        <v>0</v>
      </c>
      <c r="AW62" s="13">
        <v>0</v>
      </c>
      <c r="AX62" s="13">
        <v>0</v>
      </c>
      <c r="AY62" s="13">
        <v>0</v>
      </c>
      <c r="AZ62" s="13">
        <v>0</v>
      </c>
      <c r="BA62" s="13">
        <v>0</v>
      </c>
      <c r="BB62" s="13">
        <v>0</v>
      </c>
      <c r="BC62" s="13">
        <v>0</v>
      </c>
      <c r="BD62" s="13">
        <v>0</v>
      </c>
      <c r="BE62" s="13">
        <v>0</v>
      </c>
      <c r="BF62" s="13">
        <v>0</v>
      </c>
      <c r="BG62" s="13">
        <v>0</v>
      </c>
      <c r="BH62" s="13">
        <v>0</v>
      </c>
      <c r="BI62" s="13">
        <v>0</v>
      </c>
      <c r="BJ62" s="13">
        <v>0</v>
      </c>
      <c r="BK62" s="13">
        <v>0</v>
      </c>
      <c r="BL62" s="13">
        <v>0</v>
      </c>
      <c r="BM62" s="13">
        <v>0</v>
      </c>
      <c r="BN62" s="13">
        <v>0</v>
      </c>
      <c r="BO62" s="13">
        <v>0</v>
      </c>
      <c r="BP62" s="13">
        <v>0</v>
      </c>
      <c r="BQ62" s="13">
        <v>0</v>
      </c>
      <c r="BR62" s="13">
        <v>0</v>
      </c>
      <c r="BS62" s="13">
        <v>0</v>
      </c>
      <c r="BT62" s="13">
        <v>0</v>
      </c>
      <c r="BU62" s="13">
        <v>0</v>
      </c>
      <c r="BV62" s="13">
        <v>0</v>
      </c>
      <c r="BW62" s="13">
        <v>0</v>
      </c>
      <c r="BX62" s="13">
        <v>0</v>
      </c>
      <c r="BY62" s="13">
        <v>0</v>
      </c>
      <c r="BZ62" s="13">
        <v>0</v>
      </c>
      <c r="CA62" s="13">
        <v>0</v>
      </c>
      <c r="CB62" s="13">
        <v>0</v>
      </c>
      <c r="CC62" s="13">
        <v>0</v>
      </c>
      <c r="CD62" s="13">
        <v>0</v>
      </c>
      <c r="CE62" s="13">
        <v>0</v>
      </c>
      <c r="CF62" s="13">
        <v>0</v>
      </c>
      <c r="CG62" s="13">
        <v>0</v>
      </c>
      <c r="CH62" s="13">
        <v>0</v>
      </c>
      <c r="CI62" s="13">
        <v>0</v>
      </c>
      <c r="CJ62" s="13">
        <v>0</v>
      </c>
      <c r="CK62" s="13">
        <v>0</v>
      </c>
      <c r="CL62" s="13">
        <v>0</v>
      </c>
      <c r="CM62" s="13">
        <v>0</v>
      </c>
      <c r="CN62" s="13">
        <v>0</v>
      </c>
      <c r="CO62" s="13">
        <v>0</v>
      </c>
      <c r="CP62" s="13">
        <v>0</v>
      </c>
      <c r="CQ62" s="13">
        <v>0</v>
      </c>
      <c r="CR62" s="13">
        <v>0</v>
      </c>
      <c r="CS62" s="13">
        <v>0</v>
      </c>
      <c r="CT62" s="13">
        <v>0</v>
      </c>
      <c r="CU62" s="13">
        <v>0</v>
      </c>
      <c r="CV62" s="13">
        <v>0</v>
      </c>
      <c r="CW62" s="13">
        <v>0</v>
      </c>
      <c r="CX62" s="13">
        <v>0</v>
      </c>
      <c r="CY62" s="13">
        <v>0</v>
      </c>
    </row>
    <row r="63" spans="1:103" x14ac:dyDescent="0.35">
      <c r="A63" s="13">
        <v>69</v>
      </c>
      <c r="B63" s="23">
        <v>2760</v>
      </c>
      <c r="C63" s="13">
        <v>5</v>
      </c>
      <c r="D63" s="13">
        <v>14</v>
      </c>
      <c r="E63" s="13">
        <v>3.59</v>
      </c>
      <c r="F63" s="13">
        <v>2.6</v>
      </c>
      <c r="G63" s="13">
        <v>1.7</v>
      </c>
      <c r="H63" s="13">
        <v>10.72</v>
      </c>
      <c r="I63" s="13">
        <v>2.96</v>
      </c>
      <c r="J63" s="13">
        <v>1.7</v>
      </c>
      <c r="K63" s="13">
        <v>1.7</v>
      </c>
      <c r="L63" s="13">
        <v>1.7</v>
      </c>
      <c r="M63" s="13">
        <v>2</v>
      </c>
      <c r="N63" s="13">
        <v>2</v>
      </c>
      <c r="O63" s="13">
        <v>2.17</v>
      </c>
      <c r="P63" s="13">
        <v>2.17</v>
      </c>
      <c r="Q63" s="13">
        <v>2.2599999999999998</v>
      </c>
      <c r="R63" s="13">
        <v>4.68</v>
      </c>
      <c r="S63" s="13">
        <v>5.65</v>
      </c>
      <c r="T63" s="13">
        <v>0.14000000000000001</v>
      </c>
      <c r="U63" s="13">
        <v>8.7899999999999991</v>
      </c>
      <c r="V63" s="13">
        <v>23.13</v>
      </c>
      <c r="W63" s="13">
        <v>1.7</v>
      </c>
      <c r="X63" s="13">
        <v>10.72</v>
      </c>
      <c r="Y63" s="13">
        <v>4.4800000000000004</v>
      </c>
      <c r="Z63" s="13">
        <v>5.56</v>
      </c>
      <c r="AA63" s="13">
        <v>6.46</v>
      </c>
      <c r="AB63" s="13">
        <v>7.34</v>
      </c>
      <c r="AC63" s="13">
        <v>7.9</v>
      </c>
      <c r="AD63" s="13">
        <v>8.4600000000000009</v>
      </c>
      <c r="AE63" s="13">
        <v>9.0299999999999994</v>
      </c>
      <c r="AF63" s="13">
        <v>9.59</v>
      </c>
      <c r="AG63" s="13">
        <v>10.16</v>
      </c>
      <c r="AH63" s="20">
        <v>0</v>
      </c>
      <c r="AI63" s="13">
        <v>6</v>
      </c>
      <c r="AJ63" s="13">
        <v>3</v>
      </c>
      <c r="AK63" s="13">
        <v>0</v>
      </c>
      <c r="AL63" s="13">
        <v>2</v>
      </c>
      <c r="AM63" s="13">
        <v>1</v>
      </c>
      <c r="AN63" s="13">
        <v>0</v>
      </c>
      <c r="AO63" s="13">
        <v>1</v>
      </c>
      <c r="AP63" s="13">
        <v>0</v>
      </c>
      <c r="AQ63" s="13">
        <v>0</v>
      </c>
      <c r="AR63" s="13">
        <v>1</v>
      </c>
      <c r="AS63" s="13">
        <v>0</v>
      </c>
      <c r="AT63" s="13">
        <v>0</v>
      </c>
      <c r="AU63" s="13">
        <v>0</v>
      </c>
      <c r="AV63" s="13">
        <v>0</v>
      </c>
      <c r="AW63" s="13">
        <v>0</v>
      </c>
      <c r="AX63" s="13">
        <v>0</v>
      </c>
      <c r="AY63" s="13">
        <v>0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0</v>
      </c>
      <c r="BI63" s="13">
        <v>0</v>
      </c>
      <c r="BJ63" s="13">
        <v>0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0</v>
      </c>
      <c r="BT63" s="13">
        <v>0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0</v>
      </c>
      <c r="CB63" s="13">
        <v>0</v>
      </c>
      <c r="CC63" s="13">
        <v>0</v>
      </c>
      <c r="CD63" s="13">
        <v>0</v>
      </c>
      <c r="CE63" s="13">
        <v>0</v>
      </c>
      <c r="CF63" s="13">
        <v>0</v>
      </c>
      <c r="CG63" s="13">
        <v>0</v>
      </c>
      <c r="CH63" s="13">
        <v>0</v>
      </c>
      <c r="CI63" s="13">
        <v>0</v>
      </c>
      <c r="CJ63" s="13">
        <v>0</v>
      </c>
      <c r="CK63" s="13">
        <v>0</v>
      </c>
      <c r="CL63" s="13">
        <v>0</v>
      </c>
      <c r="CM63" s="13">
        <v>0</v>
      </c>
      <c r="CN63" s="13">
        <v>0</v>
      </c>
      <c r="CO63" s="13">
        <v>0</v>
      </c>
      <c r="CP63" s="13">
        <v>0</v>
      </c>
      <c r="CQ63" s="13">
        <v>0</v>
      </c>
      <c r="CR63" s="13">
        <v>0</v>
      </c>
      <c r="CS63" s="13">
        <v>0</v>
      </c>
      <c r="CT63" s="13">
        <v>0</v>
      </c>
      <c r="CU63" s="13">
        <v>0</v>
      </c>
      <c r="CV63" s="13">
        <v>0</v>
      </c>
      <c r="CW63" s="13">
        <v>0</v>
      </c>
      <c r="CX63" s="13">
        <v>0</v>
      </c>
      <c r="CY63" s="13">
        <v>0</v>
      </c>
    </row>
    <row r="64" spans="1:103" x14ac:dyDescent="0.35">
      <c r="A64" s="13">
        <v>70</v>
      </c>
      <c r="B64" s="23">
        <v>2800</v>
      </c>
      <c r="C64" s="13">
        <v>5</v>
      </c>
      <c r="D64" s="13">
        <v>17</v>
      </c>
      <c r="E64" s="13">
        <v>2.65</v>
      </c>
      <c r="F64" s="13">
        <v>1.47</v>
      </c>
      <c r="G64" s="13">
        <v>1.7</v>
      </c>
      <c r="H64" s="13">
        <v>7.87</v>
      </c>
      <c r="I64" s="13">
        <v>2.4500000000000002</v>
      </c>
      <c r="J64" s="13">
        <v>2.0499999999999998</v>
      </c>
      <c r="K64" s="13">
        <v>1.7</v>
      </c>
      <c r="L64" s="13">
        <v>1.76</v>
      </c>
      <c r="M64" s="13">
        <v>2</v>
      </c>
      <c r="N64" s="13">
        <v>2.0499999999999998</v>
      </c>
      <c r="O64" s="13">
        <v>2.0499999999999998</v>
      </c>
      <c r="P64" s="13">
        <v>2.2599999999999998</v>
      </c>
      <c r="Q64" s="13">
        <v>2.27</v>
      </c>
      <c r="R64" s="13">
        <v>2.27</v>
      </c>
      <c r="S64" s="13">
        <v>3.74</v>
      </c>
      <c r="T64" s="13">
        <v>0.05</v>
      </c>
      <c r="U64" s="13">
        <v>6.2</v>
      </c>
      <c r="V64" s="13">
        <v>20.14</v>
      </c>
      <c r="W64" s="13">
        <v>1.7</v>
      </c>
      <c r="X64" s="13">
        <v>7.87</v>
      </c>
      <c r="Y64" s="13">
        <v>2.21</v>
      </c>
      <c r="Z64" s="13">
        <v>3.05</v>
      </c>
      <c r="AA64" s="13">
        <v>4.0599999999999996</v>
      </c>
      <c r="AB64" s="13">
        <v>4.6100000000000003</v>
      </c>
      <c r="AC64" s="13">
        <v>5.15</v>
      </c>
      <c r="AD64" s="13">
        <v>5.69</v>
      </c>
      <c r="AE64" s="13">
        <v>6.24</v>
      </c>
      <c r="AF64" s="13">
        <v>6.78</v>
      </c>
      <c r="AG64" s="13">
        <v>7.32</v>
      </c>
      <c r="AH64" s="20">
        <v>0</v>
      </c>
      <c r="AI64" s="13">
        <v>5</v>
      </c>
      <c r="AJ64" s="13">
        <v>9</v>
      </c>
      <c r="AK64" s="13">
        <v>1</v>
      </c>
      <c r="AL64" s="13">
        <v>1</v>
      </c>
      <c r="AM64" s="13">
        <v>0</v>
      </c>
      <c r="AN64" s="13">
        <v>0</v>
      </c>
      <c r="AO64" s="13">
        <v>1</v>
      </c>
      <c r="AP64" s="13">
        <v>0</v>
      </c>
      <c r="AQ64" s="13">
        <v>0</v>
      </c>
      <c r="AR64" s="13">
        <v>0</v>
      </c>
      <c r="AS64" s="13">
        <v>0</v>
      </c>
      <c r="AT64" s="13">
        <v>0</v>
      </c>
      <c r="AU64" s="13">
        <v>0</v>
      </c>
      <c r="AV64" s="13">
        <v>0</v>
      </c>
      <c r="AW64" s="13">
        <v>0</v>
      </c>
      <c r="AX64" s="13">
        <v>0</v>
      </c>
      <c r="AY64" s="13">
        <v>0</v>
      </c>
      <c r="AZ64" s="13">
        <v>0</v>
      </c>
      <c r="BA64" s="13">
        <v>0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0</v>
      </c>
      <c r="BP64" s="13">
        <v>0</v>
      </c>
      <c r="BQ64" s="13">
        <v>0</v>
      </c>
      <c r="BR64" s="13">
        <v>0</v>
      </c>
      <c r="BS64" s="13">
        <v>0</v>
      </c>
      <c r="BT64" s="13">
        <v>0</v>
      </c>
      <c r="BU64" s="13">
        <v>0</v>
      </c>
      <c r="BV64" s="13">
        <v>0</v>
      </c>
      <c r="BW64" s="13">
        <v>0</v>
      </c>
      <c r="BX64" s="13">
        <v>0</v>
      </c>
      <c r="BY64" s="13">
        <v>0</v>
      </c>
      <c r="BZ64" s="13">
        <v>0</v>
      </c>
      <c r="CA64" s="13">
        <v>0</v>
      </c>
      <c r="CB64" s="13">
        <v>0</v>
      </c>
      <c r="CC64" s="13">
        <v>0</v>
      </c>
      <c r="CD64" s="13">
        <v>0</v>
      </c>
      <c r="CE64" s="13">
        <v>0</v>
      </c>
      <c r="CF64" s="13">
        <v>0</v>
      </c>
      <c r="CG64" s="13">
        <v>0</v>
      </c>
      <c r="CH64" s="13">
        <v>0</v>
      </c>
      <c r="CI64" s="13">
        <v>0</v>
      </c>
      <c r="CJ64" s="13">
        <v>0</v>
      </c>
      <c r="CK64" s="13">
        <v>0</v>
      </c>
      <c r="CL64" s="13">
        <v>0</v>
      </c>
      <c r="CM64" s="13">
        <v>0</v>
      </c>
      <c r="CN64" s="13">
        <v>0</v>
      </c>
      <c r="CO64" s="13">
        <v>0</v>
      </c>
      <c r="CP64" s="13">
        <v>0</v>
      </c>
      <c r="CQ64" s="13">
        <v>0</v>
      </c>
      <c r="CR64" s="13">
        <v>0</v>
      </c>
      <c r="CS64" s="13">
        <v>0</v>
      </c>
      <c r="CT64" s="13">
        <v>0</v>
      </c>
      <c r="CU64" s="13">
        <v>0</v>
      </c>
      <c r="CV64" s="13">
        <v>0</v>
      </c>
      <c r="CW64" s="13">
        <v>0</v>
      </c>
      <c r="CX64" s="13">
        <v>0</v>
      </c>
      <c r="CY64" s="13">
        <v>0</v>
      </c>
    </row>
    <row r="65" spans="1:103" x14ac:dyDescent="0.35">
      <c r="A65" s="13">
        <v>72</v>
      </c>
      <c r="B65" s="23">
        <v>2880</v>
      </c>
      <c r="C65" s="13">
        <v>5</v>
      </c>
      <c r="D65" s="13">
        <v>26</v>
      </c>
      <c r="E65" s="13">
        <v>2.63</v>
      </c>
      <c r="F65" s="13">
        <v>1.42</v>
      </c>
      <c r="G65" s="13">
        <v>1.7</v>
      </c>
      <c r="H65" s="13">
        <v>8.99</v>
      </c>
      <c r="I65" s="13">
        <v>2.44</v>
      </c>
      <c r="J65" s="13">
        <v>2.06</v>
      </c>
      <c r="K65" s="13">
        <v>1.7</v>
      </c>
      <c r="L65" s="13">
        <v>1.76</v>
      </c>
      <c r="M65" s="13">
        <v>2</v>
      </c>
      <c r="N65" s="13">
        <v>2.0499999999999998</v>
      </c>
      <c r="O65" s="13">
        <v>2.0499999999999998</v>
      </c>
      <c r="P65" s="13">
        <v>2.27</v>
      </c>
      <c r="Q65" s="13">
        <v>2.54</v>
      </c>
      <c r="R65" s="13">
        <v>2.74</v>
      </c>
      <c r="S65" s="13">
        <v>3.26</v>
      </c>
      <c r="T65" s="13">
        <v>0.08</v>
      </c>
      <c r="U65" s="13">
        <v>6.8</v>
      </c>
      <c r="V65" s="13">
        <v>28.2</v>
      </c>
      <c r="W65" s="13">
        <v>1.7</v>
      </c>
      <c r="X65" s="13">
        <v>8.99</v>
      </c>
      <c r="Y65" s="13">
        <v>2.27</v>
      </c>
      <c r="Z65" s="13">
        <v>2.93</v>
      </c>
      <c r="AA65" s="13">
        <v>3.54</v>
      </c>
      <c r="AB65" s="13">
        <v>4.8099999999999996</v>
      </c>
      <c r="AC65" s="13">
        <v>5.51</v>
      </c>
      <c r="AD65" s="13">
        <v>6.2</v>
      </c>
      <c r="AE65" s="13">
        <v>6.9</v>
      </c>
      <c r="AF65" s="13">
        <v>7.59</v>
      </c>
      <c r="AG65" s="13">
        <v>8.2899999999999991</v>
      </c>
      <c r="AH65" s="20">
        <v>0</v>
      </c>
      <c r="AI65" s="13">
        <v>7</v>
      </c>
      <c r="AJ65" s="13">
        <v>14</v>
      </c>
      <c r="AK65" s="13">
        <v>3</v>
      </c>
      <c r="AL65" s="13">
        <v>1</v>
      </c>
      <c r="AM65" s="13">
        <v>0</v>
      </c>
      <c r="AN65" s="13">
        <v>0</v>
      </c>
      <c r="AO65" s="13">
        <v>0</v>
      </c>
      <c r="AP65" s="13">
        <v>1</v>
      </c>
      <c r="AQ65" s="13">
        <v>0</v>
      </c>
      <c r="AR65" s="13">
        <v>0</v>
      </c>
      <c r="AS65" s="13">
        <v>0</v>
      </c>
      <c r="AT65" s="13">
        <v>0</v>
      </c>
      <c r="AU65" s="13">
        <v>0</v>
      </c>
      <c r="AV65" s="13">
        <v>0</v>
      </c>
      <c r="AW65" s="13">
        <v>0</v>
      </c>
      <c r="AX65" s="13">
        <v>0</v>
      </c>
      <c r="AY65" s="13">
        <v>0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0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0</v>
      </c>
      <c r="CC65" s="13">
        <v>0</v>
      </c>
      <c r="CD65" s="13">
        <v>0</v>
      </c>
      <c r="CE65" s="13">
        <v>0</v>
      </c>
      <c r="CF65" s="13">
        <v>0</v>
      </c>
      <c r="CG65" s="13">
        <v>0</v>
      </c>
      <c r="CH65" s="13">
        <v>0</v>
      </c>
      <c r="CI65" s="13">
        <v>0</v>
      </c>
      <c r="CJ65" s="13">
        <v>0</v>
      </c>
      <c r="CK65" s="13">
        <v>0</v>
      </c>
      <c r="CL65" s="13">
        <v>0</v>
      </c>
      <c r="CM65" s="13">
        <v>0</v>
      </c>
      <c r="CN65" s="13">
        <v>0</v>
      </c>
      <c r="CO65" s="13">
        <v>0</v>
      </c>
      <c r="CP65" s="13">
        <v>0</v>
      </c>
      <c r="CQ65" s="13">
        <v>0</v>
      </c>
      <c r="CR65" s="13">
        <v>0</v>
      </c>
      <c r="CS65" s="13">
        <v>0</v>
      </c>
      <c r="CT65" s="13">
        <v>0</v>
      </c>
      <c r="CU65" s="13">
        <v>0</v>
      </c>
      <c r="CV65" s="13">
        <v>0</v>
      </c>
      <c r="CW65" s="13">
        <v>0</v>
      </c>
      <c r="CX65" s="13">
        <v>0</v>
      </c>
      <c r="CY65" s="13">
        <v>0</v>
      </c>
    </row>
    <row r="66" spans="1:103" x14ac:dyDescent="0.35">
      <c r="A66" s="13">
        <v>73</v>
      </c>
      <c r="B66" s="23">
        <v>2920</v>
      </c>
      <c r="C66" s="13">
        <v>5</v>
      </c>
      <c r="D66" s="13">
        <v>21</v>
      </c>
      <c r="E66" s="13">
        <v>2.31</v>
      </c>
      <c r="F66" s="13">
        <v>0.86</v>
      </c>
      <c r="G66" s="13">
        <v>1.7</v>
      </c>
      <c r="H66" s="13">
        <v>5.03</v>
      </c>
      <c r="I66" s="13">
        <v>2.21</v>
      </c>
      <c r="J66" s="13">
        <v>2</v>
      </c>
      <c r="K66" s="13">
        <v>1.7</v>
      </c>
      <c r="L66" s="13">
        <v>1.76</v>
      </c>
      <c r="M66" s="13">
        <v>1.76</v>
      </c>
      <c r="N66" s="13">
        <v>2</v>
      </c>
      <c r="O66" s="13">
        <v>2</v>
      </c>
      <c r="P66" s="13">
        <v>2.0499999999999998</v>
      </c>
      <c r="Q66" s="13">
        <v>2.0499999999999998</v>
      </c>
      <c r="R66" s="13">
        <v>2.31</v>
      </c>
      <c r="S66" s="13">
        <v>2.74</v>
      </c>
      <c r="T66" s="13">
        <v>0.03</v>
      </c>
      <c r="U66" s="13">
        <v>3.68</v>
      </c>
      <c r="V66" s="13">
        <v>8.24</v>
      </c>
      <c r="W66" s="13">
        <v>1.7</v>
      </c>
      <c r="X66" s="13">
        <v>5.03</v>
      </c>
      <c r="Y66" s="13">
        <v>2</v>
      </c>
      <c r="Z66" s="13">
        <v>2.0499999999999998</v>
      </c>
      <c r="AA66" s="13">
        <v>2.31</v>
      </c>
      <c r="AB66" s="13">
        <v>2.74</v>
      </c>
      <c r="AC66" s="13">
        <v>3.2</v>
      </c>
      <c r="AD66" s="13">
        <v>3.97</v>
      </c>
      <c r="AE66" s="13">
        <v>4.62</v>
      </c>
      <c r="AF66" s="13">
        <v>4.76</v>
      </c>
      <c r="AG66" s="13">
        <v>4.8899999999999997</v>
      </c>
      <c r="AH66" s="20">
        <v>0</v>
      </c>
      <c r="AI66" s="13">
        <v>11</v>
      </c>
      <c r="AJ66" s="13">
        <v>8</v>
      </c>
      <c r="AK66" s="13">
        <v>0</v>
      </c>
      <c r="AL66" s="13">
        <v>1</v>
      </c>
      <c r="AM66" s="13">
        <v>1</v>
      </c>
      <c r="AN66" s="13">
        <v>0</v>
      </c>
      <c r="AO66" s="13">
        <v>0</v>
      </c>
      <c r="AP66" s="13">
        <v>0</v>
      </c>
      <c r="AQ66" s="13">
        <v>0</v>
      </c>
      <c r="AR66" s="13">
        <v>0</v>
      </c>
      <c r="AS66" s="13">
        <v>0</v>
      </c>
      <c r="AT66" s="13">
        <v>0</v>
      </c>
      <c r="AU66" s="13">
        <v>0</v>
      </c>
      <c r="AV66" s="13">
        <v>0</v>
      </c>
      <c r="AW66" s="13">
        <v>0</v>
      </c>
      <c r="AX66" s="13">
        <v>0</v>
      </c>
      <c r="AY66" s="13">
        <v>0</v>
      </c>
      <c r="AZ66" s="13">
        <v>0</v>
      </c>
      <c r="BA66" s="13">
        <v>0</v>
      </c>
      <c r="BB66" s="13">
        <v>0</v>
      </c>
      <c r="BC66" s="13">
        <v>0</v>
      </c>
      <c r="BD66" s="13">
        <v>0</v>
      </c>
      <c r="BE66" s="13">
        <v>0</v>
      </c>
      <c r="BF66" s="13">
        <v>0</v>
      </c>
      <c r="BG66" s="13">
        <v>0</v>
      </c>
      <c r="BH66" s="13">
        <v>0</v>
      </c>
      <c r="BI66" s="13">
        <v>0</v>
      </c>
      <c r="BJ66" s="13">
        <v>0</v>
      </c>
      <c r="BK66" s="13">
        <v>0</v>
      </c>
      <c r="BL66" s="13">
        <v>0</v>
      </c>
      <c r="BM66" s="13">
        <v>0</v>
      </c>
      <c r="BN66" s="13">
        <v>0</v>
      </c>
      <c r="BO66" s="13">
        <v>0</v>
      </c>
      <c r="BP66" s="13">
        <v>0</v>
      </c>
      <c r="BQ66" s="13">
        <v>0</v>
      </c>
      <c r="BR66" s="13">
        <v>0</v>
      </c>
      <c r="BS66" s="13">
        <v>0</v>
      </c>
      <c r="BT66" s="13">
        <v>0</v>
      </c>
      <c r="BU66" s="13">
        <v>0</v>
      </c>
      <c r="BV66" s="13">
        <v>0</v>
      </c>
      <c r="BW66" s="13">
        <v>0</v>
      </c>
      <c r="BX66" s="13">
        <v>0</v>
      </c>
      <c r="BY66" s="13">
        <v>0</v>
      </c>
      <c r="BZ66" s="13">
        <v>0</v>
      </c>
      <c r="CA66" s="13">
        <v>0</v>
      </c>
      <c r="CB66" s="13">
        <v>0</v>
      </c>
      <c r="CC66" s="13">
        <v>0</v>
      </c>
      <c r="CD66" s="13">
        <v>0</v>
      </c>
      <c r="CE66" s="13">
        <v>0</v>
      </c>
      <c r="CF66" s="13">
        <v>0</v>
      </c>
      <c r="CG66" s="13">
        <v>0</v>
      </c>
      <c r="CH66" s="13">
        <v>0</v>
      </c>
      <c r="CI66" s="13">
        <v>0</v>
      </c>
      <c r="CJ66" s="13">
        <v>0</v>
      </c>
      <c r="CK66" s="13">
        <v>0</v>
      </c>
      <c r="CL66" s="13">
        <v>0</v>
      </c>
      <c r="CM66" s="13">
        <v>0</v>
      </c>
      <c r="CN66" s="13">
        <v>0</v>
      </c>
      <c r="CO66" s="13">
        <v>0</v>
      </c>
      <c r="CP66" s="13">
        <v>0</v>
      </c>
      <c r="CQ66" s="13">
        <v>0</v>
      </c>
      <c r="CR66" s="13">
        <v>0</v>
      </c>
      <c r="CS66" s="13">
        <v>0</v>
      </c>
      <c r="CT66" s="13">
        <v>0</v>
      </c>
      <c r="CU66" s="13">
        <v>0</v>
      </c>
      <c r="CV66" s="13">
        <v>0</v>
      </c>
      <c r="CW66" s="13">
        <v>0</v>
      </c>
      <c r="CX66" s="13">
        <v>0</v>
      </c>
      <c r="CY66" s="13">
        <v>0</v>
      </c>
    </row>
    <row r="67" spans="1:103" x14ac:dyDescent="0.35">
      <c r="A67" s="13">
        <v>74</v>
      </c>
      <c r="B67" s="23">
        <v>2960</v>
      </c>
      <c r="C67" s="13">
        <v>5</v>
      </c>
      <c r="D67" s="13">
        <v>9</v>
      </c>
      <c r="E67" s="13">
        <v>2.2000000000000002</v>
      </c>
      <c r="F67" s="13">
        <v>0.77</v>
      </c>
      <c r="G67" s="13">
        <v>1.7</v>
      </c>
      <c r="H67" s="13">
        <v>4.2300000000000004</v>
      </c>
      <c r="I67" s="13">
        <v>2.0299999999999998</v>
      </c>
      <c r="J67" s="13">
        <v>1.7</v>
      </c>
      <c r="K67" s="13">
        <v>1.7</v>
      </c>
      <c r="L67" s="13">
        <v>1.7</v>
      </c>
      <c r="M67" s="13">
        <v>1.7</v>
      </c>
      <c r="N67" s="13">
        <v>1.7</v>
      </c>
      <c r="O67" s="13">
        <v>1.76</v>
      </c>
      <c r="P67" s="13">
        <v>2</v>
      </c>
      <c r="Q67" s="13">
        <v>2</v>
      </c>
      <c r="R67" s="13">
        <v>2.0499999999999998</v>
      </c>
      <c r="S67" s="13">
        <v>2.62</v>
      </c>
      <c r="T67" s="13">
        <v>0.01</v>
      </c>
      <c r="U67" s="13">
        <v>3.26</v>
      </c>
      <c r="V67" s="13">
        <v>6.23</v>
      </c>
      <c r="W67" s="13">
        <v>1.7</v>
      </c>
      <c r="X67" s="13">
        <v>4.2300000000000004</v>
      </c>
      <c r="Y67" s="13">
        <v>1.7</v>
      </c>
      <c r="Z67" s="13">
        <v>1.98</v>
      </c>
      <c r="AA67" s="13">
        <v>2.0299999999999998</v>
      </c>
      <c r="AB67" s="13">
        <v>2.39</v>
      </c>
      <c r="AC67" s="13">
        <v>2.76</v>
      </c>
      <c r="AD67" s="13">
        <v>3.05</v>
      </c>
      <c r="AE67" s="13">
        <v>3.34</v>
      </c>
      <c r="AF67" s="13">
        <v>3.64</v>
      </c>
      <c r="AG67" s="13">
        <v>3.93</v>
      </c>
      <c r="AH67" s="20">
        <v>0</v>
      </c>
      <c r="AI67" s="13">
        <v>6</v>
      </c>
      <c r="AJ67" s="13">
        <v>2</v>
      </c>
      <c r="AK67" s="13">
        <v>0</v>
      </c>
      <c r="AL67" s="13">
        <v>1</v>
      </c>
      <c r="AM67" s="13">
        <v>0</v>
      </c>
      <c r="AN67" s="13">
        <v>0</v>
      </c>
      <c r="AO67" s="13">
        <v>0</v>
      </c>
      <c r="AP67" s="13">
        <v>0</v>
      </c>
      <c r="AQ67" s="13">
        <v>0</v>
      </c>
      <c r="AR67" s="13">
        <v>0</v>
      </c>
      <c r="AS67" s="13">
        <v>0</v>
      </c>
      <c r="AT67" s="13">
        <v>0</v>
      </c>
      <c r="AU67" s="13">
        <v>0</v>
      </c>
      <c r="AV67" s="13">
        <v>0</v>
      </c>
      <c r="AW67" s="13">
        <v>0</v>
      </c>
      <c r="AX67" s="13">
        <v>0</v>
      </c>
      <c r="AY67" s="13">
        <v>0</v>
      </c>
      <c r="AZ67" s="13">
        <v>0</v>
      </c>
      <c r="BA67" s="13">
        <v>0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0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0</v>
      </c>
      <c r="CC67" s="13">
        <v>0</v>
      </c>
      <c r="CD67" s="13">
        <v>0</v>
      </c>
      <c r="CE67" s="13">
        <v>0</v>
      </c>
      <c r="CF67" s="13">
        <v>0</v>
      </c>
      <c r="CG67" s="13">
        <v>0</v>
      </c>
      <c r="CH67" s="13">
        <v>0</v>
      </c>
      <c r="CI67" s="13">
        <v>0</v>
      </c>
      <c r="CJ67" s="13">
        <v>0</v>
      </c>
      <c r="CK67" s="13">
        <v>0</v>
      </c>
      <c r="CL67" s="13">
        <v>0</v>
      </c>
      <c r="CM67" s="13">
        <v>0</v>
      </c>
      <c r="CN67" s="13">
        <v>0</v>
      </c>
      <c r="CO67" s="13">
        <v>0</v>
      </c>
      <c r="CP67" s="13">
        <v>0</v>
      </c>
      <c r="CQ67" s="13">
        <v>0</v>
      </c>
      <c r="CR67" s="13">
        <v>0</v>
      </c>
      <c r="CS67" s="13">
        <v>0</v>
      </c>
      <c r="CT67" s="13">
        <v>0</v>
      </c>
      <c r="CU67" s="13">
        <v>0</v>
      </c>
      <c r="CV67" s="13">
        <v>0</v>
      </c>
      <c r="CW67" s="13">
        <v>0</v>
      </c>
      <c r="CX67" s="13">
        <v>0</v>
      </c>
      <c r="CY67" s="13">
        <v>0</v>
      </c>
    </row>
    <row r="68" spans="1:103" x14ac:dyDescent="0.35">
      <c r="A68" s="13">
        <v>75</v>
      </c>
      <c r="B68" s="23">
        <v>3000</v>
      </c>
      <c r="C68" s="13">
        <v>5</v>
      </c>
      <c r="D68" s="13">
        <v>13</v>
      </c>
      <c r="E68" s="13">
        <v>2.2999999999999998</v>
      </c>
      <c r="F68" s="13">
        <v>0.73</v>
      </c>
      <c r="G68" s="13">
        <v>1.7</v>
      </c>
      <c r="H68" s="13">
        <v>4.68</v>
      </c>
      <c r="I68" s="13">
        <v>2.2000000000000002</v>
      </c>
      <c r="J68" s="13">
        <v>2</v>
      </c>
      <c r="K68" s="13">
        <v>1.7</v>
      </c>
      <c r="L68" s="13">
        <v>1.7</v>
      </c>
      <c r="M68" s="13">
        <v>2</v>
      </c>
      <c r="N68" s="13">
        <v>2</v>
      </c>
      <c r="O68" s="13">
        <v>2.0499999999999998</v>
      </c>
      <c r="P68" s="13">
        <v>2.0499999999999998</v>
      </c>
      <c r="Q68" s="13">
        <v>2.27</v>
      </c>
      <c r="R68" s="13">
        <v>2.46</v>
      </c>
      <c r="S68" s="13">
        <v>2.46</v>
      </c>
      <c r="T68" s="13">
        <v>0.02</v>
      </c>
      <c r="U68" s="13">
        <v>3.35</v>
      </c>
      <c r="V68" s="13">
        <v>7.28</v>
      </c>
      <c r="W68" s="13">
        <v>1.7</v>
      </c>
      <c r="X68" s="13">
        <v>4.68</v>
      </c>
      <c r="Y68" s="13">
        <v>2</v>
      </c>
      <c r="Z68" s="13">
        <v>2.0499999999999998</v>
      </c>
      <c r="AA68" s="13">
        <v>2.16</v>
      </c>
      <c r="AB68" s="13">
        <v>2.46</v>
      </c>
      <c r="AC68" s="13">
        <v>2.46</v>
      </c>
      <c r="AD68" s="13">
        <v>2.78</v>
      </c>
      <c r="AE68" s="13">
        <v>3.26</v>
      </c>
      <c r="AF68" s="13">
        <v>3.73</v>
      </c>
      <c r="AG68" s="13">
        <v>4.2</v>
      </c>
      <c r="AH68" s="20">
        <v>0</v>
      </c>
      <c r="AI68" s="13">
        <v>5</v>
      </c>
      <c r="AJ68" s="13">
        <v>7</v>
      </c>
      <c r="AK68" s="13">
        <v>0</v>
      </c>
      <c r="AL68" s="13">
        <v>1</v>
      </c>
      <c r="AM68" s="13">
        <v>0</v>
      </c>
      <c r="AN68" s="13">
        <v>0</v>
      </c>
      <c r="AO68" s="13">
        <v>0</v>
      </c>
      <c r="AP68" s="13">
        <v>0</v>
      </c>
      <c r="AQ68" s="13">
        <v>0</v>
      </c>
      <c r="AR68" s="13">
        <v>0</v>
      </c>
      <c r="AS68" s="13">
        <v>0</v>
      </c>
      <c r="AT68" s="13">
        <v>0</v>
      </c>
      <c r="AU68" s="13">
        <v>0</v>
      </c>
      <c r="AV68" s="13">
        <v>0</v>
      </c>
      <c r="AW68" s="13">
        <v>0</v>
      </c>
      <c r="AX68" s="13">
        <v>0</v>
      </c>
      <c r="AY68" s="13">
        <v>0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0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0</v>
      </c>
      <c r="CC68" s="13">
        <v>0</v>
      </c>
      <c r="CD68" s="13">
        <v>0</v>
      </c>
      <c r="CE68" s="13">
        <v>0</v>
      </c>
      <c r="CF68" s="13">
        <v>0</v>
      </c>
      <c r="CG68" s="13">
        <v>0</v>
      </c>
      <c r="CH68" s="13">
        <v>0</v>
      </c>
      <c r="CI68" s="13">
        <v>0</v>
      </c>
      <c r="CJ68" s="13">
        <v>0</v>
      </c>
      <c r="CK68" s="13">
        <v>0</v>
      </c>
      <c r="CL68" s="13">
        <v>0</v>
      </c>
      <c r="CM68" s="13">
        <v>0</v>
      </c>
      <c r="CN68" s="13">
        <v>0</v>
      </c>
      <c r="CO68" s="13">
        <v>0</v>
      </c>
      <c r="CP68" s="13">
        <v>0</v>
      </c>
      <c r="CQ68" s="13">
        <v>0</v>
      </c>
      <c r="CR68" s="13">
        <v>0</v>
      </c>
      <c r="CS68" s="13">
        <v>0</v>
      </c>
      <c r="CT68" s="13">
        <v>0</v>
      </c>
      <c r="CU68" s="13">
        <v>0</v>
      </c>
      <c r="CV68" s="13">
        <v>0</v>
      </c>
      <c r="CW68" s="13">
        <v>0</v>
      </c>
      <c r="CX68" s="13">
        <v>0</v>
      </c>
      <c r="CY68" s="13">
        <v>0</v>
      </c>
    </row>
    <row r="69" spans="1:103" x14ac:dyDescent="0.35">
      <c r="A69" s="13">
        <v>76</v>
      </c>
      <c r="B69" s="23">
        <v>3040</v>
      </c>
      <c r="C69" s="13">
        <v>5</v>
      </c>
      <c r="D69" s="13">
        <v>57</v>
      </c>
      <c r="E69" s="13">
        <v>2.23</v>
      </c>
      <c r="F69" s="13">
        <v>0.68</v>
      </c>
      <c r="G69" s="13">
        <v>1.7</v>
      </c>
      <c r="H69" s="13">
        <v>5.48</v>
      </c>
      <c r="I69" s="13">
        <v>2.2400000000000002</v>
      </c>
      <c r="J69" s="13">
        <v>2.27</v>
      </c>
      <c r="K69" s="13">
        <v>1.76</v>
      </c>
      <c r="L69" s="13">
        <v>1.76</v>
      </c>
      <c r="M69" s="13">
        <v>2</v>
      </c>
      <c r="N69" s="13">
        <v>2.0499999999999998</v>
      </c>
      <c r="O69" s="13">
        <v>2.0499999999999998</v>
      </c>
      <c r="P69" s="13">
        <v>2.2599999999999998</v>
      </c>
      <c r="Q69" s="13">
        <v>2.27</v>
      </c>
      <c r="R69" s="13">
        <v>2.27</v>
      </c>
      <c r="S69" s="13">
        <v>2.46</v>
      </c>
      <c r="T69" s="13">
        <v>0.06</v>
      </c>
      <c r="U69" s="13">
        <v>3.41</v>
      </c>
      <c r="V69" s="13">
        <v>9.8000000000000007</v>
      </c>
      <c r="W69" s="13">
        <v>1.7</v>
      </c>
      <c r="X69" s="13">
        <v>5.48</v>
      </c>
      <c r="Y69" s="13">
        <v>2</v>
      </c>
      <c r="Z69" s="13">
        <v>2.0499999999999998</v>
      </c>
      <c r="AA69" s="13">
        <v>2.2599999999999998</v>
      </c>
      <c r="AB69" s="13">
        <v>2.27</v>
      </c>
      <c r="AC69" s="13">
        <v>2.27</v>
      </c>
      <c r="AD69" s="13">
        <v>3</v>
      </c>
      <c r="AE69" s="13">
        <v>4.41</v>
      </c>
      <c r="AF69" s="13">
        <v>5.1100000000000003</v>
      </c>
      <c r="AG69" s="13">
        <v>5.33</v>
      </c>
      <c r="AH69" s="20">
        <v>0</v>
      </c>
      <c r="AI69" s="13">
        <v>20</v>
      </c>
      <c r="AJ69" s="13">
        <v>34</v>
      </c>
      <c r="AK69" s="13">
        <v>0</v>
      </c>
      <c r="AL69" s="13">
        <v>1</v>
      </c>
      <c r="AM69" s="13">
        <v>2</v>
      </c>
      <c r="AN69" s="13">
        <v>0</v>
      </c>
      <c r="AO69" s="13">
        <v>0</v>
      </c>
      <c r="AP69" s="13">
        <v>0</v>
      </c>
      <c r="AQ69" s="13">
        <v>0</v>
      </c>
      <c r="AR69" s="13">
        <v>0</v>
      </c>
      <c r="AS69" s="13">
        <v>0</v>
      </c>
      <c r="AT69" s="13">
        <v>0</v>
      </c>
      <c r="AU69" s="13">
        <v>0</v>
      </c>
      <c r="AV69" s="13">
        <v>0</v>
      </c>
      <c r="AW69" s="13">
        <v>0</v>
      </c>
      <c r="AX69" s="13">
        <v>0</v>
      </c>
      <c r="AY69" s="13">
        <v>0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0</v>
      </c>
      <c r="BP69" s="13">
        <v>0</v>
      </c>
      <c r="BQ69" s="13">
        <v>0</v>
      </c>
      <c r="BR69" s="13">
        <v>0</v>
      </c>
      <c r="BS69" s="13">
        <v>0</v>
      </c>
      <c r="BT69" s="13">
        <v>0</v>
      </c>
      <c r="BU69" s="13">
        <v>0</v>
      </c>
      <c r="BV69" s="13">
        <v>0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0</v>
      </c>
      <c r="CC69" s="13">
        <v>0</v>
      </c>
      <c r="CD69" s="13">
        <v>0</v>
      </c>
      <c r="CE69" s="13">
        <v>0</v>
      </c>
      <c r="CF69" s="13">
        <v>0</v>
      </c>
      <c r="CG69" s="13">
        <v>0</v>
      </c>
      <c r="CH69" s="13">
        <v>0</v>
      </c>
      <c r="CI69" s="13">
        <v>0</v>
      </c>
      <c r="CJ69" s="13">
        <v>0</v>
      </c>
      <c r="CK69" s="13">
        <v>0</v>
      </c>
      <c r="CL69" s="13">
        <v>0</v>
      </c>
      <c r="CM69" s="13">
        <v>0</v>
      </c>
      <c r="CN69" s="13">
        <v>0</v>
      </c>
      <c r="CO69" s="13">
        <v>0</v>
      </c>
      <c r="CP69" s="13">
        <v>0</v>
      </c>
      <c r="CQ69" s="13">
        <v>0</v>
      </c>
      <c r="CR69" s="13">
        <v>0</v>
      </c>
      <c r="CS69" s="13">
        <v>0</v>
      </c>
      <c r="CT69" s="13">
        <v>0</v>
      </c>
      <c r="CU69" s="13">
        <v>0</v>
      </c>
      <c r="CV69" s="13">
        <v>0</v>
      </c>
      <c r="CW69" s="13">
        <v>0</v>
      </c>
      <c r="CX69" s="13">
        <v>0</v>
      </c>
      <c r="CY69" s="13">
        <v>0</v>
      </c>
    </row>
    <row r="70" spans="1:103" x14ac:dyDescent="0.35">
      <c r="A70" s="13">
        <v>77</v>
      </c>
      <c r="B70" s="23">
        <v>3080</v>
      </c>
      <c r="C70" s="13">
        <v>5</v>
      </c>
      <c r="D70" s="13">
        <v>9</v>
      </c>
      <c r="E70" s="13">
        <v>2.78</v>
      </c>
      <c r="F70" s="13">
        <v>1.06</v>
      </c>
      <c r="G70" s="13">
        <v>1.7</v>
      </c>
      <c r="H70" s="13">
        <v>4.59</v>
      </c>
      <c r="I70" s="13">
        <v>2.52</v>
      </c>
      <c r="J70" s="13">
        <v>2</v>
      </c>
      <c r="K70" s="13">
        <v>1.7</v>
      </c>
      <c r="L70" s="13">
        <v>1.7</v>
      </c>
      <c r="M70" s="13">
        <v>2</v>
      </c>
      <c r="N70" s="13">
        <v>2</v>
      </c>
      <c r="O70" s="13">
        <v>2.0499999999999998</v>
      </c>
      <c r="P70" s="13">
        <v>2.0499999999999998</v>
      </c>
      <c r="Q70" s="13">
        <v>2.54</v>
      </c>
      <c r="R70" s="13">
        <v>3.99</v>
      </c>
      <c r="S70" s="13">
        <v>4.1100000000000003</v>
      </c>
      <c r="T70" s="13">
        <v>0.02</v>
      </c>
      <c r="U70" s="13">
        <v>3.87</v>
      </c>
      <c r="V70" s="13">
        <v>4.8600000000000003</v>
      </c>
      <c r="W70" s="13">
        <v>1.7</v>
      </c>
      <c r="X70" s="13">
        <v>4.59</v>
      </c>
      <c r="Y70" s="13">
        <v>2.0499999999999998</v>
      </c>
      <c r="Z70" s="13">
        <v>2.59</v>
      </c>
      <c r="AA70" s="13">
        <v>3.24</v>
      </c>
      <c r="AB70" s="13">
        <v>3.89</v>
      </c>
      <c r="AC70" s="13">
        <v>4.03</v>
      </c>
      <c r="AD70" s="13">
        <v>4.08</v>
      </c>
      <c r="AE70" s="13">
        <v>4.17</v>
      </c>
      <c r="AF70" s="13">
        <v>4.3099999999999996</v>
      </c>
      <c r="AG70" s="13">
        <v>4.45</v>
      </c>
      <c r="AH70" s="20">
        <v>0</v>
      </c>
      <c r="AI70" s="13">
        <v>3</v>
      </c>
      <c r="AJ70" s="13">
        <v>3</v>
      </c>
      <c r="AK70" s="13">
        <v>1</v>
      </c>
      <c r="AL70" s="13">
        <v>2</v>
      </c>
      <c r="AM70" s="13">
        <v>0</v>
      </c>
      <c r="AN70" s="13">
        <v>0</v>
      </c>
      <c r="AO70" s="13">
        <v>0</v>
      </c>
      <c r="AP70" s="13">
        <v>0</v>
      </c>
      <c r="AQ70" s="13">
        <v>0</v>
      </c>
      <c r="AR70" s="13">
        <v>0</v>
      </c>
      <c r="AS70" s="13">
        <v>0</v>
      </c>
      <c r="AT70" s="13">
        <v>0</v>
      </c>
      <c r="AU70" s="13">
        <v>0</v>
      </c>
      <c r="AV70" s="13">
        <v>0</v>
      </c>
      <c r="AW70" s="13">
        <v>0</v>
      </c>
      <c r="AX70" s="13">
        <v>0</v>
      </c>
      <c r="AY70" s="13">
        <v>0</v>
      </c>
      <c r="AZ70" s="13">
        <v>0</v>
      </c>
      <c r="BA70" s="13">
        <v>0</v>
      </c>
      <c r="BB70" s="13">
        <v>0</v>
      </c>
      <c r="BC70" s="13">
        <v>0</v>
      </c>
      <c r="BD70" s="13">
        <v>0</v>
      </c>
      <c r="BE70" s="13">
        <v>0</v>
      </c>
      <c r="BF70" s="13">
        <v>0</v>
      </c>
      <c r="BG70" s="13">
        <v>0</v>
      </c>
      <c r="BH70" s="13">
        <v>0</v>
      </c>
      <c r="BI70" s="13">
        <v>0</v>
      </c>
      <c r="BJ70" s="13">
        <v>0</v>
      </c>
      <c r="BK70" s="13">
        <v>0</v>
      </c>
      <c r="BL70" s="13">
        <v>0</v>
      </c>
      <c r="BM70" s="13">
        <v>0</v>
      </c>
      <c r="BN70" s="13">
        <v>0</v>
      </c>
      <c r="BO70" s="13">
        <v>0</v>
      </c>
      <c r="BP70" s="13">
        <v>0</v>
      </c>
      <c r="BQ70" s="13">
        <v>0</v>
      </c>
      <c r="BR70" s="13">
        <v>0</v>
      </c>
      <c r="BS70" s="13">
        <v>0</v>
      </c>
      <c r="BT70" s="13">
        <v>0</v>
      </c>
      <c r="BU70" s="13">
        <v>0</v>
      </c>
      <c r="BV70" s="13">
        <v>0</v>
      </c>
      <c r="BW70" s="13">
        <v>0</v>
      </c>
      <c r="BX70" s="13">
        <v>0</v>
      </c>
      <c r="BY70" s="13">
        <v>0</v>
      </c>
      <c r="BZ70" s="13">
        <v>0</v>
      </c>
      <c r="CA70" s="13">
        <v>0</v>
      </c>
      <c r="CB70" s="13">
        <v>0</v>
      </c>
      <c r="CC70" s="13">
        <v>0</v>
      </c>
      <c r="CD70" s="13">
        <v>0</v>
      </c>
      <c r="CE70" s="13">
        <v>0</v>
      </c>
      <c r="CF70" s="13">
        <v>0</v>
      </c>
      <c r="CG70" s="13">
        <v>0</v>
      </c>
      <c r="CH70" s="13">
        <v>0</v>
      </c>
      <c r="CI70" s="13">
        <v>0</v>
      </c>
      <c r="CJ70" s="13">
        <v>0</v>
      </c>
      <c r="CK70" s="13">
        <v>0</v>
      </c>
      <c r="CL70" s="13">
        <v>0</v>
      </c>
      <c r="CM70" s="13">
        <v>0</v>
      </c>
      <c r="CN70" s="13">
        <v>0</v>
      </c>
      <c r="CO70" s="13">
        <v>0</v>
      </c>
      <c r="CP70" s="13">
        <v>0</v>
      </c>
      <c r="CQ70" s="13">
        <v>0</v>
      </c>
      <c r="CR70" s="13">
        <v>0</v>
      </c>
      <c r="CS70" s="13">
        <v>0</v>
      </c>
      <c r="CT70" s="13">
        <v>0</v>
      </c>
      <c r="CU70" s="13">
        <v>0</v>
      </c>
      <c r="CV70" s="13">
        <v>0</v>
      </c>
      <c r="CW70" s="13">
        <v>0</v>
      </c>
      <c r="CX70" s="13">
        <v>0</v>
      </c>
      <c r="CY70" s="13">
        <v>0</v>
      </c>
    </row>
    <row r="71" spans="1:103" x14ac:dyDescent="0.35">
      <c r="A71" s="13">
        <v>78</v>
      </c>
      <c r="B71" s="23">
        <v>3120</v>
      </c>
      <c r="C71" s="13">
        <v>5</v>
      </c>
      <c r="D71" s="13">
        <v>19</v>
      </c>
      <c r="E71" s="13">
        <v>3.1</v>
      </c>
      <c r="F71" s="13">
        <v>2.89</v>
      </c>
      <c r="G71" s="13">
        <v>1.56</v>
      </c>
      <c r="H71" s="13">
        <v>14.8</v>
      </c>
      <c r="I71" s="13">
        <v>2.63</v>
      </c>
      <c r="J71" s="13">
        <v>1.7</v>
      </c>
      <c r="K71" s="13">
        <v>1.56</v>
      </c>
      <c r="L71" s="13">
        <v>1.7</v>
      </c>
      <c r="M71" s="13">
        <v>1.76</v>
      </c>
      <c r="N71" s="13">
        <v>2</v>
      </c>
      <c r="O71" s="13">
        <v>2.0499999999999998</v>
      </c>
      <c r="P71" s="13">
        <v>2.2599999999999998</v>
      </c>
      <c r="Q71" s="13">
        <v>2.42</v>
      </c>
      <c r="R71" s="13">
        <v>3.06</v>
      </c>
      <c r="S71" s="13">
        <v>4.4800000000000004</v>
      </c>
      <c r="T71" s="13">
        <v>0.25</v>
      </c>
      <c r="U71" s="13">
        <v>13.59</v>
      </c>
      <c r="V71" s="13">
        <v>55.94</v>
      </c>
      <c r="W71" s="13">
        <v>1.56</v>
      </c>
      <c r="X71" s="13">
        <v>14.8</v>
      </c>
      <c r="Y71" s="13">
        <v>4.6900000000000004</v>
      </c>
      <c r="Z71" s="13">
        <v>5.8</v>
      </c>
      <c r="AA71" s="13">
        <v>6.92</v>
      </c>
      <c r="AB71" s="13">
        <v>8.0500000000000007</v>
      </c>
      <c r="AC71" s="13">
        <v>9.17</v>
      </c>
      <c r="AD71" s="13">
        <v>10.3</v>
      </c>
      <c r="AE71" s="13">
        <v>11.42</v>
      </c>
      <c r="AF71" s="13">
        <v>12.55</v>
      </c>
      <c r="AG71" s="13">
        <v>13.67</v>
      </c>
      <c r="AH71" s="20">
        <v>0</v>
      </c>
      <c r="AI71" s="13">
        <v>7</v>
      </c>
      <c r="AJ71" s="13">
        <v>7</v>
      </c>
      <c r="AK71" s="13">
        <v>2</v>
      </c>
      <c r="AL71" s="13">
        <v>2</v>
      </c>
      <c r="AM71" s="13">
        <v>0</v>
      </c>
      <c r="AN71" s="13">
        <v>0</v>
      </c>
      <c r="AO71" s="13">
        <v>0</v>
      </c>
      <c r="AP71" s="13">
        <v>0</v>
      </c>
      <c r="AQ71" s="13">
        <v>0</v>
      </c>
      <c r="AR71" s="13">
        <v>0</v>
      </c>
      <c r="AS71" s="13">
        <v>0</v>
      </c>
      <c r="AT71" s="13">
        <v>0</v>
      </c>
      <c r="AU71" s="13">
        <v>0</v>
      </c>
      <c r="AV71" s="13">
        <v>1</v>
      </c>
      <c r="AW71" s="13">
        <v>0</v>
      </c>
      <c r="AX71" s="13">
        <v>0</v>
      </c>
      <c r="AY71" s="13">
        <v>0</v>
      </c>
      <c r="AZ71" s="13">
        <v>0</v>
      </c>
      <c r="BA71" s="13">
        <v>0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0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0</v>
      </c>
      <c r="BP71" s="13">
        <v>0</v>
      </c>
      <c r="BQ71" s="13">
        <v>0</v>
      </c>
      <c r="BR71" s="13">
        <v>0</v>
      </c>
      <c r="BS71" s="13">
        <v>0</v>
      </c>
      <c r="BT71" s="13">
        <v>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0</v>
      </c>
      <c r="CC71" s="13">
        <v>0</v>
      </c>
      <c r="CD71" s="13">
        <v>0</v>
      </c>
      <c r="CE71" s="13">
        <v>0</v>
      </c>
      <c r="CF71" s="13">
        <v>0</v>
      </c>
      <c r="CG71" s="13">
        <v>0</v>
      </c>
      <c r="CH71" s="13">
        <v>0</v>
      </c>
      <c r="CI71" s="13">
        <v>0</v>
      </c>
      <c r="CJ71" s="13">
        <v>0</v>
      </c>
      <c r="CK71" s="13">
        <v>0</v>
      </c>
      <c r="CL71" s="13">
        <v>0</v>
      </c>
      <c r="CM71" s="13">
        <v>0</v>
      </c>
      <c r="CN71" s="13">
        <v>0</v>
      </c>
      <c r="CO71" s="13">
        <v>0</v>
      </c>
      <c r="CP71" s="13">
        <v>0</v>
      </c>
      <c r="CQ71" s="13">
        <v>0</v>
      </c>
      <c r="CR71" s="13">
        <v>0</v>
      </c>
      <c r="CS71" s="13">
        <v>0</v>
      </c>
      <c r="CT71" s="13">
        <v>0</v>
      </c>
      <c r="CU71" s="13">
        <v>0</v>
      </c>
      <c r="CV71" s="13">
        <v>0</v>
      </c>
      <c r="CW71" s="13">
        <v>0</v>
      </c>
      <c r="CX71" s="13">
        <v>0</v>
      </c>
      <c r="CY71" s="13">
        <v>0</v>
      </c>
    </row>
    <row r="72" spans="1:103" x14ac:dyDescent="0.35">
      <c r="A72" s="13">
        <v>80</v>
      </c>
      <c r="B72" s="23">
        <v>3200</v>
      </c>
      <c r="C72" s="13">
        <v>5</v>
      </c>
      <c r="D72" s="13">
        <v>22</v>
      </c>
      <c r="E72" s="13">
        <v>2.23</v>
      </c>
      <c r="F72" s="13">
        <v>0.75</v>
      </c>
      <c r="G72" s="13">
        <v>1.56</v>
      </c>
      <c r="H72" s="13">
        <v>4.79</v>
      </c>
      <c r="I72" s="13">
        <v>2.0499999999999998</v>
      </c>
      <c r="J72" s="13">
        <v>1.7</v>
      </c>
      <c r="K72" s="13">
        <v>1.7</v>
      </c>
      <c r="L72" s="13">
        <v>1.7</v>
      </c>
      <c r="M72" s="13">
        <v>1.7</v>
      </c>
      <c r="N72" s="13">
        <v>1.76</v>
      </c>
      <c r="O72" s="13">
        <v>2</v>
      </c>
      <c r="P72" s="13">
        <v>2.0499999999999998</v>
      </c>
      <c r="Q72" s="13">
        <v>2.2599999999999998</v>
      </c>
      <c r="R72" s="13">
        <v>2.27</v>
      </c>
      <c r="S72" s="13">
        <v>2.56</v>
      </c>
      <c r="T72" s="13">
        <v>0.02</v>
      </c>
      <c r="U72" s="13">
        <v>3.27</v>
      </c>
      <c r="V72" s="13">
        <v>7.06</v>
      </c>
      <c r="W72" s="13">
        <v>1.56</v>
      </c>
      <c r="X72" s="13">
        <v>4.79</v>
      </c>
      <c r="Y72" s="13">
        <v>1.71</v>
      </c>
      <c r="Z72" s="13">
        <v>2.04</v>
      </c>
      <c r="AA72" s="13">
        <v>2.2599999999999998</v>
      </c>
      <c r="AB72" s="13">
        <v>2.39</v>
      </c>
      <c r="AC72" s="13">
        <v>2.93</v>
      </c>
      <c r="AD72" s="13">
        <v>3.39</v>
      </c>
      <c r="AE72" s="13">
        <v>3.7</v>
      </c>
      <c r="AF72" s="13">
        <v>4.0599999999999996</v>
      </c>
      <c r="AG72" s="13">
        <v>4.43</v>
      </c>
      <c r="AH72" s="20">
        <v>0</v>
      </c>
      <c r="AI72" s="13">
        <v>11</v>
      </c>
      <c r="AJ72" s="13">
        <v>8</v>
      </c>
      <c r="AK72" s="13">
        <v>2</v>
      </c>
      <c r="AL72" s="13">
        <v>1</v>
      </c>
      <c r="AM72" s="13">
        <v>0</v>
      </c>
      <c r="AN72" s="13">
        <v>0</v>
      </c>
      <c r="AO72" s="13">
        <v>0</v>
      </c>
      <c r="AP72" s="13">
        <v>0</v>
      </c>
      <c r="AQ72" s="13">
        <v>0</v>
      </c>
      <c r="AR72" s="13">
        <v>0</v>
      </c>
      <c r="AS72" s="13">
        <v>0</v>
      </c>
      <c r="AT72" s="13">
        <v>0</v>
      </c>
      <c r="AU72" s="13">
        <v>0</v>
      </c>
      <c r="AV72" s="13">
        <v>0</v>
      </c>
      <c r="AW72" s="13">
        <v>0</v>
      </c>
      <c r="AX72" s="13">
        <v>0</v>
      </c>
      <c r="AY72" s="13">
        <v>0</v>
      </c>
      <c r="AZ72" s="13">
        <v>0</v>
      </c>
      <c r="BA72" s="13">
        <v>0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0</v>
      </c>
      <c r="BU72" s="13">
        <v>0</v>
      </c>
      <c r="BV72" s="13">
        <v>0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0</v>
      </c>
      <c r="CC72" s="13">
        <v>0</v>
      </c>
      <c r="CD72" s="13">
        <v>0</v>
      </c>
      <c r="CE72" s="13">
        <v>0</v>
      </c>
      <c r="CF72" s="13">
        <v>0</v>
      </c>
      <c r="CG72" s="13">
        <v>0</v>
      </c>
      <c r="CH72" s="13">
        <v>0</v>
      </c>
      <c r="CI72" s="13">
        <v>0</v>
      </c>
      <c r="CJ72" s="13">
        <v>0</v>
      </c>
      <c r="CK72" s="13">
        <v>0</v>
      </c>
      <c r="CL72" s="13">
        <v>0</v>
      </c>
      <c r="CM72" s="13">
        <v>0</v>
      </c>
      <c r="CN72" s="13">
        <v>0</v>
      </c>
      <c r="CO72" s="13">
        <v>0</v>
      </c>
      <c r="CP72" s="13">
        <v>0</v>
      </c>
      <c r="CQ72" s="13">
        <v>0</v>
      </c>
      <c r="CR72" s="13">
        <v>0</v>
      </c>
      <c r="CS72" s="13">
        <v>0</v>
      </c>
      <c r="CT72" s="13">
        <v>0</v>
      </c>
      <c r="CU72" s="13">
        <v>0</v>
      </c>
      <c r="CV72" s="13">
        <v>0</v>
      </c>
      <c r="CW72" s="13">
        <v>0</v>
      </c>
      <c r="CX72" s="13">
        <v>0</v>
      </c>
      <c r="CY72" s="13">
        <v>0</v>
      </c>
    </row>
    <row r="73" spans="1:103" x14ac:dyDescent="0.35">
      <c r="A73" s="13">
        <v>81</v>
      </c>
      <c r="B73" s="23">
        <v>3240</v>
      </c>
      <c r="C73" s="13">
        <v>5</v>
      </c>
      <c r="D73" s="13">
        <v>11</v>
      </c>
      <c r="E73" s="13">
        <v>2.35</v>
      </c>
      <c r="F73" s="13">
        <v>0.62</v>
      </c>
      <c r="G73" s="13">
        <v>1.56</v>
      </c>
      <c r="H73" s="13">
        <v>3.91</v>
      </c>
      <c r="I73" s="13">
        <v>2.25</v>
      </c>
      <c r="J73" s="13">
        <v>2.06</v>
      </c>
      <c r="K73" s="13">
        <v>1.56</v>
      </c>
      <c r="L73" s="13">
        <v>1.76</v>
      </c>
      <c r="M73" s="13">
        <v>2.0499999999999998</v>
      </c>
      <c r="N73" s="13">
        <v>2.0499999999999998</v>
      </c>
      <c r="O73" s="13">
        <v>2.0499999999999998</v>
      </c>
      <c r="P73" s="13">
        <v>2.2599999999999998</v>
      </c>
      <c r="Q73" s="13">
        <v>2.27</v>
      </c>
      <c r="R73" s="13">
        <v>2.27</v>
      </c>
      <c r="S73" s="13">
        <v>2.62</v>
      </c>
      <c r="T73" s="13">
        <v>0.01</v>
      </c>
      <c r="U73" s="13">
        <v>2.92</v>
      </c>
      <c r="V73" s="13">
        <v>3.92</v>
      </c>
      <c r="W73" s="13">
        <v>1.56</v>
      </c>
      <c r="X73" s="13">
        <v>3.91</v>
      </c>
      <c r="Y73" s="13">
        <v>2.04</v>
      </c>
      <c r="Z73" s="13">
        <v>2.0499999999999998</v>
      </c>
      <c r="AA73" s="13">
        <v>2.2599999999999998</v>
      </c>
      <c r="AB73" s="13">
        <v>2.27</v>
      </c>
      <c r="AC73" s="13">
        <v>2.61</v>
      </c>
      <c r="AD73" s="13">
        <v>2.87</v>
      </c>
      <c r="AE73" s="13">
        <v>3.13</v>
      </c>
      <c r="AF73" s="13">
        <v>3.39</v>
      </c>
      <c r="AG73" s="13">
        <v>3.65</v>
      </c>
      <c r="AH73" s="20">
        <v>0</v>
      </c>
      <c r="AI73" s="13">
        <v>2</v>
      </c>
      <c r="AJ73" s="13">
        <v>7</v>
      </c>
      <c r="AK73" s="13">
        <v>2</v>
      </c>
      <c r="AL73" s="13">
        <v>0</v>
      </c>
      <c r="AM73" s="13">
        <v>0</v>
      </c>
      <c r="AN73" s="13">
        <v>0</v>
      </c>
      <c r="AO73" s="13">
        <v>0</v>
      </c>
      <c r="AP73" s="13">
        <v>0</v>
      </c>
      <c r="AQ73" s="13">
        <v>0</v>
      </c>
      <c r="AR73" s="13">
        <v>0</v>
      </c>
      <c r="AS73" s="13">
        <v>0</v>
      </c>
      <c r="AT73" s="13">
        <v>0</v>
      </c>
      <c r="AU73" s="13">
        <v>0</v>
      </c>
      <c r="AV73" s="13">
        <v>0</v>
      </c>
      <c r="AW73" s="13">
        <v>0</v>
      </c>
      <c r="AX73" s="13">
        <v>0</v>
      </c>
      <c r="AY73" s="13">
        <v>0</v>
      </c>
      <c r="AZ73" s="13">
        <v>0</v>
      </c>
      <c r="BA73" s="13">
        <v>0</v>
      </c>
      <c r="BB73" s="13">
        <v>0</v>
      </c>
      <c r="BC73" s="13">
        <v>0</v>
      </c>
      <c r="BD73" s="13">
        <v>0</v>
      </c>
      <c r="BE73" s="13">
        <v>0</v>
      </c>
      <c r="BF73" s="13">
        <v>0</v>
      </c>
      <c r="BG73" s="13">
        <v>0</v>
      </c>
      <c r="BH73" s="13">
        <v>0</v>
      </c>
      <c r="BI73" s="13">
        <v>0</v>
      </c>
      <c r="BJ73" s="13">
        <v>0</v>
      </c>
      <c r="BK73" s="13">
        <v>0</v>
      </c>
      <c r="BL73" s="13">
        <v>0</v>
      </c>
      <c r="BM73" s="13">
        <v>0</v>
      </c>
      <c r="BN73" s="13">
        <v>0</v>
      </c>
      <c r="BO73" s="13">
        <v>0</v>
      </c>
      <c r="BP73" s="13">
        <v>0</v>
      </c>
      <c r="BQ73" s="13">
        <v>0</v>
      </c>
      <c r="BR73" s="13">
        <v>0</v>
      </c>
      <c r="BS73" s="13">
        <v>0</v>
      </c>
      <c r="BT73" s="13">
        <v>0</v>
      </c>
      <c r="BU73" s="13">
        <v>0</v>
      </c>
      <c r="BV73" s="13">
        <v>0</v>
      </c>
      <c r="BW73" s="13">
        <v>0</v>
      </c>
      <c r="BX73" s="13">
        <v>0</v>
      </c>
      <c r="BY73" s="13">
        <v>0</v>
      </c>
      <c r="BZ73" s="13">
        <v>0</v>
      </c>
      <c r="CA73" s="13">
        <v>0</v>
      </c>
      <c r="CB73" s="13">
        <v>0</v>
      </c>
      <c r="CC73" s="13">
        <v>0</v>
      </c>
      <c r="CD73" s="13">
        <v>0</v>
      </c>
      <c r="CE73" s="13">
        <v>0</v>
      </c>
      <c r="CF73" s="13">
        <v>0</v>
      </c>
      <c r="CG73" s="13">
        <v>0</v>
      </c>
      <c r="CH73" s="13">
        <v>0</v>
      </c>
      <c r="CI73" s="13">
        <v>0</v>
      </c>
      <c r="CJ73" s="13">
        <v>0</v>
      </c>
      <c r="CK73" s="13">
        <v>0</v>
      </c>
      <c r="CL73" s="13">
        <v>0</v>
      </c>
      <c r="CM73" s="13">
        <v>0</v>
      </c>
      <c r="CN73" s="13">
        <v>0</v>
      </c>
      <c r="CO73" s="13">
        <v>0</v>
      </c>
      <c r="CP73" s="13">
        <v>0</v>
      </c>
      <c r="CQ73" s="13">
        <v>0</v>
      </c>
      <c r="CR73" s="13">
        <v>0</v>
      </c>
      <c r="CS73" s="13">
        <v>0</v>
      </c>
      <c r="CT73" s="13">
        <v>0</v>
      </c>
      <c r="CU73" s="13">
        <v>0</v>
      </c>
      <c r="CV73" s="13">
        <v>0</v>
      </c>
      <c r="CW73" s="13">
        <v>0</v>
      </c>
      <c r="CX73" s="13">
        <v>0</v>
      </c>
      <c r="CY73" s="13">
        <v>0</v>
      </c>
    </row>
    <row r="74" spans="1:103" x14ac:dyDescent="0.35">
      <c r="A74" s="13">
        <v>82</v>
      </c>
      <c r="B74" s="23">
        <v>3280</v>
      </c>
      <c r="C74" s="13">
        <v>5</v>
      </c>
      <c r="D74" s="13">
        <v>18</v>
      </c>
      <c r="E74" s="13">
        <v>2.84</v>
      </c>
      <c r="F74" s="13">
        <v>1.55</v>
      </c>
      <c r="G74" s="13">
        <v>1.7</v>
      </c>
      <c r="H74" s="13">
        <v>7.9</v>
      </c>
      <c r="I74" s="13">
        <v>2.46</v>
      </c>
      <c r="J74" s="13">
        <v>1.7</v>
      </c>
      <c r="K74" s="13">
        <v>1.7</v>
      </c>
      <c r="L74" s="13">
        <v>1.7</v>
      </c>
      <c r="M74" s="13">
        <v>1.76</v>
      </c>
      <c r="N74" s="13">
        <v>2</v>
      </c>
      <c r="O74" s="13">
        <v>2.0499999999999998</v>
      </c>
      <c r="P74" s="13">
        <v>2.2599999999999998</v>
      </c>
      <c r="Q74" s="13">
        <v>2.86</v>
      </c>
      <c r="R74" s="13">
        <v>3.42</v>
      </c>
      <c r="S74" s="13">
        <v>3.91</v>
      </c>
      <c r="T74" s="13">
        <v>0.06</v>
      </c>
      <c r="U74" s="13">
        <v>6.01</v>
      </c>
      <c r="V74" s="13">
        <v>17.399999999999999</v>
      </c>
      <c r="W74" s="13">
        <v>1.7</v>
      </c>
      <c r="X74" s="13">
        <v>7.9</v>
      </c>
      <c r="Y74" s="13">
        <v>2.65</v>
      </c>
      <c r="Z74" s="13">
        <v>3.46</v>
      </c>
      <c r="AA74" s="13">
        <v>3.89</v>
      </c>
      <c r="AB74" s="13">
        <v>4.74</v>
      </c>
      <c r="AC74" s="13">
        <v>5.46</v>
      </c>
      <c r="AD74" s="13">
        <v>5.95</v>
      </c>
      <c r="AE74" s="13">
        <v>6.43</v>
      </c>
      <c r="AF74" s="13">
        <v>6.92</v>
      </c>
      <c r="AG74" s="13">
        <v>7.41</v>
      </c>
      <c r="AH74" s="20">
        <v>0</v>
      </c>
      <c r="AI74" s="13">
        <v>7</v>
      </c>
      <c r="AJ74" s="13">
        <v>6</v>
      </c>
      <c r="AK74" s="13">
        <v>3</v>
      </c>
      <c r="AL74" s="13">
        <v>0</v>
      </c>
      <c r="AM74" s="13">
        <v>1</v>
      </c>
      <c r="AN74" s="13">
        <v>0</v>
      </c>
      <c r="AO74" s="13">
        <v>1</v>
      </c>
      <c r="AP74" s="13">
        <v>0</v>
      </c>
      <c r="AQ74" s="13">
        <v>0</v>
      </c>
      <c r="AR74" s="13">
        <v>0</v>
      </c>
      <c r="AS74" s="13">
        <v>0</v>
      </c>
      <c r="AT74" s="13">
        <v>0</v>
      </c>
      <c r="AU74" s="13">
        <v>0</v>
      </c>
      <c r="AV74" s="13">
        <v>0</v>
      </c>
      <c r="AW74" s="13">
        <v>0</v>
      </c>
      <c r="AX74" s="13">
        <v>0</v>
      </c>
      <c r="AY74" s="13">
        <v>0</v>
      </c>
      <c r="AZ74" s="13">
        <v>0</v>
      </c>
      <c r="BA74" s="13">
        <v>0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0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0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0</v>
      </c>
      <c r="CC74" s="13">
        <v>0</v>
      </c>
      <c r="CD74" s="13">
        <v>0</v>
      </c>
      <c r="CE74" s="13">
        <v>0</v>
      </c>
      <c r="CF74" s="13">
        <v>0</v>
      </c>
      <c r="CG74" s="13">
        <v>0</v>
      </c>
      <c r="CH74" s="13">
        <v>0</v>
      </c>
      <c r="CI74" s="13">
        <v>0</v>
      </c>
      <c r="CJ74" s="13">
        <v>0</v>
      </c>
      <c r="CK74" s="13">
        <v>0</v>
      </c>
      <c r="CL74" s="13">
        <v>0</v>
      </c>
      <c r="CM74" s="13">
        <v>0</v>
      </c>
      <c r="CN74" s="13">
        <v>0</v>
      </c>
      <c r="CO74" s="13">
        <v>0</v>
      </c>
      <c r="CP74" s="13">
        <v>0</v>
      </c>
      <c r="CQ74" s="13">
        <v>0</v>
      </c>
      <c r="CR74" s="13">
        <v>0</v>
      </c>
      <c r="CS74" s="13">
        <v>0</v>
      </c>
      <c r="CT74" s="13">
        <v>0</v>
      </c>
      <c r="CU74" s="13">
        <v>0</v>
      </c>
      <c r="CV74" s="13">
        <v>0</v>
      </c>
      <c r="CW74" s="13">
        <v>0</v>
      </c>
      <c r="CX74" s="13">
        <v>0</v>
      </c>
      <c r="CY74" s="13">
        <v>0</v>
      </c>
    </row>
    <row r="75" spans="1:103" x14ac:dyDescent="0.35">
      <c r="A75" s="13">
        <v>83</v>
      </c>
      <c r="B75" s="23">
        <v>3320</v>
      </c>
      <c r="C75" s="13">
        <v>5</v>
      </c>
      <c r="D75" s="13">
        <v>13</v>
      </c>
      <c r="E75" s="13">
        <v>2.87</v>
      </c>
      <c r="F75" s="13">
        <v>1.18</v>
      </c>
      <c r="G75" s="13">
        <v>1.7</v>
      </c>
      <c r="H75" s="13">
        <v>5.65</v>
      </c>
      <c r="I75" s="13">
        <v>2.6</v>
      </c>
      <c r="J75" s="13">
        <v>2.0499999999999998</v>
      </c>
      <c r="K75" s="13">
        <v>1.7</v>
      </c>
      <c r="L75" s="13">
        <v>2.0499999999999998</v>
      </c>
      <c r="M75" s="13">
        <v>2.0499999999999998</v>
      </c>
      <c r="N75" s="13">
        <v>2.0499999999999998</v>
      </c>
      <c r="O75" s="13">
        <v>2.0499999999999998</v>
      </c>
      <c r="P75" s="13">
        <v>2.17</v>
      </c>
      <c r="Q75" s="13">
        <v>2.74</v>
      </c>
      <c r="R75" s="13">
        <v>3.63</v>
      </c>
      <c r="S75" s="13">
        <v>4.07</v>
      </c>
      <c r="T75" s="13">
        <v>0.03</v>
      </c>
      <c r="U75" s="13">
        <v>4.3600000000000003</v>
      </c>
      <c r="V75" s="13">
        <v>7.37</v>
      </c>
      <c r="W75" s="13">
        <v>1.7</v>
      </c>
      <c r="X75" s="13">
        <v>5.65</v>
      </c>
      <c r="Y75" s="13">
        <v>2.06</v>
      </c>
      <c r="Z75" s="13">
        <v>2.78</v>
      </c>
      <c r="AA75" s="13">
        <v>3.65</v>
      </c>
      <c r="AB75" s="13">
        <v>3.97</v>
      </c>
      <c r="AC75" s="13">
        <v>4.25</v>
      </c>
      <c r="AD75" s="13">
        <v>4.51</v>
      </c>
      <c r="AE75" s="13">
        <v>4.79</v>
      </c>
      <c r="AF75" s="13">
        <v>5.08</v>
      </c>
      <c r="AG75" s="13">
        <v>5.36</v>
      </c>
      <c r="AH75" s="20">
        <v>0</v>
      </c>
      <c r="AI75" s="13">
        <v>1</v>
      </c>
      <c r="AJ75" s="13">
        <v>8</v>
      </c>
      <c r="AK75" s="13">
        <v>1</v>
      </c>
      <c r="AL75" s="13">
        <v>2</v>
      </c>
      <c r="AM75" s="13">
        <v>1</v>
      </c>
      <c r="AN75" s="13">
        <v>0</v>
      </c>
      <c r="AO75" s="13">
        <v>0</v>
      </c>
      <c r="AP75" s="13">
        <v>0</v>
      </c>
      <c r="AQ75" s="13">
        <v>0</v>
      </c>
      <c r="AR75" s="13">
        <v>0</v>
      </c>
      <c r="AS75" s="13">
        <v>0</v>
      </c>
      <c r="AT75" s="13">
        <v>0</v>
      </c>
      <c r="AU75" s="13">
        <v>0</v>
      </c>
      <c r="AV75" s="13">
        <v>0</v>
      </c>
      <c r="AW75" s="13">
        <v>0</v>
      </c>
      <c r="AX75" s="13">
        <v>0</v>
      </c>
      <c r="AY75" s="13">
        <v>0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0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0</v>
      </c>
      <c r="CB75" s="13">
        <v>0</v>
      </c>
      <c r="CC75" s="13">
        <v>0</v>
      </c>
      <c r="CD75" s="13">
        <v>0</v>
      </c>
      <c r="CE75" s="13">
        <v>0</v>
      </c>
      <c r="CF75" s="13">
        <v>0</v>
      </c>
      <c r="CG75" s="13">
        <v>0</v>
      </c>
      <c r="CH75" s="13">
        <v>0</v>
      </c>
      <c r="CI75" s="13">
        <v>0</v>
      </c>
      <c r="CJ75" s="13">
        <v>0</v>
      </c>
      <c r="CK75" s="13">
        <v>0</v>
      </c>
      <c r="CL75" s="13">
        <v>0</v>
      </c>
      <c r="CM75" s="13">
        <v>0</v>
      </c>
      <c r="CN75" s="13">
        <v>0</v>
      </c>
      <c r="CO75" s="13">
        <v>0</v>
      </c>
      <c r="CP75" s="13">
        <v>0</v>
      </c>
      <c r="CQ75" s="13">
        <v>0</v>
      </c>
      <c r="CR75" s="13">
        <v>0</v>
      </c>
      <c r="CS75" s="13">
        <v>0</v>
      </c>
      <c r="CT75" s="13">
        <v>0</v>
      </c>
      <c r="CU75" s="13">
        <v>0</v>
      </c>
      <c r="CV75" s="13">
        <v>0</v>
      </c>
      <c r="CW75" s="13">
        <v>0</v>
      </c>
      <c r="CX75" s="13">
        <v>0</v>
      </c>
      <c r="CY75" s="13">
        <v>0</v>
      </c>
    </row>
    <row r="76" spans="1:103" x14ac:dyDescent="0.35">
      <c r="A76" s="13">
        <v>84</v>
      </c>
      <c r="B76" s="23">
        <v>3360</v>
      </c>
      <c r="C76" s="13">
        <v>5</v>
      </c>
      <c r="D76" s="13">
        <v>12</v>
      </c>
      <c r="E76" s="13">
        <v>3.61</v>
      </c>
      <c r="F76" s="13">
        <v>2.56</v>
      </c>
      <c r="G76" s="13">
        <v>1.7</v>
      </c>
      <c r="H76" s="13">
        <v>9.07</v>
      </c>
      <c r="I76" s="13">
        <v>3.09</v>
      </c>
      <c r="J76" s="13">
        <v>2.06</v>
      </c>
      <c r="K76" s="13">
        <v>1.7</v>
      </c>
      <c r="L76" s="13">
        <v>1.76</v>
      </c>
      <c r="M76" s="13">
        <v>2.0499999999999998</v>
      </c>
      <c r="N76" s="13">
        <v>2.0499999999999998</v>
      </c>
      <c r="O76" s="13">
        <v>2.14</v>
      </c>
      <c r="P76" s="13">
        <v>2.17</v>
      </c>
      <c r="Q76" s="13">
        <v>2.74</v>
      </c>
      <c r="R76" s="13">
        <v>4.3099999999999996</v>
      </c>
      <c r="S76" s="13">
        <v>4.34</v>
      </c>
      <c r="T76" s="13">
        <v>0.12</v>
      </c>
      <c r="U76" s="13">
        <v>8.26</v>
      </c>
      <c r="V76" s="13">
        <v>17.12</v>
      </c>
      <c r="W76" s="13">
        <v>1.7</v>
      </c>
      <c r="X76" s="13">
        <v>9.07</v>
      </c>
      <c r="Y76" s="13">
        <v>4.32</v>
      </c>
      <c r="Z76" s="13">
        <v>5</v>
      </c>
      <c r="AA76" s="13">
        <v>6.09</v>
      </c>
      <c r="AB76" s="13">
        <v>7.18</v>
      </c>
      <c r="AC76" s="13">
        <v>8.2799999999999994</v>
      </c>
      <c r="AD76" s="13">
        <v>8.9600000000000009</v>
      </c>
      <c r="AE76" s="13">
        <v>8.99</v>
      </c>
      <c r="AF76" s="13">
        <v>9.02</v>
      </c>
      <c r="AG76" s="13">
        <v>9.0399999999999991</v>
      </c>
      <c r="AH76" s="20">
        <v>0</v>
      </c>
      <c r="AI76" s="13">
        <v>2</v>
      </c>
      <c r="AJ76" s="13">
        <v>6</v>
      </c>
      <c r="AK76" s="13">
        <v>0</v>
      </c>
      <c r="AL76" s="13">
        <v>2</v>
      </c>
      <c r="AM76" s="13">
        <v>0</v>
      </c>
      <c r="AN76" s="13">
        <v>0</v>
      </c>
      <c r="AO76" s="13">
        <v>0</v>
      </c>
      <c r="AP76" s="13">
        <v>1</v>
      </c>
      <c r="AQ76" s="13">
        <v>1</v>
      </c>
      <c r="AR76" s="13">
        <v>0</v>
      </c>
      <c r="AS76" s="13">
        <v>0</v>
      </c>
      <c r="AT76" s="13">
        <v>0</v>
      </c>
      <c r="AU76" s="13">
        <v>0</v>
      </c>
      <c r="AV76" s="13">
        <v>0</v>
      </c>
      <c r="AW76" s="13">
        <v>0</v>
      </c>
      <c r="AX76" s="13">
        <v>0</v>
      </c>
      <c r="AY76" s="13">
        <v>0</v>
      </c>
      <c r="AZ76" s="13">
        <v>0</v>
      </c>
      <c r="BA76" s="13">
        <v>0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0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0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0</v>
      </c>
      <c r="CC76" s="13">
        <v>0</v>
      </c>
      <c r="CD76" s="13">
        <v>0</v>
      </c>
      <c r="CE76" s="13">
        <v>0</v>
      </c>
      <c r="CF76" s="13">
        <v>0</v>
      </c>
      <c r="CG76" s="13">
        <v>0</v>
      </c>
      <c r="CH76" s="13">
        <v>0</v>
      </c>
      <c r="CI76" s="13">
        <v>0</v>
      </c>
      <c r="CJ76" s="13">
        <v>0</v>
      </c>
      <c r="CK76" s="13">
        <v>0</v>
      </c>
      <c r="CL76" s="13">
        <v>0</v>
      </c>
      <c r="CM76" s="13">
        <v>0</v>
      </c>
      <c r="CN76" s="13">
        <v>0</v>
      </c>
      <c r="CO76" s="13">
        <v>0</v>
      </c>
      <c r="CP76" s="13">
        <v>0</v>
      </c>
      <c r="CQ76" s="13">
        <v>0</v>
      </c>
      <c r="CR76" s="13">
        <v>0</v>
      </c>
      <c r="CS76" s="13">
        <v>0</v>
      </c>
      <c r="CT76" s="13">
        <v>0</v>
      </c>
      <c r="CU76" s="13">
        <v>0</v>
      </c>
      <c r="CV76" s="13">
        <v>0</v>
      </c>
      <c r="CW76" s="13">
        <v>0</v>
      </c>
      <c r="CX76" s="13">
        <v>0</v>
      </c>
      <c r="CY76" s="13">
        <v>0</v>
      </c>
    </row>
    <row r="77" spans="1:103" x14ac:dyDescent="0.35">
      <c r="A77" s="13">
        <v>85</v>
      </c>
      <c r="B77" s="23">
        <v>3400</v>
      </c>
      <c r="C77" s="13">
        <v>5</v>
      </c>
      <c r="D77" s="13">
        <v>13</v>
      </c>
      <c r="E77" s="13">
        <v>2.61</v>
      </c>
      <c r="F77" s="13">
        <v>1.08</v>
      </c>
      <c r="G77" s="13">
        <v>1.7</v>
      </c>
      <c r="H77" s="13">
        <v>5.16</v>
      </c>
      <c r="I77" s="13">
        <v>2.31</v>
      </c>
      <c r="J77" s="13">
        <v>1.7</v>
      </c>
      <c r="K77" s="13">
        <v>1.7</v>
      </c>
      <c r="L77" s="13">
        <v>1.7</v>
      </c>
      <c r="M77" s="13">
        <v>1.7</v>
      </c>
      <c r="N77" s="13">
        <v>2</v>
      </c>
      <c r="O77" s="13">
        <v>2</v>
      </c>
      <c r="P77" s="13">
        <v>2.0499999999999998</v>
      </c>
      <c r="Q77" s="13">
        <v>2.56</v>
      </c>
      <c r="R77" s="13">
        <v>2.86</v>
      </c>
      <c r="S77" s="13">
        <v>3.42</v>
      </c>
      <c r="T77" s="13">
        <v>0.03</v>
      </c>
      <c r="U77" s="13">
        <v>4.0599999999999996</v>
      </c>
      <c r="V77" s="13">
        <v>7.18</v>
      </c>
      <c r="W77" s="13">
        <v>1.7</v>
      </c>
      <c r="X77" s="13">
        <v>5.16</v>
      </c>
      <c r="Y77" s="13">
        <v>2</v>
      </c>
      <c r="Z77" s="13">
        <v>2.5499999999999998</v>
      </c>
      <c r="AA77" s="13">
        <v>3.04</v>
      </c>
      <c r="AB77" s="13">
        <v>3.55</v>
      </c>
      <c r="AC77" s="13">
        <v>3.99</v>
      </c>
      <c r="AD77" s="13">
        <v>4.43</v>
      </c>
      <c r="AE77" s="13">
        <v>4.67</v>
      </c>
      <c r="AF77" s="13">
        <v>4.84</v>
      </c>
      <c r="AG77" s="13">
        <v>5</v>
      </c>
      <c r="AH77" s="20">
        <v>0</v>
      </c>
      <c r="AI77" s="13">
        <v>6</v>
      </c>
      <c r="AJ77" s="13">
        <v>4</v>
      </c>
      <c r="AK77" s="13">
        <v>1</v>
      </c>
      <c r="AL77" s="13">
        <v>1</v>
      </c>
      <c r="AM77" s="13">
        <v>1</v>
      </c>
      <c r="AN77" s="13">
        <v>0</v>
      </c>
      <c r="AO77" s="13">
        <v>0</v>
      </c>
      <c r="AP77" s="13">
        <v>0</v>
      </c>
      <c r="AQ77" s="13">
        <v>0</v>
      </c>
      <c r="AR77" s="13">
        <v>0</v>
      </c>
      <c r="AS77" s="13">
        <v>0</v>
      </c>
      <c r="AT77" s="13">
        <v>0</v>
      </c>
      <c r="AU77" s="13">
        <v>0</v>
      </c>
      <c r="AV77" s="13">
        <v>0</v>
      </c>
      <c r="AW77" s="13">
        <v>0</v>
      </c>
      <c r="AX77" s="13">
        <v>0</v>
      </c>
      <c r="AY77" s="13">
        <v>0</v>
      </c>
      <c r="AZ77" s="13">
        <v>0</v>
      </c>
      <c r="BA77" s="13">
        <v>0</v>
      </c>
      <c r="BB77" s="13">
        <v>0</v>
      </c>
      <c r="BC77" s="13">
        <v>0</v>
      </c>
      <c r="BD77" s="13">
        <v>0</v>
      </c>
      <c r="BE77" s="13">
        <v>0</v>
      </c>
      <c r="BF77" s="13">
        <v>0</v>
      </c>
      <c r="BG77" s="13">
        <v>0</v>
      </c>
      <c r="BH77" s="13">
        <v>0</v>
      </c>
      <c r="BI77" s="13">
        <v>0</v>
      </c>
      <c r="BJ77" s="13">
        <v>0</v>
      </c>
      <c r="BK77" s="13">
        <v>0</v>
      </c>
      <c r="BL77" s="13">
        <v>0</v>
      </c>
      <c r="BM77" s="13">
        <v>0</v>
      </c>
      <c r="BN77" s="13">
        <v>0</v>
      </c>
      <c r="BO77" s="13">
        <v>0</v>
      </c>
      <c r="BP77" s="13">
        <v>0</v>
      </c>
      <c r="BQ77" s="13">
        <v>0</v>
      </c>
      <c r="BR77" s="13">
        <v>0</v>
      </c>
      <c r="BS77" s="13">
        <v>0</v>
      </c>
      <c r="BT77" s="13">
        <v>0</v>
      </c>
      <c r="BU77" s="13">
        <v>0</v>
      </c>
      <c r="BV77" s="13">
        <v>0</v>
      </c>
      <c r="BW77" s="13">
        <v>0</v>
      </c>
      <c r="BX77" s="13">
        <v>0</v>
      </c>
      <c r="BY77" s="13">
        <v>0</v>
      </c>
      <c r="BZ77" s="13">
        <v>0</v>
      </c>
      <c r="CA77" s="13">
        <v>0</v>
      </c>
      <c r="CB77" s="13">
        <v>0</v>
      </c>
      <c r="CC77" s="13">
        <v>0</v>
      </c>
      <c r="CD77" s="13">
        <v>0</v>
      </c>
      <c r="CE77" s="13">
        <v>0</v>
      </c>
      <c r="CF77" s="13">
        <v>0</v>
      </c>
      <c r="CG77" s="13">
        <v>0</v>
      </c>
      <c r="CH77" s="13">
        <v>0</v>
      </c>
      <c r="CI77" s="13">
        <v>0</v>
      </c>
      <c r="CJ77" s="13">
        <v>0</v>
      </c>
      <c r="CK77" s="13">
        <v>0</v>
      </c>
      <c r="CL77" s="13">
        <v>0</v>
      </c>
      <c r="CM77" s="13">
        <v>0</v>
      </c>
      <c r="CN77" s="13">
        <v>0</v>
      </c>
      <c r="CO77" s="13">
        <v>0</v>
      </c>
      <c r="CP77" s="13">
        <v>0</v>
      </c>
      <c r="CQ77" s="13">
        <v>0</v>
      </c>
      <c r="CR77" s="13">
        <v>0</v>
      </c>
      <c r="CS77" s="13">
        <v>0</v>
      </c>
      <c r="CT77" s="13">
        <v>0</v>
      </c>
      <c r="CU77" s="13">
        <v>0</v>
      </c>
      <c r="CV77" s="13">
        <v>0</v>
      </c>
      <c r="CW77" s="13">
        <v>0</v>
      </c>
      <c r="CX77" s="13">
        <v>0</v>
      </c>
      <c r="CY77" s="13">
        <v>0</v>
      </c>
    </row>
    <row r="78" spans="1:103" x14ac:dyDescent="0.35">
      <c r="A78" s="13">
        <v>86</v>
      </c>
      <c r="B78" s="23">
        <v>3440</v>
      </c>
      <c r="C78" s="13">
        <v>5</v>
      </c>
      <c r="D78" s="13">
        <v>16</v>
      </c>
      <c r="E78" s="13">
        <v>2.67</v>
      </c>
      <c r="F78" s="13">
        <v>1.8</v>
      </c>
      <c r="G78" s="13">
        <v>1.7</v>
      </c>
      <c r="H78" s="13">
        <v>8.94</v>
      </c>
      <c r="I78" s="13">
        <v>2.35</v>
      </c>
      <c r="J78" s="13">
        <v>1.7</v>
      </c>
      <c r="K78" s="13">
        <v>1.7</v>
      </c>
      <c r="L78" s="13">
        <v>1.7</v>
      </c>
      <c r="M78" s="13">
        <v>1.7</v>
      </c>
      <c r="N78" s="13">
        <v>2</v>
      </c>
      <c r="O78" s="13">
        <v>2.0499999999999998</v>
      </c>
      <c r="P78" s="13">
        <v>2.0499999999999998</v>
      </c>
      <c r="Q78" s="13">
        <v>2.2599999999999998</v>
      </c>
      <c r="R78" s="13">
        <v>2.27</v>
      </c>
      <c r="S78" s="13">
        <v>3.02</v>
      </c>
      <c r="T78" s="13">
        <v>7.0000000000000007E-2</v>
      </c>
      <c r="U78" s="13">
        <v>7.51</v>
      </c>
      <c r="V78" s="13">
        <v>25.2</v>
      </c>
      <c r="W78" s="13">
        <v>1.7</v>
      </c>
      <c r="X78" s="13">
        <v>8.94</v>
      </c>
      <c r="Y78" s="13">
        <v>2.39</v>
      </c>
      <c r="Z78" s="13">
        <v>3.98</v>
      </c>
      <c r="AA78" s="13">
        <v>5.2</v>
      </c>
      <c r="AB78" s="13">
        <v>5.73</v>
      </c>
      <c r="AC78" s="13">
        <v>6.27</v>
      </c>
      <c r="AD78" s="13">
        <v>6.8</v>
      </c>
      <c r="AE78" s="13">
        <v>7.34</v>
      </c>
      <c r="AF78" s="13">
        <v>7.87</v>
      </c>
      <c r="AG78" s="13">
        <v>8.4</v>
      </c>
      <c r="AH78" s="20">
        <v>0</v>
      </c>
      <c r="AI78" s="13">
        <v>6</v>
      </c>
      <c r="AJ78" s="13">
        <v>7</v>
      </c>
      <c r="AK78" s="13">
        <v>1</v>
      </c>
      <c r="AL78" s="13">
        <v>0</v>
      </c>
      <c r="AM78" s="13">
        <v>1</v>
      </c>
      <c r="AN78" s="13">
        <v>0</v>
      </c>
      <c r="AO78" s="13">
        <v>0</v>
      </c>
      <c r="AP78" s="13">
        <v>1</v>
      </c>
      <c r="AQ78" s="13">
        <v>0</v>
      </c>
      <c r="AR78" s="13">
        <v>0</v>
      </c>
      <c r="AS78" s="13">
        <v>0</v>
      </c>
      <c r="AT78" s="13">
        <v>0</v>
      </c>
      <c r="AU78" s="13">
        <v>0</v>
      </c>
      <c r="AV78" s="13">
        <v>0</v>
      </c>
      <c r="AW78" s="13">
        <v>0</v>
      </c>
      <c r="AX78" s="13">
        <v>0</v>
      </c>
      <c r="AY78" s="13">
        <v>0</v>
      </c>
      <c r="AZ78" s="13">
        <v>0</v>
      </c>
      <c r="BA78" s="13">
        <v>0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0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0</v>
      </c>
      <c r="BP78" s="13">
        <v>0</v>
      </c>
      <c r="BQ78" s="13">
        <v>0</v>
      </c>
      <c r="BR78" s="13">
        <v>0</v>
      </c>
      <c r="BS78" s="13">
        <v>0</v>
      </c>
      <c r="BT78" s="13">
        <v>0</v>
      </c>
      <c r="BU78" s="13">
        <v>0</v>
      </c>
      <c r="BV78" s="13">
        <v>0</v>
      </c>
      <c r="BW78" s="13">
        <v>0</v>
      </c>
      <c r="BX78" s="13">
        <v>0</v>
      </c>
      <c r="BY78" s="13">
        <v>0</v>
      </c>
      <c r="BZ78" s="13">
        <v>0</v>
      </c>
      <c r="CA78" s="13">
        <v>0</v>
      </c>
      <c r="CB78" s="13">
        <v>0</v>
      </c>
      <c r="CC78" s="13">
        <v>0</v>
      </c>
      <c r="CD78" s="13">
        <v>0</v>
      </c>
      <c r="CE78" s="13">
        <v>0</v>
      </c>
      <c r="CF78" s="13">
        <v>0</v>
      </c>
      <c r="CG78" s="13">
        <v>0</v>
      </c>
      <c r="CH78" s="13">
        <v>0</v>
      </c>
      <c r="CI78" s="13">
        <v>0</v>
      </c>
      <c r="CJ78" s="13">
        <v>0</v>
      </c>
      <c r="CK78" s="13">
        <v>0</v>
      </c>
      <c r="CL78" s="13">
        <v>0</v>
      </c>
      <c r="CM78" s="13">
        <v>0</v>
      </c>
      <c r="CN78" s="13">
        <v>0</v>
      </c>
      <c r="CO78" s="13">
        <v>0</v>
      </c>
      <c r="CP78" s="13">
        <v>0</v>
      </c>
      <c r="CQ78" s="13">
        <v>0</v>
      </c>
      <c r="CR78" s="13">
        <v>0</v>
      </c>
      <c r="CS78" s="13">
        <v>0</v>
      </c>
      <c r="CT78" s="13">
        <v>0</v>
      </c>
      <c r="CU78" s="13">
        <v>0</v>
      </c>
      <c r="CV78" s="13">
        <v>0</v>
      </c>
      <c r="CW78" s="13">
        <v>0</v>
      </c>
      <c r="CX78" s="13">
        <v>0</v>
      </c>
      <c r="CY78" s="13">
        <v>0</v>
      </c>
    </row>
    <row r="79" spans="1:103" x14ac:dyDescent="0.35">
      <c r="A79" s="13">
        <v>87</v>
      </c>
      <c r="B79" s="23">
        <v>3480</v>
      </c>
      <c r="C79" s="13">
        <v>5</v>
      </c>
      <c r="D79" s="13">
        <v>11</v>
      </c>
      <c r="E79" s="13">
        <v>3.11</v>
      </c>
      <c r="F79" s="13">
        <v>1.56</v>
      </c>
      <c r="G79" s="13">
        <v>1.7</v>
      </c>
      <c r="H79" s="13">
        <v>6.05</v>
      </c>
      <c r="I79" s="13">
        <v>2.64</v>
      </c>
      <c r="J79" s="13">
        <v>1.7</v>
      </c>
      <c r="K79" s="13">
        <v>1.7</v>
      </c>
      <c r="L79" s="13">
        <v>1.7</v>
      </c>
      <c r="M79" s="13">
        <v>1.76</v>
      </c>
      <c r="N79" s="13">
        <v>2.0499999999999998</v>
      </c>
      <c r="O79" s="13">
        <v>2.0499999999999998</v>
      </c>
      <c r="P79" s="13">
        <v>2.2599999999999998</v>
      </c>
      <c r="Q79" s="13">
        <v>2.46</v>
      </c>
      <c r="R79" s="13">
        <v>3.99</v>
      </c>
      <c r="S79" s="13">
        <v>4.79</v>
      </c>
      <c r="T79" s="13">
        <v>0.04</v>
      </c>
      <c r="U79" s="13">
        <v>5.0599999999999996</v>
      </c>
      <c r="V79" s="13">
        <v>7.65</v>
      </c>
      <c r="W79" s="13">
        <v>1.7</v>
      </c>
      <c r="X79" s="13">
        <v>6.05</v>
      </c>
      <c r="Y79" s="13">
        <v>2.5099999999999998</v>
      </c>
      <c r="Z79" s="13">
        <v>3.98</v>
      </c>
      <c r="AA79" s="13">
        <v>4.43</v>
      </c>
      <c r="AB79" s="13">
        <v>4.84</v>
      </c>
      <c r="AC79" s="13">
        <v>5.07</v>
      </c>
      <c r="AD79" s="13">
        <v>5.31</v>
      </c>
      <c r="AE79" s="13">
        <v>5.51</v>
      </c>
      <c r="AF79" s="13">
        <v>5.69</v>
      </c>
      <c r="AG79" s="13">
        <v>5.87</v>
      </c>
      <c r="AH79" s="20">
        <v>0</v>
      </c>
      <c r="AI79" s="13">
        <v>3</v>
      </c>
      <c r="AJ79" s="13">
        <v>4</v>
      </c>
      <c r="AK79" s="13">
        <v>1</v>
      </c>
      <c r="AL79" s="13">
        <v>1</v>
      </c>
      <c r="AM79" s="13">
        <v>1</v>
      </c>
      <c r="AN79" s="13">
        <v>1</v>
      </c>
      <c r="AO79" s="13">
        <v>0</v>
      </c>
      <c r="AP79" s="13">
        <v>0</v>
      </c>
      <c r="AQ79" s="13">
        <v>0</v>
      </c>
      <c r="AR79" s="13">
        <v>0</v>
      </c>
      <c r="AS79" s="13">
        <v>0</v>
      </c>
      <c r="AT79" s="13">
        <v>0</v>
      </c>
      <c r="AU79" s="13">
        <v>0</v>
      </c>
      <c r="AV79" s="13">
        <v>0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0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0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0</v>
      </c>
      <c r="CC79" s="13">
        <v>0</v>
      </c>
      <c r="CD79" s="13">
        <v>0</v>
      </c>
      <c r="CE79" s="13">
        <v>0</v>
      </c>
      <c r="CF79" s="13">
        <v>0</v>
      </c>
      <c r="CG79" s="13">
        <v>0</v>
      </c>
      <c r="CH79" s="13">
        <v>0</v>
      </c>
      <c r="CI79" s="13">
        <v>0</v>
      </c>
      <c r="CJ79" s="13">
        <v>0</v>
      </c>
      <c r="CK79" s="13">
        <v>0</v>
      </c>
      <c r="CL79" s="13">
        <v>0</v>
      </c>
      <c r="CM79" s="13">
        <v>0</v>
      </c>
      <c r="CN79" s="13">
        <v>0</v>
      </c>
      <c r="CO79" s="13">
        <v>0</v>
      </c>
      <c r="CP79" s="13">
        <v>0</v>
      </c>
      <c r="CQ79" s="13">
        <v>0</v>
      </c>
      <c r="CR79" s="13">
        <v>0</v>
      </c>
      <c r="CS79" s="13">
        <v>0</v>
      </c>
      <c r="CT79" s="13">
        <v>0</v>
      </c>
      <c r="CU79" s="13">
        <v>0</v>
      </c>
      <c r="CV79" s="13">
        <v>0</v>
      </c>
      <c r="CW79" s="13">
        <v>0</v>
      </c>
      <c r="CX79" s="13">
        <v>0</v>
      </c>
      <c r="CY79" s="13">
        <v>0</v>
      </c>
    </row>
    <row r="80" spans="1:103" x14ac:dyDescent="0.35">
      <c r="A80" s="13">
        <v>88</v>
      </c>
      <c r="B80" s="23">
        <v>3520</v>
      </c>
      <c r="C80" s="13">
        <v>5</v>
      </c>
      <c r="D80" s="13">
        <v>77</v>
      </c>
      <c r="E80" s="13">
        <v>2.71</v>
      </c>
      <c r="F80" s="13">
        <v>1.7</v>
      </c>
      <c r="G80" s="13">
        <v>1.56</v>
      </c>
      <c r="H80" s="13">
        <v>11.71</v>
      </c>
      <c r="I80" s="13">
        <v>2.56</v>
      </c>
      <c r="J80" s="13">
        <v>2.27</v>
      </c>
      <c r="K80" s="13">
        <v>1.7</v>
      </c>
      <c r="L80" s="13">
        <v>2</v>
      </c>
      <c r="M80" s="13">
        <v>2</v>
      </c>
      <c r="N80" s="13">
        <v>2</v>
      </c>
      <c r="O80" s="13">
        <v>2.27</v>
      </c>
      <c r="P80" s="13">
        <v>2.27</v>
      </c>
      <c r="Q80" s="13">
        <v>2.27</v>
      </c>
      <c r="R80" s="13">
        <v>2.54</v>
      </c>
      <c r="S80" s="13">
        <v>4.2300000000000004</v>
      </c>
      <c r="T80" s="13">
        <v>0.32</v>
      </c>
      <c r="U80" s="13">
        <v>7.89</v>
      </c>
      <c r="V80" s="13">
        <v>37.799999999999997</v>
      </c>
      <c r="W80" s="13">
        <v>1.56</v>
      </c>
      <c r="X80" s="13">
        <v>11.71</v>
      </c>
      <c r="Y80" s="13">
        <v>2.27</v>
      </c>
      <c r="Z80" s="13">
        <v>4.2300000000000004</v>
      </c>
      <c r="AA80" s="13">
        <v>5.85</v>
      </c>
      <c r="AB80" s="13">
        <v>7.35</v>
      </c>
      <c r="AC80" s="13">
        <v>7.59</v>
      </c>
      <c r="AD80" s="13">
        <v>7.79</v>
      </c>
      <c r="AE80" s="13">
        <v>8.48</v>
      </c>
      <c r="AF80" s="13">
        <v>9.56</v>
      </c>
      <c r="AG80" s="13">
        <v>10.64</v>
      </c>
      <c r="AH80" s="20">
        <v>0</v>
      </c>
      <c r="AI80" s="13">
        <v>31</v>
      </c>
      <c r="AJ80" s="13">
        <v>34</v>
      </c>
      <c r="AK80" s="13">
        <v>1</v>
      </c>
      <c r="AL80" s="13">
        <v>6</v>
      </c>
      <c r="AM80" s="13">
        <v>0</v>
      </c>
      <c r="AN80" s="13">
        <v>0</v>
      </c>
      <c r="AO80" s="13">
        <v>4</v>
      </c>
      <c r="AP80" s="13">
        <v>0</v>
      </c>
      <c r="AQ80" s="13">
        <v>0</v>
      </c>
      <c r="AR80" s="13">
        <v>0</v>
      </c>
      <c r="AS80" s="13">
        <v>1</v>
      </c>
      <c r="AT80" s="13">
        <v>0</v>
      </c>
      <c r="AU80" s="13">
        <v>0</v>
      </c>
      <c r="AV80" s="13">
        <v>0</v>
      </c>
      <c r="AW80" s="13">
        <v>0</v>
      </c>
      <c r="AX80" s="13">
        <v>0</v>
      </c>
      <c r="AY80" s="13">
        <v>0</v>
      </c>
      <c r="AZ80" s="13">
        <v>0</v>
      </c>
      <c r="BA80" s="13">
        <v>0</v>
      </c>
      <c r="BB80" s="13">
        <v>0</v>
      </c>
      <c r="BC80" s="13">
        <v>0</v>
      </c>
      <c r="BD80" s="13">
        <v>0</v>
      </c>
      <c r="BE80" s="13">
        <v>0</v>
      </c>
      <c r="BF80" s="13">
        <v>0</v>
      </c>
      <c r="BG80" s="13">
        <v>0</v>
      </c>
      <c r="BH80" s="13">
        <v>0</v>
      </c>
      <c r="BI80" s="13">
        <v>0</v>
      </c>
      <c r="BJ80" s="13">
        <v>0</v>
      </c>
      <c r="BK80" s="13">
        <v>0</v>
      </c>
      <c r="BL80" s="13">
        <v>0</v>
      </c>
      <c r="BM80" s="13">
        <v>0</v>
      </c>
      <c r="BN80" s="13">
        <v>0</v>
      </c>
      <c r="BO80" s="13">
        <v>0</v>
      </c>
      <c r="BP80" s="13">
        <v>0</v>
      </c>
      <c r="BQ80" s="13">
        <v>0</v>
      </c>
      <c r="BR80" s="13">
        <v>0</v>
      </c>
      <c r="BS80" s="13">
        <v>0</v>
      </c>
      <c r="BT80" s="13">
        <v>0</v>
      </c>
      <c r="BU80" s="13">
        <v>0</v>
      </c>
      <c r="BV80" s="13">
        <v>0</v>
      </c>
      <c r="BW80" s="13">
        <v>0</v>
      </c>
      <c r="BX80" s="13">
        <v>0</v>
      </c>
      <c r="BY80" s="13">
        <v>0</v>
      </c>
      <c r="BZ80" s="13">
        <v>0</v>
      </c>
      <c r="CA80" s="13">
        <v>0</v>
      </c>
      <c r="CB80" s="13">
        <v>0</v>
      </c>
      <c r="CC80" s="13">
        <v>0</v>
      </c>
      <c r="CD80" s="13">
        <v>0</v>
      </c>
      <c r="CE80" s="13">
        <v>0</v>
      </c>
      <c r="CF80" s="13">
        <v>0</v>
      </c>
      <c r="CG80" s="13">
        <v>0</v>
      </c>
      <c r="CH80" s="13">
        <v>0</v>
      </c>
      <c r="CI80" s="13">
        <v>0</v>
      </c>
      <c r="CJ80" s="13">
        <v>0</v>
      </c>
      <c r="CK80" s="13">
        <v>0</v>
      </c>
      <c r="CL80" s="13">
        <v>0</v>
      </c>
      <c r="CM80" s="13">
        <v>0</v>
      </c>
      <c r="CN80" s="13">
        <v>0</v>
      </c>
      <c r="CO80" s="13">
        <v>0</v>
      </c>
      <c r="CP80" s="13">
        <v>0</v>
      </c>
      <c r="CQ80" s="13">
        <v>0</v>
      </c>
      <c r="CR80" s="13">
        <v>0</v>
      </c>
      <c r="CS80" s="13">
        <v>0</v>
      </c>
      <c r="CT80" s="13">
        <v>0</v>
      </c>
      <c r="CU80" s="13">
        <v>0</v>
      </c>
      <c r="CV80" s="13">
        <v>0</v>
      </c>
      <c r="CW80" s="13">
        <v>0</v>
      </c>
      <c r="CX80" s="13">
        <v>0</v>
      </c>
      <c r="CY80" s="13">
        <v>0</v>
      </c>
    </row>
    <row r="81" spans="1:103" x14ac:dyDescent="0.35">
      <c r="A81" s="13">
        <v>89</v>
      </c>
      <c r="B81" s="23">
        <v>3560</v>
      </c>
      <c r="C81" s="13">
        <v>5</v>
      </c>
      <c r="D81" s="13">
        <v>19</v>
      </c>
      <c r="E81" s="13">
        <v>2.29</v>
      </c>
      <c r="F81" s="13">
        <v>0.78</v>
      </c>
      <c r="G81" s="13">
        <v>1.7</v>
      </c>
      <c r="H81" s="13">
        <v>5.2</v>
      </c>
      <c r="I81" s="13">
        <v>2.11</v>
      </c>
      <c r="J81" s="13">
        <v>1.76</v>
      </c>
      <c r="K81" s="13">
        <v>1.7</v>
      </c>
      <c r="L81" s="13">
        <v>1.76</v>
      </c>
      <c r="M81" s="13">
        <v>1.76</v>
      </c>
      <c r="N81" s="13">
        <v>2</v>
      </c>
      <c r="O81" s="13">
        <v>2.0499999999999998</v>
      </c>
      <c r="P81" s="13">
        <v>2.17</v>
      </c>
      <c r="Q81" s="13">
        <v>2.17</v>
      </c>
      <c r="R81" s="13">
        <v>2.46</v>
      </c>
      <c r="S81" s="13">
        <v>2.94</v>
      </c>
      <c r="T81" s="13">
        <v>0.02</v>
      </c>
      <c r="U81" s="13">
        <v>3.55</v>
      </c>
      <c r="V81" s="13">
        <v>9.1</v>
      </c>
      <c r="W81" s="13">
        <v>1.7</v>
      </c>
      <c r="X81" s="13">
        <v>5.2</v>
      </c>
      <c r="Y81" s="13">
        <v>1.8</v>
      </c>
      <c r="Z81" s="13">
        <v>2.0699999999999998</v>
      </c>
      <c r="AA81" s="13">
        <v>2.2200000000000002</v>
      </c>
      <c r="AB81" s="13">
        <v>2.5</v>
      </c>
      <c r="AC81" s="13">
        <v>2.94</v>
      </c>
      <c r="AD81" s="13">
        <v>3.07</v>
      </c>
      <c r="AE81" s="13">
        <v>3.6</v>
      </c>
      <c r="AF81" s="13">
        <v>4.13</v>
      </c>
      <c r="AG81" s="13">
        <v>4.66</v>
      </c>
      <c r="AH81" s="20">
        <v>0</v>
      </c>
      <c r="AI81" s="13">
        <v>8</v>
      </c>
      <c r="AJ81" s="13">
        <v>10</v>
      </c>
      <c r="AK81" s="13">
        <v>0</v>
      </c>
      <c r="AL81" s="13">
        <v>0</v>
      </c>
      <c r="AM81" s="13">
        <v>1</v>
      </c>
      <c r="AN81" s="13">
        <v>0</v>
      </c>
      <c r="AO81" s="13">
        <v>0</v>
      </c>
      <c r="AP81" s="13">
        <v>0</v>
      </c>
      <c r="AQ81" s="13">
        <v>0</v>
      </c>
      <c r="AR81" s="13">
        <v>0</v>
      </c>
      <c r="AS81" s="13">
        <v>0</v>
      </c>
      <c r="AT81" s="13">
        <v>0</v>
      </c>
      <c r="AU81" s="13">
        <v>0</v>
      </c>
      <c r="AV81" s="13">
        <v>0</v>
      </c>
      <c r="AW81" s="13">
        <v>0</v>
      </c>
      <c r="AX81" s="13">
        <v>0</v>
      </c>
      <c r="AY81" s="13">
        <v>0</v>
      </c>
      <c r="AZ81" s="13">
        <v>0</v>
      </c>
      <c r="BA81" s="13">
        <v>0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0</v>
      </c>
      <c r="BI81" s="13">
        <v>0</v>
      </c>
      <c r="BJ81" s="13">
        <v>0</v>
      </c>
      <c r="BK81" s="13">
        <v>0</v>
      </c>
      <c r="BL81" s="13">
        <v>0</v>
      </c>
      <c r="BM81" s="13">
        <v>0</v>
      </c>
      <c r="BN81" s="13">
        <v>0</v>
      </c>
      <c r="BO81" s="13">
        <v>0</v>
      </c>
      <c r="BP81" s="13">
        <v>0</v>
      </c>
      <c r="BQ81" s="13">
        <v>0</v>
      </c>
      <c r="BR81" s="13">
        <v>0</v>
      </c>
      <c r="BS81" s="13">
        <v>0</v>
      </c>
      <c r="BT81" s="13">
        <v>0</v>
      </c>
      <c r="BU81" s="13">
        <v>0</v>
      </c>
      <c r="BV81" s="13">
        <v>0</v>
      </c>
      <c r="BW81" s="13">
        <v>0</v>
      </c>
      <c r="BX81" s="13">
        <v>0</v>
      </c>
      <c r="BY81" s="13">
        <v>0</v>
      </c>
      <c r="BZ81" s="13">
        <v>0</v>
      </c>
      <c r="CA81" s="13">
        <v>0</v>
      </c>
      <c r="CB81" s="13">
        <v>0</v>
      </c>
      <c r="CC81" s="13">
        <v>0</v>
      </c>
      <c r="CD81" s="13">
        <v>0</v>
      </c>
      <c r="CE81" s="13">
        <v>0</v>
      </c>
      <c r="CF81" s="13">
        <v>0</v>
      </c>
      <c r="CG81" s="13">
        <v>0</v>
      </c>
      <c r="CH81" s="13">
        <v>0</v>
      </c>
      <c r="CI81" s="13">
        <v>0</v>
      </c>
      <c r="CJ81" s="13">
        <v>0</v>
      </c>
      <c r="CK81" s="13">
        <v>0</v>
      </c>
      <c r="CL81" s="13">
        <v>0</v>
      </c>
      <c r="CM81" s="13">
        <v>0</v>
      </c>
      <c r="CN81" s="13">
        <v>0</v>
      </c>
      <c r="CO81" s="13">
        <v>0</v>
      </c>
      <c r="CP81" s="13">
        <v>0</v>
      </c>
      <c r="CQ81" s="13">
        <v>0</v>
      </c>
      <c r="CR81" s="13">
        <v>0</v>
      </c>
      <c r="CS81" s="13">
        <v>0</v>
      </c>
      <c r="CT81" s="13">
        <v>0</v>
      </c>
      <c r="CU81" s="13">
        <v>0</v>
      </c>
      <c r="CV81" s="13">
        <v>0</v>
      </c>
      <c r="CW81" s="13">
        <v>0</v>
      </c>
      <c r="CX81" s="13">
        <v>0</v>
      </c>
      <c r="CY81" s="13">
        <v>0</v>
      </c>
    </row>
    <row r="82" spans="1:103" x14ac:dyDescent="0.35">
      <c r="A82" s="13">
        <v>90</v>
      </c>
      <c r="B82" s="23">
        <v>3600</v>
      </c>
      <c r="C82" s="13">
        <v>5</v>
      </c>
      <c r="D82" s="13">
        <v>14</v>
      </c>
      <c r="E82" s="13">
        <v>3.43</v>
      </c>
      <c r="F82" s="13">
        <v>2.44</v>
      </c>
      <c r="G82" s="13">
        <v>1.7</v>
      </c>
      <c r="H82" s="13">
        <v>9.32</v>
      </c>
      <c r="I82" s="13">
        <v>2.95</v>
      </c>
      <c r="J82" s="13">
        <v>2</v>
      </c>
      <c r="K82" s="13">
        <v>1.7</v>
      </c>
      <c r="L82" s="13">
        <v>2</v>
      </c>
      <c r="M82" s="13">
        <v>2</v>
      </c>
      <c r="N82" s="13">
        <v>2.0499999999999998</v>
      </c>
      <c r="O82" s="13">
        <v>2.27</v>
      </c>
      <c r="P82" s="13">
        <v>2.27</v>
      </c>
      <c r="Q82" s="13">
        <v>2.27</v>
      </c>
      <c r="R82" s="13">
        <v>3.91</v>
      </c>
      <c r="S82" s="13">
        <v>4.96</v>
      </c>
      <c r="T82" s="13">
        <v>0.12</v>
      </c>
      <c r="U82" s="13">
        <v>8.2200000000000006</v>
      </c>
      <c r="V82" s="13">
        <v>18.649999999999999</v>
      </c>
      <c r="W82" s="13">
        <v>1.7</v>
      </c>
      <c r="X82" s="13">
        <v>9.32</v>
      </c>
      <c r="Y82" s="13">
        <v>4.08</v>
      </c>
      <c r="Z82" s="13">
        <v>5.38</v>
      </c>
      <c r="AA82" s="13">
        <v>6.37</v>
      </c>
      <c r="AB82" s="13">
        <v>7.36</v>
      </c>
      <c r="AC82" s="13">
        <v>8.35</v>
      </c>
      <c r="AD82" s="13">
        <v>8.81</v>
      </c>
      <c r="AE82" s="13">
        <v>8.94</v>
      </c>
      <c r="AF82" s="13">
        <v>9.07</v>
      </c>
      <c r="AG82" s="13">
        <v>9.19</v>
      </c>
      <c r="AH82" s="20">
        <v>0</v>
      </c>
      <c r="AI82" s="13">
        <v>4</v>
      </c>
      <c r="AJ82" s="13">
        <v>6</v>
      </c>
      <c r="AK82" s="13">
        <v>1</v>
      </c>
      <c r="AL82" s="13">
        <v>1</v>
      </c>
      <c r="AM82" s="13">
        <v>0</v>
      </c>
      <c r="AN82" s="13">
        <v>0</v>
      </c>
      <c r="AO82" s="13">
        <v>0</v>
      </c>
      <c r="AP82" s="13">
        <v>1</v>
      </c>
      <c r="AQ82" s="13">
        <v>1</v>
      </c>
      <c r="AR82" s="13">
        <v>0</v>
      </c>
      <c r="AS82" s="13">
        <v>0</v>
      </c>
      <c r="AT82" s="13">
        <v>0</v>
      </c>
      <c r="AU82" s="13">
        <v>0</v>
      </c>
      <c r="AV82" s="13">
        <v>0</v>
      </c>
      <c r="AW82" s="13">
        <v>0</v>
      </c>
      <c r="AX82" s="13">
        <v>0</v>
      </c>
      <c r="AY82" s="13">
        <v>0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0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0</v>
      </c>
      <c r="CC82" s="13">
        <v>0</v>
      </c>
      <c r="CD82" s="13">
        <v>0</v>
      </c>
      <c r="CE82" s="13">
        <v>0</v>
      </c>
      <c r="CF82" s="13">
        <v>0</v>
      </c>
      <c r="CG82" s="13">
        <v>0</v>
      </c>
      <c r="CH82" s="13">
        <v>0</v>
      </c>
      <c r="CI82" s="13">
        <v>0</v>
      </c>
      <c r="CJ82" s="13">
        <v>0</v>
      </c>
      <c r="CK82" s="13">
        <v>0</v>
      </c>
      <c r="CL82" s="13">
        <v>0</v>
      </c>
      <c r="CM82" s="13">
        <v>0</v>
      </c>
      <c r="CN82" s="13">
        <v>0</v>
      </c>
      <c r="CO82" s="13">
        <v>0</v>
      </c>
      <c r="CP82" s="13">
        <v>0</v>
      </c>
      <c r="CQ82" s="13">
        <v>0</v>
      </c>
      <c r="CR82" s="13">
        <v>0</v>
      </c>
      <c r="CS82" s="13">
        <v>0</v>
      </c>
      <c r="CT82" s="13">
        <v>0</v>
      </c>
      <c r="CU82" s="13">
        <v>0</v>
      </c>
      <c r="CV82" s="13">
        <v>0</v>
      </c>
      <c r="CW82" s="13">
        <v>0</v>
      </c>
      <c r="CX82" s="13">
        <v>0</v>
      </c>
      <c r="CY82" s="13">
        <v>0</v>
      </c>
    </row>
    <row r="83" spans="1:103" x14ac:dyDescent="0.35">
      <c r="A83" s="13">
        <v>91</v>
      </c>
      <c r="B83" s="23">
        <v>3640</v>
      </c>
      <c r="C83" s="13">
        <v>5</v>
      </c>
      <c r="D83" s="13">
        <v>22</v>
      </c>
      <c r="E83" s="13">
        <v>2.91</v>
      </c>
      <c r="F83" s="13">
        <v>1.66</v>
      </c>
      <c r="G83" s="13">
        <v>1.7</v>
      </c>
      <c r="H83" s="13">
        <v>8.7200000000000006</v>
      </c>
      <c r="I83" s="13">
        <v>2.61</v>
      </c>
      <c r="J83" s="13">
        <v>2</v>
      </c>
      <c r="K83" s="13">
        <v>1.7</v>
      </c>
      <c r="L83" s="13">
        <v>2</v>
      </c>
      <c r="M83" s="13">
        <v>2</v>
      </c>
      <c r="N83" s="13">
        <v>2</v>
      </c>
      <c r="O83" s="13">
        <v>2.17</v>
      </c>
      <c r="P83" s="13">
        <v>2.27</v>
      </c>
      <c r="Q83" s="13">
        <v>2.34</v>
      </c>
      <c r="R83" s="13">
        <v>2.94</v>
      </c>
      <c r="S83" s="13">
        <v>4.68</v>
      </c>
      <c r="T83" s="13">
        <v>0.09</v>
      </c>
      <c r="U83" s="13">
        <v>6.5</v>
      </c>
      <c r="V83" s="13">
        <v>20.47</v>
      </c>
      <c r="W83" s="13">
        <v>1.7</v>
      </c>
      <c r="X83" s="13">
        <v>8.7200000000000006</v>
      </c>
      <c r="Y83" s="13">
        <v>2.34</v>
      </c>
      <c r="Z83" s="13">
        <v>4.38</v>
      </c>
      <c r="AA83" s="13">
        <v>4.72</v>
      </c>
      <c r="AB83" s="13">
        <v>4.9800000000000004</v>
      </c>
      <c r="AC83" s="13">
        <v>5.27</v>
      </c>
      <c r="AD83" s="13">
        <v>5.96</v>
      </c>
      <c r="AE83" s="13">
        <v>6.65</v>
      </c>
      <c r="AF83" s="13">
        <v>7.34</v>
      </c>
      <c r="AG83" s="13">
        <v>8.0299999999999994</v>
      </c>
      <c r="AH83" s="20">
        <v>0</v>
      </c>
      <c r="AI83" s="13">
        <v>8</v>
      </c>
      <c r="AJ83" s="13">
        <v>9</v>
      </c>
      <c r="AK83" s="13">
        <v>0</v>
      </c>
      <c r="AL83" s="13">
        <v>3</v>
      </c>
      <c r="AM83" s="13">
        <v>1</v>
      </c>
      <c r="AN83" s="13">
        <v>0</v>
      </c>
      <c r="AO83" s="13">
        <v>0</v>
      </c>
      <c r="AP83" s="13">
        <v>1</v>
      </c>
      <c r="AQ83" s="13">
        <v>0</v>
      </c>
      <c r="AR83" s="13">
        <v>0</v>
      </c>
      <c r="AS83" s="13">
        <v>0</v>
      </c>
      <c r="AT83" s="13">
        <v>0</v>
      </c>
      <c r="AU83" s="13">
        <v>0</v>
      </c>
      <c r="AV83" s="13">
        <v>0</v>
      </c>
      <c r="AW83" s="13">
        <v>0</v>
      </c>
      <c r="AX83" s="13">
        <v>0</v>
      </c>
      <c r="AY83" s="13">
        <v>0</v>
      </c>
      <c r="AZ83" s="13">
        <v>0</v>
      </c>
      <c r="BA83" s="13">
        <v>0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0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0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0</v>
      </c>
      <c r="CC83" s="13">
        <v>0</v>
      </c>
      <c r="CD83" s="13">
        <v>0</v>
      </c>
      <c r="CE83" s="13">
        <v>0</v>
      </c>
      <c r="CF83" s="13">
        <v>0</v>
      </c>
      <c r="CG83" s="13">
        <v>0</v>
      </c>
      <c r="CH83" s="13">
        <v>0</v>
      </c>
      <c r="CI83" s="13">
        <v>0</v>
      </c>
      <c r="CJ83" s="13">
        <v>0</v>
      </c>
      <c r="CK83" s="13">
        <v>0</v>
      </c>
      <c r="CL83" s="13">
        <v>0</v>
      </c>
      <c r="CM83" s="13">
        <v>0</v>
      </c>
      <c r="CN83" s="13">
        <v>0</v>
      </c>
      <c r="CO83" s="13">
        <v>0</v>
      </c>
      <c r="CP83" s="13">
        <v>0</v>
      </c>
      <c r="CQ83" s="13">
        <v>0</v>
      </c>
      <c r="CR83" s="13">
        <v>0</v>
      </c>
      <c r="CS83" s="13">
        <v>0</v>
      </c>
      <c r="CT83" s="13">
        <v>0</v>
      </c>
      <c r="CU83" s="13">
        <v>0</v>
      </c>
      <c r="CV83" s="13">
        <v>0</v>
      </c>
      <c r="CW83" s="13">
        <v>0</v>
      </c>
      <c r="CX83" s="13">
        <v>0</v>
      </c>
      <c r="CY83" s="13">
        <v>0</v>
      </c>
    </row>
    <row r="84" spans="1:103" x14ac:dyDescent="0.35">
      <c r="A84" s="13">
        <v>92</v>
      </c>
      <c r="B84" s="23">
        <v>3680</v>
      </c>
      <c r="C84" s="13">
        <v>5</v>
      </c>
      <c r="D84" s="13">
        <v>12</v>
      </c>
      <c r="E84" s="13">
        <v>2.5</v>
      </c>
      <c r="F84" s="13">
        <v>0.73</v>
      </c>
      <c r="G84" s="13">
        <v>2</v>
      </c>
      <c r="H84" s="13">
        <v>4.03</v>
      </c>
      <c r="I84" s="13">
        <v>2.35</v>
      </c>
      <c r="J84" s="13">
        <v>2.0499999999999998</v>
      </c>
      <c r="K84" s="13">
        <v>2</v>
      </c>
      <c r="L84" s="13">
        <v>2</v>
      </c>
      <c r="M84" s="13">
        <v>2</v>
      </c>
      <c r="N84" s="13">
        <v>2.0499999999999998</v>
      </c>
      <c r="O84" s="13">
        <v>2.0499999999999998</v>
      </c>
      <c r="P84" s="13">
        <v>2.0499999999999998</v>
      </c>
      <c r="Q84" s="13">
        <v>2.0499999999999998</v>
      </c>
      <c r="R84" s="13">
        <v>2.62</v>
      </c>
      <c r="S84" s="13">
        <v>3.22</v>
      </c>
      <c r="T84" s="13">
        <v>0.02</v>
      </c>
      <c r="U84" s="13">
        <v>3.2</v>
      </c>
      <c r="V84" s="13">
        <v>4.13</v>
      </c>
      <c r="W84" s="13">
        <v>2</v>
      </c>
      <c r="X84" s="13">
        <v>4.03</v>
      </c>
      <c r="Y84" s="13">
        <v>2</v>
      </c>
      <c r="Z84" s="13">
        <v>2.0499999999999998</v>
      </c>
      <c r="AA84" s="13">
        <v>2.2000000000000002</v>
      </c>
      <c r="AB84" s="13">
        <v>2.81</v>
      </c>
      <c r="AC84" s="13">
        <v>3.24</v>
      </c>
      <c r="AD84" s="13">
        <v>3.5</v>
      </c>
      <c r="AE84" s="13">
        <v>3.75</v>
      </c>
      <c r="AF84" s="13">
        <v>3.88</v>
      </c>
      <c r="AG84" s="13">
        <v>3.95</v>
      </c>
      <c r="AH84" s="20">
        <v>0</v>
      </c>
      <c r="AI84" s="13">
        <v>3</v>
      </c>
      <c r="AJ84" s="13">
        <v>6</v>
      </c>
      <c r="AK84" s="13">
        <v>2</v>
      </c>
      <c r="AL84" s="13">
        <v>1</v>
      </c>
      <c r="AM84" s="13">
        <v>0</v>
      </c>
      <c r="AN84" s="13">
        <v>0</v>
      </c>
      <c r="AO84" s="13">
        <v>0</v>
      </c>
      <c r="AP84" s="13">
        <v>0</v>
      </c>
      <c r="AQ84" s="13">
        <v>0</v>
      </c>
      <c r="AR84" s="13">
        <v>0</v>
      </c>
      <c r="AS84" s="13">
        <v>0</v>
      </c>
      <c r="AT84" s="13">
        <v>0</v>
      </c>
      <c r="AU84" s="13">
        <v>0</v>
      </c>
      <c r="AV84" s="13">
        <v>0</v>
      </c>
      <c r="AW84" s="13">
        <v>0</v>
      </c>
      <c r="AX84" s="13">
        <v>0</v>
      </c>
      <c r="AY84" s="13">
        <v>0</v>
      </c>
      <c r="AZ84" s="13">
        <v>0</v>
      </c>
      <c r="BA84" s="13">
        <v>0</v>
      </c>
      <c r="BB84" s="13">
        <v>0</v>
      </c>
      <c r="BC84" s="13">
        <v>0</v>
      </c>
      <c r="BD84" s="13">
        <v>0</v>
      </c>
      <c r="BE84" s="13">
        <v>0</v>
      </c>
      <c r="BF84" s="13">
        <v>0</v>
      </c>
      <c r="BG84" s="13">
        <v>0</v>
      </c>
      <c r="BH84" s="13">
        <v>0</v>
      </c>
      <c r="BI84" s="13">
        <v>0</v>
      </c>
      <c r="BJ84" s="13">
        <v>0</v>
      </c>
      <c r="BK84" s="13">
        <v>0</v>
      </c>
      <c r="BL84" s="13">
        <v>0</v>
      </c>
      <c r="BM84" s="13">
        <v>0</v>
      </c>
      <c r="BN84" s="13">
        <v>0</v>
      </c>
      <c r="BO84" s="13">
        <v>0</v>
      </c>
      <c r="BP84" s="13">
        <v>0</v>
      </c>
      <c r="BQ84" s="13">
        <v>0</v>
      </c>
      <c r="BR84" s="13">
        <v>0</v>
      </c>
      <c r="BS84" s="13">
        <v>0</v>
      </c>
      <c r="BT84" s="13">
        <v>0</v>
      </c>
      <c r="BU84" s="13">
        <v>0</v>
      </c>
      <c r="BV84" s="13">
        <v>0</v>
      </c>
      <c r="BW84" s="13">
        <v>0</v>
      </c>
      <c r="BX84" s="13">
        <v>0</v>
      </c>
      <c r="BY84" s="13">
        <v>0</v>
      </c>
      <c r="BZ84" s="13">
        <v>0</v>
      </c>
      <c r="CA84" s="13">
        <v>0</v>
      </c>
      <c r="CB84" s="13">
        <v>0</v>
      </c>
      <c r="CC84" s="13">
        <v>0</v>
      </c>
      <c r="CD84" s="13">
        <v>0</v>
      </c>
      <c r="CE84" s="13">
        <v>0</v>
      </c>
      <c r="CF84" s="13">
        <v>0</v>
      </c>
      <c r="CG84" s="13">
        <v>0</v>
      </c>
      <c r="CH84" s="13">
        <v>0</v>
      </c>
      <c r="CI84" s="13">
        <v>0</v>
      </c>
      <c r="CJ84" s="13">
        <v>0</v>
      </c>
      <c r="CK84" s="13">
        <v>0</v>
      </c>
      <c r="CL84" s="13">
        <v>0</v>
      </c>
      <c r="CM84" s="13">
        <v>0</v>
      </c>
      <c r="CN84" s="13">
        <v>0</v>
      </c>
      <c r="CO84" s="13">
        <v>0</v>
      </c>
      <c r="CP84" s="13">
        <v>0</v>
      </c>
      <c r="CQ84" s="13">
        <v>0</v>
      </c>
      <c r="CR84" s="13">
        <v>0</v>
      </c>
      <c r="CS84" s="13">
        <v>0</v>
      </c>
      <c r="CT84" s="13">
        <v>0</v>
      </c>
      <c r="CU84" s="13">
        <v>0</v>
      </c>
      <c r="CV84" s="13">
        <v>0</v>
      </c>
      <c r="CW84" s="13">
        <v>0</v>
      </c>
      <c r="CX84" s="13">
        <v>0</v>
      </c>
      <c r="CY84" s="13">
        <v>0</v>
      </c>
    </row>
    <row r="85" spans="1:103" x14ac:dyDescent="0.35">
      <c r="A85" s="13">
        <v>93</v>
      </c>
      <c r="B85" s="23">
        <v>3720</v>
      </c>
      <c r="C85" s="13">
        <v>5</v>
      </c>
      <c r="D85" s="13">
        <v>8</v>
      </c>
      <c r="E85" s="13">
        <v>3.15</v>
      </c>
      <c r="F85" s="13">
        <v>2.06</v>
      </c>
      <c r="G85" s="13">
        <v>2.0499999999999998</v>
      </c>
      <c r="H85" s="13">
        <v>8.5500000000000007</v>
      </c>
      <c r="I85" s="13">
        <v>2.78</v>
      </c>
      <c r="J85" s="13">
        <v>2.06</v>
      </c>
      <c r="K85" s="13">
        <v>2.0499999999999998</v>
      </c>
      <c r="L85" s="13">
        <v>2.0499999999999998</v>
      </c>
      <c r="M85" s="13">
        <v>2.0499999999999998</v>
      </c>
      <c r="N85" s="13">
        <v>2.0499999999999998</v>
      </c>
      <c r="O85" s="13">
        <v>2.34</v>
      </c>
      <c r="P85" s="13">
        <v>2.34</v>
      </c>
      <c r="Q85" s="13">
        <v>2.54</v>
      </c>
      <c r="R85" s="13">
        <v>2.74</v>
      </c>
      <c r="S85" s="13">
        <v>2.86</v>
      </c>
      <c r="T85" s="13">
        <v>0.05</v>
      </c>
      <c r="U85" s="13">
        <v>7.72</v>
      </c>
      <c r="V85" s="13">
        <v>19.399999999999999</v>
      </c>
      <c r="W85" s="13">
        <v>2.0499999999999998</v>
      </c>
      <c r="X85" s="13">
        <v>8.5500000000000007</v>
      </c>
      <c r="Y85" s="13">
        <v>2.71</v>
      </c>
      <c r="Z85" s="13">
        <v>3.27</v>
      </c>
      <c r="AA85" s="13">
        <v>3.93</v>
      </c>
      <c r="AB85" s="13">
        <v>4.59</v>
      </c>
      <c r="AC85" s="13">
        <v>5.25</v>
      </c>
      <c r="AD85" s="13">
        <v>5.91</v>
      </c>
      <c r="AE85" s="13">
        <v>6.57</v>
      </c>
      <c r="AF85" s="13">
        <v>7.23</v>
      </c>
      <c r="AG85" s="13">
        <v>7.89</v>
      </c>
      <c r="AH85" s="20">
        <v>0</v>
      </c>
      <c r="AI85" s="13">
        <v>0</v>
      </c>
      <c r="AJ85" s="13">
        <v>7</v>
      </c>
      <c r="AK85" s="13">
        <v>0</v>
      </c>
      <c r="AL85" s="13">
        <v>0</v>
      </c>
      <c r="AM85" s="13">
        <v>0</v>
      </c>
      <c r="AN85" s="13">
        <v>0</v>
      </c>
      <c r="AO85" s="13">
        <v>0</v>
      </c>
      <c r="AP85" s="13">
        <v>1</v>
      </c>
      <c r="AQ85" s="13">
        <v>0</v>
      </c>
      <c r="AR85" s="13">
        <v>0</v>
      </c>
      <c r="AS85" s="13">
        <v>0</v>
      </c>
      <c r="AT85" s="13">
        <v>0</v>
      </c>
      <c r="AU85" s="13">
        <v>0</v>
      </c>
      <c r="AV85" s="13">
        <v>0</v>
      </c>
      <c r="AW85" s="13">
        <v>0</v>
      </c>
      <c r="AX85" s="13">
        <v>0</v>
      </c>
      <c r="AY85" s="13">
        <v>0</v>
      </c>
      <c r="AZ85" s="13">
        <v>0</v>
      </c>
      <c r="BA85" s="13">
        <v>0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0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0</v>
      </c>
      <c r="BP85" s="13">
        <v>0</v>
      </c>
      <c r="BQ85" s="13">
        <v>0</v>
      </c>
      <c r="BR85" s="13">
        <v>0</v>
      </c>
      <c r="BS85" s="13">
        <v>0</v>
      </c>
      <c r="BT85" s="13">
        <v>0</v>
      </c>
      <c r="BU85" s="13">
        <v>0</v>
      </c>
      <c r="BV85" s="13">
        <v>0</v>
      </c>
      <c r="BW85" s="13">
        <v>0</v>
      </c>
      <c r="BX85" s="13">
        <v>0</v>
      </c>
      <c r="BY85" s="13">
        <v>0</v>
      </c>
      <c r="BZ85" s="13">
        <v>0</v>
      </c>
      <c r="CA85" s="13">
        <v>0</v>
      </c>
      <c r="CB85" s="13">
        <v>0</v>
      </c>
      <c r="CC85" s="13">
        <v>0</v>
      </c>
      <c r="CD85" s="13">
        <v>0</v>
      </c>
      <c r="CE85" s="13">
        <v>0</v>
      </c>
      <c r="CF85" s="13">
        <v>0</v>
      </c>
      <c r="CG85" s="13">
        <v>0</v>
      </c>
      <c r="CH85" s="13">
        <v>0</v>
      </c>
      <c r="CI85" s="13">
        <v>0</v>
      </c>
      <c r="CJ85" s="13">
        <v>0</v>
      </c>
      <c r="CK85" s="13">
        <v>0</v>
      </c>
      <c r="CL85" s="13">
        <v>0</v>
      </c>
      <c r="CM85" s="13">
        <v>0</v>
      </c>
      <c r="CN85" s="13">
        <v>0</v>
      </c>
      <c r="CO85" s="13">
        <v>0</v>
      </c>
      <c r="CP85" s="13">
        <v>0</v>
      </c>
      <c r="CQ85" s="13">
        <v>0</v>
      </c>
      <c r="CR85" s="13">
        <v>0</v>
      </c>
      <c r="CS85" s="13">
        <v>0</v>
      </c>
      <c r="CT85" s="13">
        <v>0</v>
      </c>
      <c r="CU85" s="13">
        <v>0</v>
      </c>
      <c r="CV85" s="13">
        <v>0</v>
      </c>
      <c r="CW85" s="13">
        <v>0</v>
      </c>
      <c r="CX85" s="13">
        <v>0</v>
      </c>
      <c r="CY85" s="13">
        <v>0</v>
      </c>
    </row>
    <row r="86" spans="1:103" x14ac:dyDescent="0.35">
      <c r="A86" s="13">
        <v>94</v>
      </c>
      <c r="B86" s="23">
        <v>3760</v>
      </c>
      <c r="C86" s="13">
        <v>5</v>
      </c>
      <c r="D86" s="13">
        <v>11</v>
      </c>
      <c r="E86" s="13">
        <v>2.67</v>
      </c>
      <c r="F86" s="13">
        <v>1.65</v>
      </c>
      <c r="G86" s="13">
        <v>1.7</v>
      </c>
      <c r="H86" s="13">
        <v>7.82</v>
      </c>
      <c r="I86" s="13">
        <v>2.54</v>
      </c>
      <c r="J86" s="13">
        <v>2.27</v>
      </c>
      <c r="K86" s="13">
        <v>1.7</v>
      </c>
      <c r="L86" s="13">
        <v>1.76</v>
      </c>
      <c r="M86" s="13">
        <v>2</v>
      </c>
      <c r="N86" s="13">
        <v>2.0499999999999998</v>
      </c>
      <c r="O86" s="13">
        <v>2.0499999999999998</v>
      </c>
      <c r="P86" s="13">
        <v>2.27</v>
      </c>
      <c r="Q86" s="13">
        <v>2.27</v>
      </c>
      <c r="R86" s="13">
        <v>2.27</v>
      </c>
      <c r="S86" s="13">
        <v>2.46</v>
      </c>
      <c r="T86" s="13">
        <v>0.04</v>
      </c>
      <c r="U86" s="13">
        <v>6.81</v>
      </c>
      <c r="V86" s="13">
        <v>20.100000000000001</v>
      </c>
      <c r="W86" s="13">
        <v>1.7</v>
      </c>
      <c r="X86" s="13">
        <v>7.82</v>
      </c>
      <c r="Y86" s="13">
        <v>2.27</v>
      </c>
      <c r="Z86" s="13">
        <v>2.85</v>
      </c>
      <c r="AA86" s="13">
        <v>3.47</v>
      </c>
      <c r="AB86" s="13">
        <v>4.09</v>
      </c>
      <c r="AC86" s="13">
        <v>4.71</v>
      </c>
      <c r="AD86" s="13">
        <v>5.34</v>
      </c>
      <c r="AE86" s="13">
        <v>5.96</v>
      </c>
      <c r="AF86" s="13">
        <v>6.58</v>
      </c>
      <c r="AG86" s="13">
        <v>7.2</v>
      </c>
      <c r="AH86" s="20">
        <v>0</v>
      </c>
      <c r="AI86" s="13">
        <v>3</v>
      </c>
      <c r="AJ86" s="13">
        <v>7</v>
      </c>
      <c r="AK86" s="13">
        <v>0</v>
      </c>
      <c r="AL86" s="13">
        <v>0</v>
      </c>
      <c r="AM86" s="13">
        <v>0</v>
      </c>
      <c r="AN86" s="13">
        <v>0</v>
      </c>
      <c r="AO86" s="13">
        <v>1</v>
      </c>
      <c r="AP86" s="13">
        <v>0</v>
      </c>
      <c r="AQ86" s="13">
        <v>0</v>
      </c>
      <c r="AR86" s="13">
        <v>0</v>
      </c>
      <c r="AS86" s="13">
        <v>0</v>
      </c>
      <c r="AT86" s="13">
        <v>0</v>
      </c>
      <c r="AU86" s="13">
        <v>0</v>
      </c>
      <c r="AV86" s="13">
        <v>0</v>
      </c>
      <c r="AW86" s="13">
        <v>0</v>
      </c>
      <c r="AX86" s="13">
        <v>0</v>
      </c>
      <c r="AY86" s="13">
        <v>0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0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0</v>
      </c>
      <c r="CC86" s="13">
        <v>0</v>
      </c>
      <c r="CD86" s="13">
        <v>0</v>
      </c>
      <c r="CE86" s="13">
        <v>0</v>
      </c>
      <c r="CF86" s="13">
        <v>0</v>
      </c>
      <c r="CG86" s="13">
        <v>0</v>
      </c>
      <c r="CH86" s="13">
        <v>0</v>
      </c>
      <c r="CI86" s="13">
        <v>0</v>
      </c>
      <c r="CJ86" s="13">
        <v>0</v>
      </c>
      <c r="CK86" s="13">
        <v>0</v>
      </c>
      <c r="CL86" s="13">
        <v>0</v>
      </c>
      <c r="CM86" s="13">
        <v>0</v>
      </c>
      <c r="CN86" s="13">
        <v>0</v>
      </c>
      <c r="CO86" s="13">
        <v>0</v>
      </c>
      <c r="CP86" s="13">
        <v>0</v>
      </c>
      <c r="CQ86" s="13">
        <v>0</v>
      </c>
      <c r="CR86" s="13">
        <v>0</v>
      </c>
      <c r="CS86" s="13">
        <v>0</v>
      </c>
      <c r="CT86" s="13">
        <v>0</v>
      </c>
      <c r="CU86" s="13">
        <v>0</v>
      </c>
      <c r="CV86" s="13">
        <v>0</v>
      </c>
      <c r="CW86" s="13">
        <v>0</v>
      </c>
      <c r="CX86" s="13">
        <v>0</v>
      </c>
      <c r="CY86" s="13">
        <v>0</v>
      </c>
    </row>
    <row r="87" spans="1:103" x14ac:dyDescent="0.35">
      <c r="A87" s="13">
        <v>95</v>
      </c>
      <c r="B87" s="23">
        <v>3800</v>
      </c>
      <c r="C87" s="13">
        <v>5</v>
      </c>
      <c r="D87" s="13">
        <v>19</v>
      </c>
      <c r="E87" s="13">
        <v>3.26</v>
      </c>
      <c r="F87" s="13">
        <v>2.25</v>
      </c>
      <c r="G87" s="13">
        <v>1.7</v>
      </c>
      <c r="H87" s="13">
        <v>11.56</v>
      </c>
      <c r="I87" s="13">
        <v>2.84</v>
      </c>
      <c r="J87" s="13">
        <v>2</v>
      </c>
      <c r="K87" s="13">
        <v>1.7</v>
      </c>
      <c r="L87" s="13">
        <v>2</v>
      </c>
      <c r="M87" s="13">
        <v>2</v>
      </c>
      <c r="N87" s="13">
        <v>2.0499999999999998</v>
      </c>
      <c r="O87" s="13">
        <v>2.34</v>
      </c>
      <c r="P87" s="13">
        <v>2.54</v>
      </c>
      <c r="Q87" s="13">
        <v>2.74</v>
      </c>
      <c r="R87" s="13">
        <v>3.74</v>
      </c>
      <c r="S87" s="13">
        <v>5.28</v>
      </c>
      <c r="T87" s="13">
        <v>0.15</v>
      </c>
      <c r="U87" s="13">
        <v>9.4700000000000006</v>
      </c>
      <c r="V87" s="13">
        <v>34.64</v>
      </c>
      <c r="W87" s="13">
        <v>1.7</v>
      </c>
      <c r="X87" s="13">
        <v>11.56</v>
      </c>
      <c r="Y87" s="13">
        <v>3.64</v>
      </c>
      <c r="Z87" s="13">
        <v>5.18</v>
      </c>
      <c r="AA87" s="13">
        <v>5.77</v>
      </c>
      <c r="AB87" s="13">
        <v>6.6</v>
      </c>
      <c r="AC87" s="13">
        <v>7.42</v>
      </c>
      <c r="AD87" s="13">
        <v>8.25</v>
      </c>
      <c r="AE87" s="13">
        <v>9.08</v>
      </c>
      <c r="AF87" s="13">
        <v>9.91</v>
      </c>
      <c r="AG87" s="13">
        <v>10.73</v>
      </c>
      <c r="AH87" s="20">
        <v>0</v>
      </c>
      <c r="AI87" s="13">
        <v>6</v>
      </c>
      <c r="AJ87" s="13">
        <v>7</v>
      </c>
      <c r="AK87" s="13">
        <v>3</v>
      </c>
      <c r="AL87" s="13">
        <v>0</v>
      </c>
      <c r="AM87" s="13">
        <v>2</v>
      </c>
      <c r="AN87" s="13">
        <v>0</v>
      </c>
      <c r="AO87" s="13">
        <v>0</v>
      </c>
      <c r="AP87" s="13">
        <v>0</v>
      </c>
      <c r="AQ87" s="13">
        <v>0</v>
      </c>
      <c r="AR87" s="13">
        <v>0</v>
      </c>
      <c r="AS87" s="13">
        <v>1</v>
      </c>
      <c r="AT87" s="13">
        <v>0</v>
      </c>
      <c r="AU87" s="13">
        <v>0</v>
      </c>
      <c r="AV87" s="13">
        <v>0</v>
      </c>
      <c r="AW87" s="13">
        <v>0</v>
      </c>
      <c r="AX87" s="13">
        <v>0</v>
      </c>
      <c r="AY87" s="13">
        <v>0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0</v>
      </c>
      <c r="BP87" s="13">
        <v>0</v>
      </c>
      <c r="BQ87" s="13">
        <v>0</v>
      </c>
      <c r="BR87" s="13">
        <v>0</v>
      </c>
      <c r="BS87" s="13">
        <v>0</v>
      </c>
      <c r="BT87" s="13">
        <v>0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0</v>
      </c>
      <c r="CC87" s="13">
        <v>0</v>
      </c>
      <c r="CD87" s="13">
        <v>0</v>
      </c>
      <c r="CE87" s="13">
        <v>0</v>
      </c>
      <c r="CF87" s="13">
        <v>0</v>
      </c>
      <c r="CG87" s="13">
        <v>0</v>
      </c>
      <c r="CH87" s="13">
        <v>0</v>
      </c>
      <c r="CI87" s="13">
        <v>0</v>
      </c>
      <c r="CJ87" s="13">
        <v>0</v>
      </c>
      <c r="CK87" s="13">
        <v>0</v>
      </c>
      <c r="CL87" s="13">
        <v>0</v>
      </c>
      <c r="CM87" s="13">
        <v>0</v>
      </c>
      <c r="CN87" s="13">
        <v>0</v>
      </c>
      <c r="CO87" s="13">
        <v>0</v>
      </c>
      <c r="CP87" s="13">
        <v>0</v>
      </c>
      <c r="CQ87" s="13">
        <v>0</v>
      </c>
      <c r="CR87" s="13">
        <v>0</v>
      </c>
      <c r="CS87" s="13">
        <v>0</v>
      </c>
      <c r="CT87" s="13">
        <v>0</v>
      </c>
      <c r="CU87" s="13">
        <v>0</v>
      </c>
      <c r="CV87" s="13">
        <v>0</v>
      </c>
      <c r="CW87" s="13">
        <v>0</v>
      </c>
      <c r="CX87" s="13">
        <v>0</v>
      </c>
      <c r="CY87" s="13">
        <v>0</v>
      </c>
    </row>
    <row r="88" spans="1:103" x14ac:dyDescent="0.35">
      <c r="A88" s="13">
        <v>96</v>
      </c>
      <c r="B88" s="23">
        <v>3840</v>
      </c>
      <c r="C88" s="13">
        <v>5</v>
      </c>
      <c r="D88" s="13">
        <v>14</v>
      </c>
      <c r="E88" s="13">
        <v>3.15</v>
      </c>
      <c r="F88" s="13">
        <v>1.45</v>
      </c>
      <c r="G88" s="13">
        <v>1.7</v>
      </c>
      <c r="H88" s="13">
        <v>6.21</v>
      </c>
      <c r="I88" s="13">
        <v>2.79</v>
      </c>
      <c r="J88" s="13">
        <v>2.06</v>
      </c>
      <c r="K88" s="13">
        <v>1.7</v>
      </c>
      <c r="L88" s="13">
        <v>1.7</v>
      </c>
      <c r="M88" s="13">
        <v>2.0499999999999998</v>
      </c>
      <c r="N88" s="13">
        <v>2.0499999999999998</v>
      </c>
      <c r="O88" s="13">
        <v>2.46</v>
      </c>
      <c r="P88" s="13">
        <v>2.86</v>
      </c>
      <c r="Q88" s="13">
        <v>3.02</v>
      </c>
      <c r="R88" s="13">
        <v>4.34</v>
      </c>
      <c r="S88" s="13">
        <v>4.91</v>
      </c>
      <c r="T88" s="13">
        <v>0.05</v>
      </c>
      <c r="U88" s="13">
        <v>4.9800000000000004</v>
      </c>
      <c r="V88" s="13">
        <v>8.01</v>
      </c>
      <c r="W88" s="13">
        <v>1.7</v>
      </c>
      <c r="X88" s="13">
        <v>6.21</v>
      </c>
      <c r="Y88" s="13">
        <v>2.75</v>
      </c>
      <c r="Z88" s="13">
        <v>3.33</v>
      </c>
      <c r="AA88" s="13">
        <v>4.3499999999999996</v>
      </c>
      <c r="AB88" s="13">
        <v>4.71</v>
      </c>
      <c r="AC88" s="13">
        <v>5.04</v>
      </c>
      <c r="AD88" s="13">
        <v>5.33</v>
      </c>
      <c r="AE88" s="13">
        <v>5.6</v>
      </c>
      <c r="AF88" s="13">
        <v>5.8</v>
      </c>
      <c r="AG88" s="13">
        <v>6.01</v>
      </c>
      <c r="AH88" s="20">
        <v>0</v>
      </c>
      <c r="AI88" s="13">
        <v>3</v>
      </c>
      <c r="AJ88" s="13">
        <v>5</v>
      </c>
      <c r="AK88" s="13">
        <v>2</v>
      </c>
      <c r="AL88" s="13">
        <v>2</v>
      </c>
      <c r="AM88" s="13">
        <v>1</v>
      </c>
      <c r="AN88" s="13">
        <v>1</v>
      </c>
      <c r="AO88" s="13">
        <v>0</v>
      </c>
      <c r="AP88" s="13">
        <v>0</v>
      </c>
      <c r="AQ88" s="13">
        <v>0</v>
      </c>
      <c r="AR88" s="13">
        <v>0</v>
      </c>
      <c r="AS88" s="13">
        <v>0</v>
      </c>
      <c r="AT88" s="13">
        <v>0</v>
      </c>
      <c r="AU88" s="13">
        <v>0</v>
      </c>
      <c r="AV88" s="13">
        <v>0</v>
      </c>
      <c r="AW88" s="13">
        <v>0</v>
      </c>
      <c r="AX88" s="13">
        <v>0</v>
      </c>
      <c r="AY88" s="13">
        <v>0</v>
      </c>
      <c r="AZ88" s="13">
        <v>0</v>
      </c>
      <c r="BA88" s="13">
        <v>0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0</v>
      </c>
      <c r="BP88" s="13">
        <v>0</v>
      </c>
      <c r="BQ88" s="13">
        <v>0</v>
      </c>
      <c r="BR88" s="13">
        <v>0</v>
      </c>
      <c r="BS88" s="13">
        <v>0</v>
      </c>
      <c r="BT88" s="13">
        <v>0</v>
      </c>
      <c r="BU88" s="13">
        <v>0</v>
      </c>
      <c r="BV88" s="13">
        <v>0</v>
      </c>
      <c r="BW88" s="13">
        <v>0</v>
      </c>
      <c r="BX88" s="13">
        <v>0</v>
      </c>
      <c r="BY88" s="13">
        <v>0</v>
      </c>
      <c r="BZ88" s="13">
        <v>0</v>
      </c>
      <c r="CA88" s="13">
        <v>0</v>
      </c>
      <c r="CB88" s="13">
        <v>0</v>
      </c>
      <c r="CC88" s="13">
        <v>0</v>
      </c>
      <c r="CD88" s="13">
        <v>0</v>
      </c>
      <c r="CE88" s="13">
        <v>0</v>
      </c>
      <c r="CF88" s="13">
        <v>0</v>
      </c>
      <c r="CG88" s="13">
        <v>0</v>
      </c>
      <c r="CH88" s="13">
        <v>0</v>
      </c>
      <c r="CI88" s="13">
        <v>0</v>
      </c>
      <c r="CJ88" s="13">
        <v>0</v>
      </c>
      <c r="CK88" s="13">
        <v>0</v>
      </c>
      <c r="CL88" s="13">
        <v>0</v>
      </c>
      <c r="CM88" s="13">
        <v>0</v>
      </c>
      <c r="CN88" s="13">
        <v>0</v>
      </c>
      <c r="CO88" s="13">
        <v>0</v>
      </c>
      <c r="CP88" s="13">
        <v>0</v>
      </c>
      <c r="CQ88" s="13">
        <v>0</v>
      </c>
      <c r="CR88" s="13">
        <v>0</v>
      </c>
      <c r="CS88" s="13">
        <v>0</v>
      </c>
      <c r="CT88" s="13">
        <v>0</v>
      </c>
      <c r="CU88" s="13">
        <v>0</v>
      </c>
      <c r="CV88" s="13">
        <v>0</v>
      </c>
      <c r="CW88" s="13">
        <v>0</v>
      </c>
      <c r="CX88" s="13">
        <v>0</v>
      </c>
      <c r="CY88" s="13">
        <v>0</v>
      </c>
    </row>
    <row r="89" spans="1:103" x14ac:dyDescent="0.35">
      <c r="A89" s="13">
        <v>98</v>
      </c>
      <c r="B89" s="23">
        <v>3920</v>
      </c>
      <c r="C89" s="13">
        <v>5</v>
      </c>
      <c r="D89" s="13">
        <v>9</v>
      </c>
      <c r="E89" s="13">
        <v>3.74</v>
      </c>
      <c r="F89" s="13">
        <v>2.11</v>
      </c>
      <c r="G89" s="13">
        <v>1.77</v>
      </c>
      <c r="H89" s="13">
        <v>7.7</v>
      </c>
      <c r="I89" s="13">
        <v>3.09</v>
      </c>
      <c r="J89" s="13">
        <v>1.77</v>
      </c>
      <c r="K89" s="13">
        <v>1.77</v>
      </c>
      <c r="L89" s="13">
        <v>1.77</v>
      </c>
      <c r="M89" s="13">
        <v>2</v>
      </c>
      <c r="N89" s="13">
        <v>2.0499999999999998</v>
      </c>
      <c r="O89" s="13">
        <v>2.27</v>
      </c>
      <c r="P89" s="13">
        <v>2.46</v>
      </c>
      <c r="Q89" s="13">
        <v>3.34</v>
      </c>
      <c r="R89" s="13">
        <v>5.88</v>
      </c>
      <c r="S89" s="13">
        <v>6.21</v>
      </c>
      <c r="T89" s="13">
        <v>7.0000000000000007E-2</v>
      </c>
      <c r="U89" s="13">
        <v>6.53</v>
      </c>
      <c r="V89" s="13">
        <v>10.29</v>
      </c>
      <c r="W89" s="13">
        <v>1.77</v>
      </c>
      <c r="X89" s="13">
        <v>7.7</v>
      </c>
      <c r="Y89" s="13">
        <v>3.5</v>
      </c>
      <c r="Z89" s="13">
        <v>4.7300000000000004</v>
      </c>
      <c r="AA89" s="13">
        <v>5.89</v>
      </c>
      <c r="AB89" s="13">
        <v>6.03</v>
      </c>
      <c r="AC89" s="13">
        <v>6.16</v>
      </c>
      <c r="AD89" s="13">
        <v>6.42</v>
      </c>
      <c r="AE89" s="13">
        <v>6.74</v>
      </c>
      <c r="AF89" s="13">
        <v>7.06</v>
      </c>
      <c r="AG89" s="13">
        <v>7.38</v>
      </c>
      <c r="AH89" s="20">
        <v>0</v>
      </c>
      <c r="AI89" s="13">
        <v>2</v>
      </c>
      <c r="AJ89" s="13">
        <v>3</v>
      </c>
      <c r="AK89" s="13">
        <v>1</v>
      </c>
      <c r="AL89" s="13">
        <v>0</v>
      </c>
      <c r="AM89" s="13">
        <v>1</v>
      </c>
      <c r="AN89" s="13">
        <v>1</v>
      </c>
      <c r="AO89" s="13">
        <v>1</v>
      </c>
      <c r="AP89" s="13">
        <v>0</v>
      </c>
      <c r="AQ89" s="13">
        <v>0</v>
      </c>
      <c r="AR89" s="13">
        <v>0</v>
      </c>
      <c r="AS89" s="13">
        <v>0</v>
      </c>
      <c r="AT89" s="13">
        <v>0</v>
      </c>
      <c r="AU89" s="13">
        <v>0</v>
      </c>
      <c r="AV89" s="13">
        <v>0</v>
      </c>
      <c r="AW89" s="13">
        <v>0</v>
      </c>
      <c r="AX89" s="13">
        <v>0</v>
      </c>
      <c r="AY89" s="13">
        <v>0</v>
      </c>
      <c r="AZ89" s="13">
        <v>0</v>
      </c>
      <c r="BA89" s="13">
        <v>0</v>
      </c>
      <c r="BB89" s="13">
        <v>0</v>
      </c>
      <c r="BC89" s="13">
        <v>0</v>
      </c>
      <c r="BD89" s="13">
        <v>0</v>
      </c>
      <c r="BE89" s="13">
        <v>0</v>
      </c>
      <c r="BF89" s="13">
        <v>0</v>
      </c>
      <c r="BG89" s="13">
        <v>0</v>
      </c>
      <c r="BH89" s="13">
        <v>0</v>
      </c>
      <c r="BI89" s="13">
        <v>0</v>
      </c>
      <c r="BJ89" s="13">
        <v>0</v>
      </c>
      <c r="BK89" s="13">
        <v>0</v>
      </c>
      <c r="BL89" s="13">
        <v>0</v>
      </c>
      <c r="BM89" s="13">
        <v>0</v>
      </c>
      <c r="BN89" s="13">
        <v>0</v>
      </c>
      <c r="BO89" s="13">
        <v>0</v>
      </c>
      <c r="BP89" s="13">
        <v>0</v>
      </c>
      <c r="BQ89" s="13">
        <v>0</v>
      </c>
      <c r="BR89" s="13">
        <v>0</v>
      </c>
      <c r="BS89" s="13">
        <v>0</v>
      </c>
      <c r="BT89" s="13">
        <v>0</v>
      </c>
      <c r="BU89" s="13">
        <v>0</v>
      </c>
      <c r="BV89" s="13">
        <v>0</v>
      </c>
      <c r="BW89" s="13">
        <v>0</v>
      </c>
      <c r="BX89" s="13">
        <v>0</v>
      </c>
      <c r="BY89" s="13">
        <v>0</v>
      </c>
      <c r="BZ89" s="13">
        <v>0</v>
      </c>
      <c r="CA89" s="13">
        <v>0</v>
      </c>
      <c r="CB89" s="13">
        <v>0</v>
      </c>
      <c r="CC89" s="13">
        <v>0</v>
      </c>
      <c r="CD89" s="13">
        <v>0</v>
      </c>
      <c r="CE89" s="13">
        <v>0</v>
      </c>
      <c r="CF89" s="13">
        <v>0</v>
      </c>
      <c r="CG89" s="13">
        <v>0</v>
      </c>
      <c r="CH89" s="13">
        <v>0</v>
      </c>
      <c r="CI89" s="13">
        <v>0</v>
      </c>
      <c r="CJ89" s="13">
        <v>0</v>
      </c>
      <c r="CK89" s="13">
        <v>0</v>
      </c>
      <c r="CL89" s="13">
        <v>0</v>
      </c>
      <c r="CM89" s="13">
        <v>0</v>
      </c>
      <c r="CN89" s="13">
        <v>0</v>
      </c>
      <c r="CO89" s="13">
        <v>0</v>
      </c>
      <c r="CP89" s="13">
        <v>0</v>
      </c>
      <c r="CQ89" s="13">
        <v>0</v>
      </c>
      <c r="CR89" s="13">
        <v>0</v>
      </c>
      <c r="CS89" s="13">
        <v>0</v>
      </c>
      <c r="CT89" s="13">
        <v>0</v>
      </c>
      <c r="CU89" s="13">
        <v>0</v>
      </c>
      <c r="CV89" s="13">
        <v>0</v>
      </c>
      <c r="CW89" s="13">
        <v>0</v>
      </c>
      <c r="CX89" s="13">
        <v>0</v>
      </c>
      <c r="CY89" s="13">
        <v>0</v>
      </c>
    </row>
    <row r="90" spans="1:103" x14ac:dyDescent="0.35">
      <c r="A90" s="13">
        <v>99</v>
      </c>
      <c r="B90" s="23">
        <v>3960</v>
      </c>
      <c r="C90" s="13">
        <v>5</v>
      </c>
      <c r="D90" s="13">
        <v>13</v>
      </c>
      <c r="E90" s="13">
        <v>2.52</v>
      </c>
      <c r="F90" s="13">
        <v>1.05</v>
      </c>
      <c r="G90" s="13">
        <v>1.76</v>
      </c>
      <c r="H90" s="13">
        <v>5.96</v>
      </c>
      <c r="I90" s="13">
        <v>2.2599999999999998</v>
      </c>
      <c r="J90" s="13">
        <v>1.76</v>
      </c>
      <c r="K90" s="13">
        <v>1.76</v>
      </c>
      <c r="L90" s="13">
        <v>1.76</v>
      </c>
      <c r="M90" s="13">
        <v>2</v>
      </c>
      <c r="N90" s="13">
        <v>2.0499999999999998</v>
      </c>
      <c r="O90" s="13">
        <v>2.14</v>
      </c>
      <c r="P90" s="13">
        <v>2.17</v>
      </c>
      <c r="Q90" s="13">
        <v>2.46</v>
      </c>
      <c r="R90" s="13">
        <v>2.46</v>
      </c>
      <c r="S90" s="13">
        <v>2.66</v>
      </c>
      <c r="T90" s="13">
        <v>0.02</v>
      </c>
      <c r="U90" s="13">
        <v>4.53</v>
      </c>
      <c r="V90" s="13">
        <v>12.06</v>
      </c>
      <c r="W90" s="13">
        <v>1.76</v>
      </c>
      <c r="X90" s="13">
        <v>5.96</v>
      </c>
      <c r="Y90" s="13">
        <v>2.0499999999999998</v>
      </c>
      <c r="Z90" s="13">
        <v>2.2999999999999998</v>
      </c>
      <c r="AA90" s="13">
        <v>2.56</v>
      </c>
      <c r="AB90" s="13">
        <v>3.01</v>
      </c>
      <c r="AC90" s="13">
        <v>3.5</v>
      </c>
      <c r="AD90" s="13">
        <v>3.99</v>
      </c>
      <c r="AE90" s="13">
        <v>4.4800000000000004</v>
      </c>
      <c r="AF90" s="13">
        <v>4.9800000000000004</v>
      </c>
      <c r="AG90" s="13">
        <v>5.47</v>
      </c>
      <c r="AH90" s="20">
        <v>0</v>
      </c>
      <c r="AI90" s="13">
        <v>3</v>
      </c>
      <c r="AJ90" s="13">
        <v>8</v>
      </c>
      <c r="AK90" s="13">
        <v>1</v>
      </c>
      <c r="AL90" s="13">
        <v>0</v>
      </c>
      <c r="AM90" s="13">
        <v>1</v>
      </c>
      <c r="AN90" s="13">
        <v>0</v>
      </c>
      <c r="AO90" s="13">
        <v>0</v>
      </c>
      <c r="AP90" s="13">
        <v>0</v>
      </c>
      <c r="AQ90" s="13">
        <v>0</v>
      </c>
      <c r="AR90" s="13">
        <v>0</v>
      </c>
      <c r="AS90" s="13">
        <v>0</v>
      </c>
      <c r="AT90" s="13">
        <v>0</v>
      </c>
      <c r="AU90" s="13">
        <v>0</v>
      </c>
      <c r="AV90" s="13">
        <v>0</v>
      </c>
      <c r="AW90" s="13">
        <v>0</v>
      </c>
      <c r="AX90" s="13">
        <v>0</v>
      </c>
      <c r="AY90" s="13">
        <v>0</v>
      </c>
      <c r="AZ90" s="13">
        <v>0</v>
      </c>
      <c r="BA90" s="13">
        <v>0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0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0</v>
      </c>
      <c r="BU90" s="13">
        <v>0</v>
      </c>
      <c r="BV90" s="13">
        <v>0</v>
      </c>
      <c r="BW90" s="13">
        <v>0</v>
      </c>
      <c r="BX90" s="13">
        <v>0</v>
      </c>
      <c r="BY90" s="13">
        <v>0</v>
      </c>
      <c r="BZ90" s="13">
        <v>0</v>
      </c>
      <c r="CA90" s="13">
        <v>0</v>
      </c>
      <c r="CB90" s="13">
        <v>0</v>
      </c>
      <c r="CC90" s="13">
        <v>0</v>
      </c>
      <c r="CD90" s="13">
        <v>0</v>
      </c>
      <c r="CE90" s="13">
        <v>0</v>
      </c>
      <c r="CF90" s="13">
        <v>0</v>
      </c>
      <c r="CG90" s="13">
        <v>0</v>
      </c>
      <c r="CH90" s="13">
        <v>0</v>
      </c>
      <c r="CI90" s="13">
        <v>0</v>
      </c>
      <c r="CJ90" s="13">
        <v>0</v>
      </c>
      <c r="CK90" s="13">
        <v>0</v>
      </c>
      <c r="CL90" s="13">
        <v>0</v>
      </c>
      <c r="CM90" s="13">
        <v>0</v>
      </c>
      <c r="CN90" s="13">
        <v>0</v>
      </c>
      <c r="CO90" s="13">
        <v>0</v>
      </c>
      <c r="CP90" s="13">
        <v>0</v>
      </c>
      <c r="CQ90" s="13">
        <v>0</v>
      </c>
      <c r="CR90" s="13">
        <v>0</v>
      </c>
      <c r="CS90" s="13">
        <v>0</v>
      </c>
      <c r="CT90" s="13">
        <v>0</v>
      </c>
      <c r="CU90" s="13">
        <v>0</v>
      </c>
      <c r="CV90" s="13">
        <v>0</v>
      </c>
      <c r="CW90" s="13">
        <v>0</v>
      </c>
      <c r="CX90" s="13">
        <v>0</v>
      </c>
      <c r="CY90" s="13">
        <v>0</v>
      </c>
    </row>
    <row r="91" spans="1:103" x14ac:dyDescent="0.35">
      <c r="A91" s="13">
        <v>100</v>
      </c>
      <c r="B91" s="23">
        <v>4000</v>
      </c>
      <c r="C91" s="13">
        <v>5</v>
      </c>
      <c r="D91" s="13">
        <v>2</v>
      </c>
      <c r="E91" s="13">
        <v>2.0499999999999998</v>
      </c>
      <c r="F91" s="13">
        <v>0</v>
      </c>
      <c r="G91" s="13">
        <v>2.0499999999999998</v>
      </c>
      <c r="H91" s="13">
        <v>2.0499999999999998</v>
      </c>
      <c r="I91" s="13">
        <v>2.0499999999999998</v>
      </c>
      <c r="J91" s="13">
        <v>2.06</v>
      </c>
      <c r="K91" s="13">
        <v>2.0499999999999998</v>
      </c>
      <c r="L91" s="13">
        <v>2.0499999999999998</v>
      </c>
      <c r="M91" s="13">
        <v>2.0499999999999998</v>
      </c>
      <c r="N91" s="13">
        <v>2.0499999999999998</v>
      </c>
      <c r="O91" s="13">
        <v>2.0499999999999998</v>
      </c>
      <c r="P91" s="13">
        <v>2.0499999999999998</v>
      </c>
      <c r="Q91" s="13">
        <v>2.0499999999999998</v>
      </c>
      <c r="R91" s="13">
        <v>2.0499999999999998</v>
      </c>
      <c r="S91" s="13">
        <v>2.0499999999999998</v>
      </c>
      <c r="T91" s="13">
        <v>0.02</v>
      </c>
      <c r="U91" s="13">
        <v>2.0499999999999998</v>
      </c>
      <c r="V91" s="13">
        <v>0</v>
      </c>
      <c r="W91" s="13">
        <v>2.0499999999999998</v>
      </c>
      <c r="X91" s="13">
        <v>2.0499999999999998</v>
      </c>
      <c r="Y91" s="13">
        <v>2.0499999999999998</v>
      </c>
      <c r="Z91" s="13">
        <v>2.0499999999999998</v>
      </c>
      <c r="AA91" s="13">
        <v>2.0499999999999998</v>
      </c>
      <c r="AB91" s="13">
        <v>2.0499999999999998</v>
      </c>
      <c r="AC91" s="13">
        <v>2.0499999999999998</v>
      </c>
      <c r="AD91" s="13">
        <v>2.0499999999999998</v>
      </c>
      <c r="AE91" s="13">
        <v>2.0499999999999998</v>
      </c>
      <c r="AF91" s="13">
        <v>2.0499999999999998</v>
      </c>
      <c r="AG91" s="13">
        <v>2.0499999999999998</v>
      </c>
      <c r="AH91" s="20">
        <v>0</v>
      </c>
      <c r="AI91" s="13">
        <v>0</v>
      </c>
      <c r="AJ91" s="13">
        <v>2</v>
      </c>
      <c r="AK91" s="13">
        <v>0</v>
      </c>
      <c r="AL91" s="13">
        <v>0</v>
      </c>
      <c r="AM91" s="13">
        <v>0</v>
      </c>
      <c r="AN91" s="13">
        <v>0</v>
      </c>
      <c r="AO91" s="13">
        <v>0</v>
      </c>
      <c r="AP91" s="13">
        <v>0</v>
      </c>
      <c r="AQ91" s="13">
        <v>0</v>
      </c>
      <c r="AR91" s="13">
        <v>0</v>
      </c>
      <c r="AS91" s="13">
        <v>0</v>
      </c>
      <c r="AT91" s="13">
        <v>0</v>
      </c>
      <c r="AU91" s="13">
        <v>0</v>
      </c>
      <c r="AV91" s="13">
        <v>0</v>
      </c>
      <c r="AW91" s="13">
        <v>0</v>
      </c>
      <c r="AX91" s="13">
        <v>0</v>
      </c>
      <c r="AY91" s="13">
        <v>0</v>
      </c>
      <c r="AZ91" s="13">
        <v>0</v>
      </c>
      <c r="BA91" s="13">
        <v>0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0</v>
      </c>
      <c r="BI91" s="13">
        <v>0</v>
      </c>
      <c r="BJ91" s="13">
        <v>0</v>
      </c>
      <c r="BK91" s="13">
        <v>0</v>
      </c>
      <c r="BL91" s="13">
        <v>0</v>
      </c>
      <c r="BM91" s="13">
        <v>0</v>
      </c>
      <c r="BN91" s="13">
        <v>0</v>
      </c>
      <c r="BO91" s="13">
        <v>0</v>
      </c>
      <c r="BP91" s="13">
        <v>0</v>
      </c>
      <c r="BQ91" s="13">
        <v>0</v>
      </c>
      <c r="BR91" s="13">
        <v>0</v>
      </c>
      <c r="BS91" s="13">
        <v>0</v>
      </c>
      <c r="BT91" s="13">
        <v>0</v>
      </c>
      <c r="BU91" s="13">
        <v>0</v>
      </c>
      <c r="BV91" s="13">
        <v>0</v>
      </c>
      <c r="BW91" s="13">
        <v>0</v>
      </c>
      <c r="BX91" s="13">
        <v>0</v>
      </c>
      <c r="BY91" s="13">
        <v>0</v>
      </c>
      <c r="BZ91" s="13">
        <v>0</v>
      </c>
      <c r="CA91" s="13">
        <v>0</v>
      </c>
      <c r="CB91" s="13">
        <v>0</v>
      </c>
      <c r="CC91" s="13">
        <v>0</v>
      </c>
      <c r="CD91" s="13">
        <v>0</v>
      </c>
      <c r="CE91" s="13">
        <v>0</v>
      </c>
      <c r="CF91" s="13">
        <v>0</v>
      </c>
      <c r="CG91" s="13">
        <v>0</v>
      </c>
      <c r="CH91" s="13">
        <v>0</v>
      </c>
      <c r="CI91" s="13">
        <v>0</v>
      </c>
      <c r="CJ91" s="13">
        <v>0</v>
      </c>
      <c r="CK91" s="13">
        <v>0</v>
      </c>
      <c r="CL91" s="13">
        <v>0</v>
      </c>
      <c r="CM91" s="13">
        <v>0</v>
      </c>
      <c r="CN91" s="13">
        <v>0</v>
      </c>
      <c r="CO91" s="13">
        <v>0</v>
      </c>
      <c r="CP91" s="13">
        <v>0</v>
      </c>
      <c r="CQ91" s="13">
        <v>0</v>
      </c>
      <c r="CR91" s="13">
        <v>0</v>
      </c>
      <c r="CS91" s="13">
        <v>0</v>
      </c>
      <c r="CT91" s="13">
        <v>0</v>
      </c>
      <c r="CU91" s="13">
        <v>0</v>
      </c>
      <c r="CV91" s="13">
        <v>0</v>
      </c>
      <c r="CW91" s="13">
        <v>0</v>
      </c>
      <c r="CX91" s="13">
        <v>0</v>
      </c>
      <c r="CY91" s="13">
        <v>0</v>
      </c>
    </row>
    <row r="92" spans="1:103" x14ac:dyDescent="0.35">
      <c r="A92" s="13"/>
      <c r="B92" s="23">
        <v>4040</v>
      </c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20">
        <f>SUM(AH4:AH91)</f>
        <v>0</v>
      </c>
      <c r="AI92" s="20">
        <f t="shared" ref="AI92:BG92" si="0">SUM(AI4:AI91)</f>
        <v>591</v>
      </c>
      <c r="AJ92" s="20">
        <f t="shared" si="0"/>
        <v>911</v>
      </c>
      <c r="AK92" s="20">
        <f t="shared" si="0"/>
        <v>98</v>
      </c>
      <c r="AL92" s="20">
        <f t="shared" si="0"/>
        <v>87</v>
      </c>
      <c r="AM92" s="20">
        <f t="shared" si="0"/>
        <v>63</v>
      </c>
      <c r="AN92" s="20">
        <f t="shared" si="0"/>
        <v>35</v>
      </c>
      <c r="AO92" s="20">
        <f t="shared" si="0"/>
        <v>21</v>
      </c>
      <c r="AP92" s="20">
        <f t="shared" si="0"/>
        <v>14</v>
      </c>
      <c r="AQ92" s="20">
        <f t="shared" si="0"/>
        <v>11</v>
      </c>
      <c r="AR92" s="20">
        <f t="shared" si="0"/>
        <v>12</v>
      </c>
      <c r="AS92" s="20">
        <f t="shared" si="0"/>
        <v>7</v>
      </c>
      <c r="AT92" s="20">
        <f t="shared" si="0"/>
        <v>5</v>
      </c>
      <c r="AU92" s="20">
        <f t="shared" si="0"/>
        <v>1</v>
      </c>
      <c r="AV92" s="20">
        <f t="shared" si="0"/>
        <v>2</v>
      </c>
      <c r="AW92" s="20">
        <f t="shared" si="0"/>
        <v>1</v>
      </c>
      <c r="AX92" s="20">
        <f t="shared" si="0"/>
        <v>1</v>
      </c>
      <c r="AY92" s="20">
        <f t="shared" si="0"/>
        <v>0</v>
      </c>
      <c r="AZ92" s="20">
        <f t="shared" si="0"/>
        <v>0</v>
      </c>
      <c r="BA92" s="20">
        <f t="shared" si="0"/>
        <v>0</v>
      </c>
      <c r="BB92" s="20">
        <f t="shared" si="0"/>
        <v>0</v>
      </c>
      <c r="BC92" s="20">
        <f t="shared" si="0"/>
        <v>0</v>
      </c>
      <c r="BD92" s="20">
        <f t="shared" si="0"/>
        <v>0</v>
      </c>
      <c r="BE92" s="20">
        <f t="shared" si="0"/>
        <v>0</v>
      </c>
      <c r="BF92" s="20">
        <f t="shared" si="0"/>
        <v>0</v>
      </c>
      <c r="BG92" s="20">
        <f t="shared" si="0"/>
        <v>0</v>
      </c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</row>
    <row r="93" spans="1:103" x14ac:dyDescent="0.35">
      <c r="A93" s="13"/>
      <c r="B93" s="23">
        <v>4080</v>
      </c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  <c r="R93" s="13"/>
      <c r="S93" s="13"/>
      <c r="T93" s="1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F93" s="13"/>
      <c r="AG93" s="13"/>
      <c r="AI93" s="13"/>
      <c r="AJ93" s="13"/>
      <c r="AK93" s="13"/>
      <c r="AL93" s="13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</row>
    <row r="94" spans="1:103" x14ac:dyDescent="0.35">
      <c r="A94" s="13"/>
      <c r="B94" s="23">
        <v>4120</v>
      </c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1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3"/>
      <c r="Z94" s="13"/>
      <c r="AA94" s="13"/>
      <c r="AB94" s="13"/>
      <c r="AC94" s="13"/>
      <c r="AD94" s="13"/>
      <c r="AE94" s="13"/>
      <c r="AF94" s="13"/>
      <c r="AG94" s="13"/>
      <c r="AI94" s="13"/>
      <c r="AJ94" s="13"/>
      <c r="AK94" s="13"/>
      <c r="AL94" s="13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</row>
    <row r="95" spans="1:103" x14ac:dyDescent="0.35">
      <c r="A95" s="13"/>
      <c r="B95" s="23">
        <v>4160</v>
      </c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</row>
    <row r="96" spans="1:103" x14ac:dyDescent="0.35">
      <c r="A96" s="13"/>
      <c r="B96" s="23">
        <v>4200</v>
      </c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1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3"/>
      <c r="Z96" s="13"/>
      <c r="AA96" s="13"/>
      <c r="AB96" s="13"/>
      <c r="AC96" s="13"/>
      <c r="AD96" s="13"/>
      <c r="AE96" s="13"/>
      <c r="AF96" s="13"/>
      <c r="AG96" s="13"/>
      <c r="AI96" s="13"/>
      <c r="AJ96" s="13"/>
      <c r="AK96" s="13"/>
      <c r="AL96" s="13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</row>
    <row r="97" spans="1:103" x14ac:dyDescent="0.35">
      <c r="A97" s="13"/>
      <c r="B97" s="24">
        <v>4240</v>
      </c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</row>
    <row r="98" spans="1:103" x14ac:dyDescent="0.35">
      <c r="A98" s="13"/>
      <c r="B98" s="24">
        <v>4280</v>
      </c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</row>
    <row r="99" spans="1:103" x14ac:dyDescent="0.35">
      <c r="A99" s="13"/>
      <c r="B99" s="24">
        <v>4320</v>
      </c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</row>
    <row r="100" spans="1:103" x14ac:dyDescent="0.35">
      <c r="A100" s="13"/>
      <c r="B100" s="24">
        <v>4360</v>
      </c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F100" s="13"/>
      <c r="AG100" s="13"/>
      <c r="AI100" s="13"/>
      <c r="AJ100" s="13"/>
      <c r="AK100" s="13"/>
      <c r="AL100" s="13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</row>
    <row r="101" spans="1:103" x14ac:dyDescent="0.35">
      <c r="A101" s="13"/>
      <c r="B101" s="24">
        <v>4400</v>
      </c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</row>
    <row r="102" spans="1:103" x14ac:dyDescent="0.35">
      <c r="A102" s="13"/>
      <c r="B102" s="24">
        <v>4440</v>
      </c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</row>
    <row r="103" spans="1:103" x14ac:dyDescent="0.35">
      <c r="A103" s="13"/>
      <c r="B103" s="24">
        <v>4480</v>
      </c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</row>
    <row r="104" spans="1:103" x14ac:dyDescent="0.35">
      <c r="A104" s="13"/>
      <c r="B104" s="24">
        <v>4520</v>
      </c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</row>
    <row r="105" spans="1:103" x14ac:dyDescent="0.35">
      <c r="A105" s="13"/>
      <c r="B105" s="24">
        <v>4560</v>
      </c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</row>
    <row r="106" spans="1:103" x14ac:dyDescent="0.35">
      <c r="B106" s="24">
        <v>4600</v>
      </c>
    </row>
    <row r="107" spans="1:103" x14ac:dyDescent="0.35">
      <c r="B107" s="24">
        <v>4640</v>
      </c>
    </row>
    <row r="108" spans="1:103" x14ac:dyDescent="0.35">
      <c r="B108" s="24">
        <v>4680</v>
      </c>
    </row>
    <row r="109" spans="1:103" x14ac:dyDescent="0.35">
      <c r="B109" s="24">
        <v>4720</v>
      </c>
    </row>
    <row r="110" spans="1:103" x14ac:dyDescent="0.35">
      <c r="B110" s="24">
        <v>4760</v>
      </c>
    </row>
    <row r="111" spans="1:103" x14ac:dyDescent="0.35">
      <c r="B111" s="24">
        <v>4800</v>
      </c>
    </row>
    <row r="112" spans="1:103" x14ac:dyDescent="0.35">
      <c r="B112" s="24">
        <v>4840</v>
      </c>
    </row>
    <row r="113" spans="2:2" x14ac:dyDescent="0.35">
      <c r="B113" s="24">
        <v>4880</v>
      </c>
    </row>
    <row r="114" spans="2:2" x14ac:dyDescent="0.35">
      <c r="B114" s="24">
        <v>4920</v>
      </c>
    </row>
    <row r="115" spans="2:2" x14ac:dyDescent="0.35">
      <c r="B115" s="24">
        <v>4960</v>
      </c>
    </row>
    <row r="116" spans="2:2" x14ac:dyDescent="0.35">
      <c r="B116" s="24">
        <v>5000</v>
      </c>
    </row>
    <row r="117" spans="2:2" x14ac:dyDescent="0.35">
      <c r="B117" s="24">
        <v>5040</v>
      </c>
    </row>
    <row r="118" spans="2:2" x14ac:dyDescent="0.35">
      <c r="B118" s="24">
        <v>5080</v>
      </c>
    </row>
    <row r="119" spans="2:2" x14ac:dyDescent="0.35">
      <c r="B119" s="24">
        <v>5120</v>
      </c>
    </row>
    <row r="120" spans="2:2" x14ac:dyDescent="0.35">
      <c r="B120" s="24">
        <v>5160</v>
      </c>
    </row>
    <row r="121" spans="2:2" x14ac:dyDescent="0.35">
      <c r="B121" s="24">
        <v>5200</v>
      </c>
    </row>
    <row r="122" spans="2:2" x14ac:dyDescent="0.35">
      <c r="B122" s="24">
        <v>5240</v>
      </c>
    </row>
    <row r="123" spans="2:2" x14ac:dyDescent="0.35">
      <c r="B123" s="24">
        <v>5280</v>
      </c>
    </row>
    <row r="124" spans="2:2" x14ac:dyDescent="0.35">
      <c r="B124" s="24">
        <v>5320</v>
      </c>
    </row>
    <row r="125" spans="2:2" x14ac:dyDescent="0.35">
      <c r="B125" s="24">
        <v>5360</v>
      </c>
    </row>
    <row r="126" spans="2:2" x14ac:dyDescent="0.35">
      <c r="B126" s="24">
        <v>5400</v>
      </c>
    </row>
    <row r="127" spans="2:2" x14ac:dyDescent="0.35">
      <c r="B127" s="24">
        <v>5440</v>
      </c>
    </row>
    <row r="128" spans="2:2" x14ac:dyDescent="0.35">
      <c r="B128" s="24">
        <v>5480</v>
      </c>
    </row>
    <row r="129" spans="2:2" x14ac:dyDescent="0.35">
      <c r="B129" s="24">
        <v>5520</v>
      </c>
    </row>
    <row r="130" spans="2:2" x14ac:dyDescent="0.35">
      <c r="B130" s="24">
        <v>5560</v>
      </c>
    </row>
    <row r="131" spans="2:2" x14ac:dyDescent="0.35">
      <c r="B131" s="24">
        <v>5600</v>
      </c>
    </row>
    <row r="132" spans="2:2" x14ac:dyDescent="0.35">
      <c r="B132" s="24">
        <v>5640</v>
      </c>
    </row>
    <row r="133" spans="2:2" x14ac:dyDescent="0.35">
      <c r="B133" s="24">
        <v>5680</v>
      </c>
    </row>
    <row r="134" spans="2:2" x14ac:dyDescent="0.35">
      <c r="B134" s="24">
        <v>5720</v>
      </c>
    </row>
    <row r="135" spans="2:2" x14ac:dyDescent="0.35">
      <c r="B135" s="24">
        <v>5760</v>
      </c>
    </row>
    <row r="136" spans="2:2" x14ac:dyDescent="0.35">
      <c r="B136" s="24">
        <v>5800</v>
      </c>
    </row>
    <row r="137" spans="2:2" x14ac:dyDescent="0.35">
      <c r="B137" s="24">
        <v>5840</v>
      </c>
    </row>
    <row r="138" spans="2:2" x14ac:dyDescent="0.35">
      <c r="B138" s="24">
        <v>5880</v>
      </c>
    </row>
    <row r="139" spans="2:2" x14ac:dyDescent="0.35">
      <c r="B139" s="24">
        <v>5920</v>
      </c>
    </row>
    <row r="140" spans="2:2" x14ac:dyDescent="0.35">
      <c r="B140" s="24">
        <v>5960</v>
      </c>
    </row>
    <row r="141" spans="2:2" x14ac:dyDescent="0.35">
      <c r="B141" s="24">
        <v>6000</v>
      </c>
    </row>
    <row r="142" spans="2:2" x14ac:dyDescent="0.35">
      <c r="B142" s="24">
        <v>6040</v>
      </c>
    </row>
    <row r="143" spans="2:2" x14ac:dyDescent="0.35">
      <c r="B143" s="24">
        <v>6080</v>
      </c>
    </row>
    <row r="144" spans="2:2" x14ac:dyDescent="0.35">
      <c r="B144" s="24">
        <v>6120</v>
      </c>
    </row>
    <row r="145" spans="2:2" x14ac:dyDescent="0.35">
      <c r="B145" s="24">
        <v>6160</v>
      </c>
    </row>
    <row r="146" spans="2:2" x14ac:dyDescent="0.35">
      <c r="B146" s="24">
        <v>6200</v>
      </c>
    </row>
    <row r="147" spans="2:2" x14ac:dyDescent="0.35">
      <c r="B147" s="24">
        <v>6240</v>
      </c>
    </row>
    <row r="148" spans="2:2" x14ac:dyDescent="0.35">
      <c r="B148" s="24">
        <v>6280</v>
      </c>
    </row>
    <row r="149" spans="2:2" x14ac:dyDescent="0.35">
      <c r="B149" s="24">
        <v>6320</v>
      </c>
    </row>
    <row r="150" spans="2:2" x14ac:dyDescent="0.35">
      <c r="B150" s="24">
        <v>6360</v>
      </c>
    </row>
    <row r="151" spans="2:2" x14ac:dyDescent="0.35">
      <c r="B151" s="24">
        <v>6400</v>
      </c>
    </row>
    <row r="152" spans="2:2" x14ac:dyDescent="0.35">
      <c r="B152" s="24">
        <v>6440</v>
      </c>
    </row>
    <row r="153" spans="2:2" x14ac:dyDescent="0.35">
      <c r="B153" s="24">
        <v>6480</v>
      </c>
    </row>
    <row r="154" spans="2:2" x14ac:dyDescent="0.35">
      <c r="B154" s="24">
        <v>6520</v>
      </c>
    </row>
    <row r="155" spans="2:2" x14ac:dyDescent="0.35">
      <c r="B155" s="24">
        <v>6560</v>
      </c>
    </row>
    <row r="156" spans="2:2" x14ac:dyDescent="0.35">
      <c r="B156" s="24">
        <v>6600</v>
      </c>
    </row>
    <row r="157" spans="2:2" x14ac:dyDescent="0.35">
      <c r="B157" s="24">
        <v>6640</v>
      </c>
    </row>
    <row r="158" spans="2:2" x14ac:dyDescent="0.35">
      <c r="B158" s="24">
        <v>6680</v>
      </c>
    </row>
    <row r="159" spans="2:2" x14ac:dyDescent="0.35">
      <c r="B159" s="24">
        <v>6720</v>
      </c>
    </row>
    <row r="160" spans="2:2" x14ac:dyDescent="0.35">
      <c r="B160" s="24">
        <v>6760</v>
      </c>
    </row>
    <row r="161" spans="2:2" x14ac:dyDescent="0.35">
      <c r="B161" s="24">
        <v>6800</v>
      </c>
    </row>
    <row r="162" spans="2:2" x14ac:dyDescent="0.35">
      <c r="B162" s="24">
        <v>6840</v>
      </c>
    </row>
    <row r="163" spans="2:2" x14ac:dyDescent="0.35">
      <c r="B163" s="24">
        <v>6880</v>
      </c>
    </row>
    <row r="164" spans="2:2" x14ac:dyDescent="0.35">
      <c r="B164" s="24">
        <v>6920</v>
      </c>
    </row>
    <row r="165" spans="2:2" x14ac:dyDescent="0.35">
      <c r="B165" s="24">
        <v>6960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200 ppm</vt:lpstr>
      <vt:lpstr>500 ppm</vt:lpstr>
      <vt:lpstr>1000 ppm</vt:lpstr>
      <vt:lpstr>5000 ppm</vt:lpstr>
      <vt:lpstr>10000 ppm</vt:lpstr>
      <vt:lpstr>frq distribution</vt:lpstr>
      <vt:lpstr>mean drop count</vt:lpstr>
      <vt:lpstr>count ag time</vt:lpstr>
      <vt:lpstr>0 ppm</vt:lpstr>
      <vt:lpstr>water conc ag time</vt:lpstr>
      <vt:lpstr>mean drop size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ViPA User</dc:creator>
  <cp:lastModifiedBy>Judith Ugbeh</cp:lastModifiedBy>
  <dcterms:created xsi:type="dcterms:W3CDTF">2020-03-14T11:35:53Z</dcterms:created>
  <dcterms:modified xsi:type="dcterms:W3CDTF">2022-01-03T22:55:39Z</dcterms:modified>
</cp:coreProperties>
</file>