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ranfield-my.sharepoint.com/personal/daniel_ruth_cranfield_ac_uk/Documents/"/>
    </mc:Choice>
  </mc:AlternateContent>
  <xr:revisionPtr revIDLastSave="0" documentId="8_{46212091-3466-483C-8907-923A658314A3}" xr6:coauthVersionLast="47" xr6:coauthVersionMax="47" xr10:uidLastSave="{00000000-0000-0000-0000-000000000000}"/>
  <bookViews>
    <workbookView xWindow="-120" yWindow="-120" windowWidth="51840" windowHeight="21240" activeTab="3" xr2:uid="{CD3C79A9-C87D-4C42-B08D-CF8C19C27F26}"/>
  </bookViews>
  <sheets>
    <sheet name="Time series" sheetId="1" r:id="rId1"/>
    <sheet name="Charge load jar test" sheetId="2" r:id="rId2"/>
    <sheet name="Zeta potential distribution 1" sheetId="3" r:id="rId3"/>
    <sheet name="Zeta potential distribution 2" sheetId="4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5" i="2" l="1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AF165" i="1" l="1"/>
  <c r="U165" i="1"/>
  <c r="T165" i="1"/>
  <c r="AF164" i="1"/>
  <c r="U164" i="1"/>
  <c r="T164" i="1"/>
  <c r="AF163" i="1"/>
  <c r="U163" i="1"/>
  <c r="T163" i="1"/>
  <c r="AF162" i="1"/>
  <c r="U162" i="1"/>
  <c r="T162" i="1"/>
  <c r="AF161" i="1"/>
  <c r="U161" i="1"/>
  <c r="T161" i="1"/>
  <c r="AF160" i="1"/>
  <c r="U160" i="1"/>
  <c r="T160" i="1"/>
  <c r="AF159" i="1"/>
  <c r="U159" i="1"/>
  <c r="T159" i="1"/>
  <c r="AF158" i="1"/>
  <c r="U158" i="1"/>
  <c r="T158" i="1"/>
  <c r="AF157" i="1"/>
  <c r="U157" i="1"/>
  <c r="T157" i="1"/>
  <c r="AF156" i="1"/>
  <c r="U156" i="1"/>
  <c r="T156" i="1"/>
  <c r="AF155" i="1"/>
  <c r="T155" i="1"/>
  <c r="AF154" i="1"/>
  <c r="T154" i="1"/>
  <c r="AF153" i="1"/>
  <c r="U153" i="1"/>
  <c r="T153" i="1"/>
  <c r="AF152" i="1"/>
  <c r="U152" i="1"/>
  <c r="T152" i="1"/>
  <c r="AF151" i="1"/>
  <c r="U151" i="1"/>
  <c r="T151" i="1"/>
  <c r="AF150" i="1"/>
  <c r="U150" i="1"/>
  <c r="T150" i="1"/>
  <c r="AF149" i="1"/>
  <c r="U149" i="1"/>
  <c r="T149" i="1"/>
  <c r="AF148" i="1"/>
  <c r="U148" i="1"/>
  <c r="T148" i="1"/>
  <c r="AF147" i="1"/>
  <c r="U147" i="1"/>
  <c r="T147" i="1"/>
  <c r="AF146" i="1"/>
  <c r="U146" i="1"/>
  <c r="T146" i="1"/>
  <c r="AF145" i="1"/>
  <c r="U145" i="1"/>
  <c r="T145" i="1"/>
  <c r="AF144" i="1"/>
  <c r="U144" i="1"/>
  <c r="T144" i="1"/>
  <c r="AF143" i="1"/>
  <c r="U143" i="1"/>
  <c r="T143" i="1"/>
  <c r="AF142" i="1"/>
  <c r="U142" i="1"/>
  <c r="T142" i="1"/>
  <c r="AF141" i="1"/>
  <c r="U141" i="1"/>
  <c r="T141" i="1"/>
  <c r="AF140" i="1"/>
  <c r="U140" i="1"/>
  <c r="T140" i="1"/>
  <c r="AF139" i="1"/>
  <c r="U139" i="1"/>
  <c r="T139" i="1"/>
  <c r="AF138" i="1"/>
  <c r="U138" i="1"/>
  <c r="T138" i="1"/>
  <c r="AF137" i="1"/>
  <c r="U137" i="1"/>
  <c r="T137" i="1"/>
  <c r="AF136" i="1"/>
  <c r="U136" i="1"/>
  <c r="T136" i="1"/>
  <c r="AF135" i="1"/>
  <c r="U135" i="1"/>
  <c r="T135" i="1"/>
  <c r="AF134" i="1"/>
  <c r="U134" i="1"/>
  <c r="T134" i="1"/>
  <c r="AF133" i="1"/>
  <c r="U133" i="1"/>
  <c r="T133" i="1"/>
  <c r="AF132" i="1"/>
  <c r="U132" i="1"/>
  <c r="T132" i="1"/>
  <c r="AF131" i="1"/>
  <c r="U131" i="1"/>
  <c r="T131" i="1"/>
  <c r="AF130" i="1"/>
  <c r="U130" i="1"/>
  <c r="AF129" i="1"/>
  <c r="T129" i="1"/>
  <c r="AF128" i="1"/>
  <c r="T128" i="1"/>
  <c r="AF127" i="1"/>
  <c r="U127" i="1"/>
  <c r="T127" i="1"/>
  <c r="AF126" i="1"/>
  <c r="U126" i="1"/>
  <c r="T126" i="1"/>
  <c r="AF125" i="1"/>
  <c r="U125" i="1"/>
  <c r="T125" i="1"/>
  <c r="AF124" i="1"/>
  <c r="U124" i="1"/>
  <c r="T124" i="1"/>
  <c r="AF123" i="1"/>
  <c r="U123" i="1"/>
  <c r="T123" i="1"/>
  <c r="AF122" i="1"/>
  <c r="U122" i="1"/>
  <c r="T122" i="1"/>
  <c r="AF121" i="1"/>
  <c r="U121" i="1"/>
  <c r="AF120" i="1"/>
  <c r="U120" i="1"/>
  <c r="T120" i="1"/>
  <c r="AF119" i="1"/>
  <c r="U119" i="1"/>
  <c r="T119" i="1"/>
  <c r="AF118" i="1"/>
  <c r="U118" i="1"/>
  <c r="T118" i="1"/>
  <c r="AF117" i="1"/>
  <c r="U117" i="1"/>
  <c r="T117" i="1"/>
  <c r="AF116" i="1"/>
  <c r="U116" i="1"/>
  <c r="T116" i="1"/>
  <c r="AF115" i="1"/>
  <c r="U115" i="1"/>
  <c r="T115" i="1"/>
  <c r="AF114" i="1"/>
  <c r="U114" i="1"/>
  <c r="T114" i="1"/>
  <c r="AF113" i="1"/>
  <c r="U113" i="1"/>
  <c r="T113" i="1"/>
  <c r="AF112" i="1"/>
  <c r="T112" i="1"/>
  <c r="AF111" i="1"/>
  <c r="U111" i="1"/>
  <c r="T111" i="1"/>
  <c r="AF110" i="1"/>
  <c r="U110" i="1"/>
  <c r="T110" i="1"/>
  <c r="AF109" i="1"/>
  <c r="U109" i="1"/>
  <c r="T109" i="1"/>
  <c r="AF108" i="1"/>
  <c r="U108" i="1"/>
  <c r="AF107" i="1"/>
  <c r="U107" i="1"/>
  <c r="T107" i="1"/>
  <c r="AF106" i="1"/>
  <c r="U106" i="1"/>
  <c r="T106" i="1"/>
  <c r="U105" i="1"/>
  <c r="T105" i="1"/>
  <c r="U104" i="1"/>
  <c r="T104" i="1"/>
  <c r="AF103" i="1"/>
  <c r="U103" i="1"/>
  <c r="T103" i="1"/>
  <c r="AF102" i="1"/>
  <c r="U102" i="1"/>
  <c r="T102" i="1"/>
  <c r="U101" i="1"/>
  <c r="T101" i="1"/>
  <c r="U100" i="1"/>
  <c r="T100" i="1"/>
  <c r="AF99" i="1"/>
  <c r="U99" i="1"/>
  <c r="T99" i="1"/>
  <c r="AF98" i="1"/>
  <c r="U98" i="1"/>
  <c r="T98" i="1"/>
  <c r="AF97" i="1"/>
  <c r="U97" i="1"/>
  <c r="T97" i="1"/>
  <c r="AF96" i="1"/>
  <c r="U96" i="1"/>
  <c r="T96" i="1"/>
  <c r="AF95" i="1"/>
  <c r="U95" i="1"/>
  <c r="T95" i="1"/>
  <c r="AF94" i="1"/>
  <c r="U94" i="1"/>
  <c r="T94" i="1"/>
  <c r="AF93" i="1"/>
  <c r="U93" i="1"/>
  <c r="T93" i="1"/>
  <c r="AF92" i="1"/>
  <c r="U92" i="1"/>
  <c r="T92" i="1"/>
  <c r="AF91" i="1"/>
  <c r="U91" i="1"/>
  <c r="T91" i="1"/>
  <c r="AF90" i="1"/>
  <c r="U90" i="1"/>
  <c r="T90" i="1"/>
  <c r="AF89" i="1"/>
  <c r="U89" i="1"/>
  <c r="T89" i="1"/>
  <c r="AF88" i="1"/>
  <c r="U88" i="1"/>
  <c r="T88" i="1"/>
  <c r="U87" i="1"/>
  <c r="T87" i="1"/>
  <c r="AF86" i="1"/>
  <c r="U86" i="1"/>
  <c r="T86" i="1"/>
  <c r="AF85" i="1"/>
  <c r="U85" i="1"/>
  <c r="T85" i="1"/>
  <c r="AF84" i="1"/>
  <c r="U84" i="1"/>
  <c r="T84" i="1"/>
  <c r="AF83" i="1"/>
  <c r="U83" i="1"/>
  <c r="T83" i="1"/>
  <c r="AF82" i="1"/>
  <c r="U82" i="1"/>
  <c r="T82" i="1"/>
  <c r="AF81" i="1"/>
  <c r="U81" i="1"/>
  <c r="T81" i="1"/>
  <c r="AF80" i="1"/>
  <c r="U80" i="1"/>
  <c r="T80" i="1"/>
  <c r="AF79" i="1"/>
  <c r="U79" i="1"/>
  <c r="T79" i="1"/>
  <c r="AF78" i="1"/>
  <c r="U78" i="1"/>
  <c r="T78" i="1"/>
  <c r="AF77" i="1"/>
  <c r="U77" i="1"/>
  <c r="T77" i="1"/>
  <c r="AF76" i="1"/>
  <c r="U76" i="1"/>
  <c r="T76" i="1"/>
  <c r="AF75" i="1"/>
  <c r="U75" i="1"/>
  <c r="T75" i="1"/>
  <c r="AF74" i="1"/>
  <c r="U74" i="1"/>
  <c r="AF73" i="1"/>
  <c r="U73" i="1"/>
  <c r="AF72" i="1"/>
  <c r="U72" i="1"/>
  <c r="AF71" i="1"/>
  <c r="U71" i="1"/>
  <c r="AF70" i="1"/>
  <c r="U70" i="1"/>
  <c r="AF69" i="1"/>
  <c r="U69" i="1"/>
  <c r="AF68" i="1"/>
  <c r="AF67" i="1"/>
  <c r="AF66" i="1"/>
  <c r="U66" i="1"/>
  <c r="AF65" i="1"/>
  <c r="U65" i="1"/>
  <c r="AF64" i="1"/>
  <c r="U64" i="1"/>
  <c r="T64" i="1"/>
  <c r="AF63" i="1"/>
  <c r="U63" i="1"/>
  <c r="T63" i="1"/>
  <c r="AF62" i="1"/>
  <c r="U62" i="1"/>
  <c r="T62" i="1"/>
  <c r="AF61" i="1"/>
  <c r="U61" i="1"/>
  <c r="T61" i="1"/>
  <c r="AF60" i="1"/>
  <c r="U60" i="1"/>
  <c r="T60" i="1"/>
  <c r="AF59" i="1"/>
  <c r="U59" i="1"/>
  <c r="T59" i="1"/>
  <c r="AF58" i="1"/>
  <c r="U58" i="1"/>
  <c r="T58" i="1"/>
  <c r="AF57" i="1"/>
  <c r="U57" i="1"/>
  <c r="AF56" i="1"/>
  <c r="U56" i="1"/>
  <c r="AF55" i="1"/>
  <c r="U55" i="1"/>
  <c r="AF54" i="1"/>
  <c r="U54" i="1"/>
  <c r="AF53" i="1"/>
  <c r="U53" i="1"/>
  <c r="AF52" i="1"/>
  <c r="U52" i="1"/>
  <c r="U51" i="1"/>
  <c r="U50" i="1"/>
  <c r="U49" i="1"/>
  <c r="U48" i="1"/>
  <c r="U47" i="1"/>
  <c r="U46" i="1"/>
  <c r="U45" i="1"/>
  <c r="U44" i="1"/>
  <c r="U43" i="1"/>
  <c r="U42" i="1"/>
  <c r="U41" i="1"/>
  <c r="AF40" i="1"/>
  <c r="U40" i="1"/>
  <c r="AF39" i="1"/>
  <c r="U39" i="1"/>
  <c r="AF38" i="1"/>
  <c r="U38" i="1"/>
  <c r="AF37" i="1"/>
  <c r="U37" i="1"/>
  <c r="AF36" i="1"/>
  <c r="U36" i="1"/>
  <c r="AF35" i="1"/>
  <c r="U35" i="1"/>
  <c r="AF34" i="1"/>
  <c r="U34" i="1"/>
  <c r="AF33" i="1"/>
  <c r="U33" i="1"/>
  <c r="AF32" i="1"/>
  <c r="U32" i="1"/>
  <c r="AF31" i="1"/>
  <c r="U31" i="1"/>
  <c r="AF30" i="1"/>
  <c r="U30" i="1"/>
  <c r="AF29" i="1"/>
  <c r="U29" i="1"/>
  <c r="AF28" i="1"/>
  <c r="U28" i="1"/>
  <c r="AF27" i="1"/>
  <c r="U27" i="1"/>
  <c r="AF26" i="1"/>
  <c r="U26" i="1"/>
  <c r="AF25" i="1"/>
  <c r="U25" i="1"/>
  <c r="AF24" i="1"/>
  <c r="U24" i="1"/>
  <c r="AF23" i="1"/>
  <c r="U23" i="1"/>
  <c r="AF22" i="1"/>
  <c r="U22" i="1"/>
  <c r="AF21" i="1"/>
  <c r="U21" i="1"/>
  <c r="AF20" i="1"/>
  <c r="U20" i="1"/>
  <c r="AF19" i="1"/>
  <c r="U19" i="1"/>
  <c r="AF18" i="1"/>
  <c r="U18" i="1"/>
  <c r="AF17" i="1"/>
  <c r="U17" i="1"/>
  <c r="AF16" i="1"/>
  <c r="U16" i="1"/>
  <c r="AF15" i="1"/>
  <c r="U15" i="1"/>
  <c r="AF14" i="1"/>
  <c r="U14" i="1"/>
  <c r="AF13" i="1"/>
  <c r="U13" i="1"/>
  <c r="AF12" i="1"/>
  <c r="U12" i="1"/>
  <c r="AF11" i="1"/>
  <c r="U11" i="1"/>
  <c r="AF10" i="1"/>
  <c r="U10" i="1"/>
  <c r="AF9" i="1"/>
  <c r="U9" i="1"/>
  <c r="AF8" i="1"/>
  <c r="U8" i="1"/>
  <c r="AF7" i="1"/>
  <c r="U7" i="1"/>
  <c r="AF6" i="1"/>
  <c r="U6" i="1"/>
  <c r="AF5" i="1"/>
  <c r="U5" i="1"/>
  <c r="AF4" i="1"/>
  <c r="U4" i="1"/>
  <c r="AF3" i="1"/>
  <c r="U3" i="1"/>
  <c r="AF2" i="1"/>
  <c r="U2" i="1"/>
</calcChain>
</file>

<file path=xl/sharedStrings.xml><?xml version="1.0" encoding="utf-8"?>
<sst xmlns="http://schemas.openxmlformats.org/spreadsheetml/2006/main" count="107" uniqueCount="74">
  <si>
    <t>Date</t>
  </si>
  <si>
    <t>C1</t>
  </si>
  <si>
    <t>C2</t>
  </si>
  <si>
    <t>FEEM-A</t>
  </si>
  <si>
    <t>FEEM-B</t>
  </si>
  <si>
    <t>FEEM-C</t>
  </si>
  <si>
    <t>FEEM-D</t>
  </si>
  <si>
    <t>FDOM</t>
  </si>
  <si>
    <t xml:space="preserve"> Tryptophan-like (T)</t>
  </si>
  <si>
    <t>A:T</t>
  </si>
  <si>
    <t>C:A</t>
  </si>
  <si>
    <t>C:M</t>
  </si>
  <si>
    <t>C:T</t>
  </si>
  <si>
    <t>FI</t>
  </si>
  <si>
    <t>HIX</t>
  </si>
  <si>
    <t>B:A</t>
  </si>
  <si>
    <t>UV254</t>
  </si>
  <si>
    <t>DOC</t>
  </si>
  <si>
    <t>HPI</t>
  </si>
  <si>
    <t>HPO</t>
  </si>
  <si>
    <t>SUVA</t>
  </si>
  <si>
    <t>BP</t>
  </si>
  <si>
    <t>BP - DON</t>
  </si>
  <si>
    <t>BP - C/N</t>
  </si>
  <si>
    <t>BP - Prot</t>
  </si>
  <si>
    <t>HS</t>
  </si>
  <si>
    <t>HS - DON</t>
  </si>
  <si>
    <t>HS - C/N</t>
  </si>
  <si>
    <t>BB</t>
  </si>
  <si>
    <t>LMWN</t>
  </si>
  <si>
    <t>Charge load</t>
  </si>
  <si>
    <t>Charge density</t>
  </si>
  <si>
    <t>Zeta potential 1 (mv)</t>
  </si>
  <si>
    <t>Intensities</t>
  </si>
  <si>
    <t>Zeta potential 2 (mv)</t>
  </si>
  <si>
    <t>Sample 1</t>
  </si>
  <si>
    <t>Counts</t>
  </si>
  <si>
    <t>Sample 2</t>
  </si>
  <si>
    <t>Sample 3</t>
  </si>
  <si>
    <t>Sample 4</t>
  </si>
  <si>
    <t>Sample 5</t>
  </si>
  <si>
    <t>Sample 6</t>
  </si>
  <si>
    <t>Sample 7</t>
  </si>
  <si>
    <t>Sample 8</t>
  </si>
  <si>
    <t>Sample 9</t>
  </si>
  <si>
    <t>Sample 10</t>
  </si>
  <si>
    <t>Sample 11</t>
  </si>
  <si>
    <t>Sample 12</t>
  </si>
  <si>
    <t>Sample 13</t>
  </si>
  <si>
    <t>Sample 14</t>
  </si>
  <si>
    <t>Sample 15</t>
  </si>
  <si>
    <t>Sample 16</t>
  </si>
  <si>
    <t>Sample 17</t>
  </si>
  <si>
    <t>Sample 18</t>
  </si>
  <si>
    <t>Sample 19</t>
  </si>
  <si>
    <t>Sample 20</t>
  </si>
  <si>
    <t>Sample 21</t>
  </si>
  <si>
    <t>Sample 22</t>
  </si>
  <si>
    <t>Sample 23</t>
  </si>
  <si>
    <t>Sample 24</t>
  </si>
  <si>
    <t>Sample 25</t>
  </si>
  <si>
    <t>Sample 26</t>
  </si>
  <si>
    <t>Sample 27</t>
  </si>
  <si>
    <t>Sample 28</t>
  </si>
  <si>
    <t>Sample 29</t>
  </si>
  <si>
    <t>Sample 30</t>
  </si>
  <si>
    <t>Sample 31</t>
  </si>
  <si>
    <t>Sample 32</t>
  </si>
  <si>
    <t>Sample 33</t>
  </si>
  <si>
    <t>DOC (mg/L)</t>
  </si>
  <si>
    <r>
      <t>Raw charge load (</t>
    </r>
    <r>
      <rPr>
        <sz val="11"/>
        <color theme="1"/>
        <rFont val="Calibri"/>
        <family val="2"/>
      </rPr>
      <t>µ</t>
    </r>
    <r>
      <rPr>
        <sz val="11"/>
        <color theme="1"/>
        <rFont val="Aptos Narrow"/>
        <family val="2"/>
        <scheme val="minor"/>
      </rPr>
      <t>Eq/L)</t>
    </r>
  </si>
  <si>
    <t>Raw charge density (µEq/ g DOC)</t>
  </si>
  <si>
    <t>Coagulant dose as Al (mg/L)</t>
  </si>
  <si>
    <t>Coagulant dose as Al (µEq/L)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</si>
</sst>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d/mm/yyyy;@"/>
    <numFmt numFmtId="166" formatCode="0.0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8"/>
      <name val="Aptos Narrow"/>
      <family val="2"/>
      <scheme val="minor"/>
    </font>
    <font>
      <sz val="1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164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/>
    <xf numFmtId="164" fontId="5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 vertical="center"/>
    </xf>
    <xf numFmtId="2" fontId="0" fillId="0" borderId="0" xfId="1" applyNumberFormat="1" applyFont="1" applyFill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/>
    </xf>
    <xf numFmtId="2" fontId="8" fillId="0" borderId="0" xfId="0" applyNumberFormat="1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top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14" fontId="0" fillId="0" borderId="0" xfId="0" applyNumberFormat="1"/>
    <xf numFmtId="1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4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[1]Sheet1!$P$1</c:f>
              <c:strCache>
                <c:ptCount val="1"/>
                <c:pt idx="0">
                  <c:v>B:A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[1]Sheet1!$A$2:$A$165</c:f>
              <c:numCache>
                <c:formatCode>dd/mm/yyyy;@</c:formatCode>
                <c:ptCount val="164"/>
                <c:pt idx="0">
                  <c:v>44537.375</c:v>
                </c:pt>
                <c:pt idx="1">
                  <c:v>44537.875</c:v>
                </c:pt>
                <c:pt idx="2">
                  <c:v>44538.375</c:v>
                </c:pt>
                <c:pt idx="3">
                  <c:v>44538.875</c:v>
                </c:pt>
                <c:pt idx="4">
                  <c:v>44539.375</c:v>
                </c:pt>
                <c:pt idx="5">
                  <c:v>44539.875</c:v>
                </c:pt>
                <c:pt idx="6">
                  <c:v>44540.375</c:v>
                </c:pt>
                <c:pt idx="7">
                  <c:v>44540.416666666664</c:v>
                </c:pt>
                <c:pt idx="8">
                  <c:v>44540.458333333336</c:v>
                </c:pt>
                <c:pt idx="9">
                  <c:v>44540.875</c:v>
                </c:pt>
                <c:pt idx="10">
                  <c:v>44541.375</c:v>
                </c:pt>
                <c:pt idx="11">
                  <c:v>44541.875</c:v>
                </c:pt>
                <c:pt idx="12">
                  <c:v>44543.375</c:v>
                </c:pt>
                <c:pt idx="13">
                  <c:v>44543.875</c:v>
                </c:pt>
                <c:pt idx="14">
                  <c:v>44544.375</c:v>
                </c:pt>
                <c:pt idx="15">
                  <c:v>44544.875</c:v>
                </c:pt>
                <c:pt idx="16">
                  <c:v>44545.375</c:v>
                </c:pt>
                <c:pt idx="17">
                  <c:v>44620.375</c:v>
                </c:pt>
                <c:pt idx="18">
                  <c:v>44620.875</c:v>
                </c:pt>
                <c:pt idx="19">
                  <c:v>44621.375</c:v>
                </c:pt>
                <c:pt idx="20">
                  <c:v>44621.875</c:v>
                </c:pt>
                <c:pt idx="21">
                  <c:v>44622.375</c:v>
                </c:pt>
                <c:pt idx="22">
                  <c:v>44622.875</c:v>
                </c:pt>
                <c:pt idx="23">
                  <c:v>44623.375</c:v>
                </c:pt>
                <c:pt idx="24">
                  <c:v>44623.875</c:v>
                </c:pt>
                <c:pt idx="25">
                  <c:v>44624.375</c:v>
                </c:pt>
                <c:pt idx="26">
                  <c:v>44624.875</c:v>
                </c:pt>
                <c:pt idx="27">
                  <c:v>44628.375</c:v>
                </c:pt>
                <c:pt idx="28">
                  <c:v>44628.875</c:v>
                </c:pt>
                <c:pt idx="29">
                  <c:v>44629.375</c:v>
                </c:pt>
                <c:pt idx="30">
                  <c:v>44629.875</c:v>
                </c:pt>
                <c:pt idx="31">
                  <c:v>44630.375</c:v>
                </c:pt>
                <c:pt idx="32">
                  <c:v>44630.875</c:v>
                </c:pt>
                <c:pt idx="33">
                  <c:v>44631.375</c:v>
                </c:pt>
                <c:pt idx="34">
                  <c:v>44631.875</c:v>
                </c:pt>
                <c:pt idx="35">
                  <c:v>44634.375</c:v>
                </c:pt>
                <c:pt idx="36">
                  <c:v>44634.875</c:v>
                </c:pt>
                <c:pt idx="37">
                  <c:v>44635.375</c:v>
                </c:pt>
                <c:pt idx="38">
                  <c:v>44635.875</c:v>
                </c:pt>
                <c:pt idx="39">
                  <c:v>44648.416666666664</c:v>
                </c:pt>
                <c:pt idx="40">
                  <c:v>44648.916666666664</c:v>
                </c:pt>
                <c:pt idx="41">
                  <c:v>44649.416666608799</c:v>
                </c:pt>
                <c:pt idx="42">
                  <c:v>44649.916666608799</c:v>
                </c:pt>
                <c:pt idx="43">
                  <c:v>44650.416666608799</c:v>
                </c:pt>
                <c:pt idx="44">
                  <c:v>44650.916666608799</c:v>
                </c:pt>
                <c:pt idx="45">
                  <c:v>44651.416666608799</c:v>
                </c:pt>
                <c:pt idx="46">
                  <c:v>44651.916666608799</c:v>
                </c:pt>
                <c:pt idx="47">
                  <c:v>44652.416666608799</c:v>
                </c:pt>
                <c:pt idx="48">
                  <c:v>44652.916666608799</c:v>
                </c:pt>
                <c:pt idx="49">
                  <c:v>44655.416666666664</c:v>
                </c:pt>
                <c:pt idx="50">
                  <c:v>44676.416666666664</c:v>
                </c:pt>
                <c:pt idx="51">
                  <c:v>44677.333333333336</c:v>
                </c:pt>
                <c:pt idx="52">
                  <c:v>44677.416666666664</c:v>
                </c:pt>
                <c:pt idx="53">
                  <c:v>44677.916666666664</c:v>
                </c:pt>
                <c:pt idx="54">
                  <c:v>44678.416666608799</c:v>
                </c:pt>
                <c:pt idx="55">
                  <c:v>44678.916666608799</c:v>
                </c:pt>
                <c:pt idx="56">
                  <c:v>44679.416666608799</c:v>
                </c:pt>
                <c:pt idx="57">
                  <c:v>44679.916666608799</c:v>
                </c:pt>
                <c:pt idx="58">
                  <c:v>44680.416666608799</c:v>
                </c:pt>
                <c:pt idx="59">
                  <c:v>44680.916666608799</c:v>
                </c:pt>
                <c:pt idx="60">
                  <c:v>44681.416666608799</c:v>
                </c:pt>
                <c:pt idx="61">
                  <c:v>44683.916666608799</c:v>
                </c:pt>
                <c:pt idx="62">
                  <c:v>44684.333333333336</c:v>
                </c:pt>
                <c:pt idx="63">
                  <c:v>44684.416666608799</c:v>
                </c:pt>
                <c:pt idx="64">
                  <c:v>44684.916666608799</c:v>
                </c:pt>
                <c:pt idx="65">
                  <c:v>44685.416666608799</c:v>
                </c:pt>
                <c:pt idx="66">
                  <c:v>44685.583333333336</c:v>
                </c:pt>
                <c:pt idx="67">
                  <c:v>44685.625</c:v>
                </c:pt>
                <c:pt idx="68">
                  <c:v>44685.916666666664</c:v>
                </c:pt>
                <c:pt idx="69">
                  <c:v>44685.958333333336</c:v>
                </c:pt>
                <c:pt idx="70">
                  <c:v>44686.416666608799</c:v>
                </c:pt>
                <c:pt idx="71">
                  <c:v>44686.916666608799</c:v>
                </c:pt>
                <c:pt idx="72">
                  <c:v>44687.416666608799</c:v>
                </c:pt>
                <c:pt idx="73">
                  <c:v>44696.416666666664</c:v>
                </c:pt>
                <c:pt idx="74">
                  <c:v>44725.416666666664</c:v>
                </c:pt>
                <c:pt idx="75">
                  <c:v>44725.916666666664</c:v>
                </c:pt>
                <c:pt idx="76">
                  <c:v>44726.416666666664</c:v>
                </c:pt>
                <c:pt idx="77">
                  <c:v>44726.916666666664</c:v>
                </c:pt>
                <c:pt idx="78">
                  <c:v>44727.916666666664</c:v>
                </c:pt>
                <c:pt idx="79">
                  <c:v>44728.416666666664</c:v>
                </c:pt>
                <c:pt idx="80">
                  <c:v>44728.916666666664</c:v>
                </c:pt>
                <c:pt idx="81">
                  <c:v>44729.416666666664</c:v>
                </c:pt>
                <c:pt idx="82">
                  <c:v>44729.916666666664</c:v>
                </c:pt>
                <c:pt idx="83">
                  <c:v>44732.416666666664</c:v>
                </c:pt>
                <c:pt idx="84">
                  <c:v>44732.916666666664</c:v>
                </c:pt>
                <c:pt idx="85">
                  <c:v>44733.416666666664</c:v>
                </c:pt>
                <c:pt idx="86">
                  <c:v>44733.916666666664</c:v>
                </c:pt>
                <c:pt idx="87">
                  <c:v>44734.416666666664</c:v>
                </c:pt>
                <c:pt idx="88">
                  <c:v>44734.916666666664</c:v>
                </c:pt>
                <c:pt idx="89">
                  <c:v>44768.416666666664</c:v>
                </c:pt>
                <c:pt idx="90">
                  <c:v>44768.916666666664</c:v>
                </c:pt>
                <c:pt idx="91">
                  <c:v>44769.416666666664</c:v>
                </c:pt>
                <c:pt idx="92">
                  <c:v>44769.541666666664</c:v>
                </c:pt>
                <c:pt idx="93">
                  <c:v>44769.958333333336</c:v>
                </c:pt>
                <c:pt idx="94">
                  <c:v>44770.041666666664</c:v>
                </c:pt>
                <c:pt idx="95">
                  <c:v>44770.166666666664</c:v>
                </c:pt>
                <c:pt idx="96">
                  <c:v>44770.25</c:v>
                </c:pt>
                <c:pt idx="97">
                  <c:v>44770.333333333336</c:v>
                </c:pt>
                <c:pt idx="98">
                  <c:v>44770.916666666664</c:v>
                </c:pt>
                <c:pt idx="99">
                  <c:v>44771.291666666664</c:v>
                </c:pt>
                <c:pt idx="100">
                  <c:v>44771.416666666664</c:v>
                </c:pt>
                <c:pt idx="101">
                  <c:v>44771.916666666664</c:v>
                </c:pt>
                <c:pt idx="102">
                  <c:v>44774.416666666664</c:v>
                </c:pt>
                <c:pt idx="103">
                  <c:v>44774.916666666664</c:v>
                </c:pt>
                <c:pt idx="104">
                  <c:v>44781.416666666664</c:v>
                </c:pt>
                <c:pt idx="105">
                  <c:v>44781.916666666664</c:v>
                </c:pt>
                <c:pt idx="106">
                  <c:v>44782.416666666664</c:v>
                </c:pt>
                <c:pt idx="107">
                  <c:v>44782.916666666664</c:v>
                </c:pt>
                <c:pt idx="108">
                  <c:v>44783.416666666664</c:v>
                </c:pt>
                <c:pt idx="109">
                  <c:v>44783.916666666664</c:v>
                </c:pt>
                <c:pt idx="110">
                  <c:v>44784.416666666664</c:v>
                </c:pt>
                <c:pt idx="111">
                  <c:v>44785.416666666664</c:v>
                </c:pt>
                <c:pt idx="112">
                  <c:v>44785.916666666664</c:v>
                </c:pt>
                <c:pt idx="113">
                  <c:v>44788.416666666664</c:v>
                </c:pt>
                <c:pt idx="114">
                  <c:v>44788.916666666664</c:v>
                </c:pt>
                <c:pt idx="115">
                  <c:v>44789.416666666664</c:v>
                </c:pt>
                <c:pt idx="116">
                  <c:v>44789.916666666664</c:v>
                </c:pt>
                <c:pt idx="117">
                  <c:v>44790.416666666664</c:v>
                </c:pt>
                <c:pt idx="118">
                  <c:v>44790.916666666664</c:v>
                </c:pt>
                <c:pt idx="119">
                  <c:v>44824.416666666664</c:v>
                </c:pt>
                <c:pt idx="120">
                  <c:v>44825.416666666664</c:v>
                </c:pt>
                <c:pt idx="121">
                  <c:v>44825.916666666664</c:v>
                </c:pt>
                <c:pt idx="122">
                  <c:v>44826.416666666664</c:v>
                </c:pt>
                <c:pt idx="123">
                  <c:v>44826.916666666664</c:v>
                </c:pt>
                <c:pt idx="124">
                  <c:v>44827.416666666664</c:v>
                </c:pt>
                <c:pt idx="125">
                  <c:v>44827.916666666664</c:v>
                </c:pt>
                <c:pt idx="126">
                  <c:v>44830.416666666664</c:v>
                </c:pt>
                <c:pt idx="127">
                  <c:v>44830.916666666664</c:v>
                </c:pt>
                <c:pt idx="128">
                  <c:v>44831.416666666664</c:v>
                </c:pt>
                <c:pt idx="129">
                  <c:v>44831.916666666664</c:v>
                </c:pt>
                <c:pt idx="130">
                  <c:v>44832.416666666664</c:v>
                </c:pt>
                <c:pt idx="131">
                  <c:v>44832.916666666664</c:v>
                </c:pt>
                <c:pt idx="132">
                  <c:v>44852.416666666664</c:v>
                </c:pt>
                <c:pt idx="133">
                  <c:v>44852.916666666664</c:v>
                </c:pt>
                <c:pt idx="134">
                  <c:v>44853.416666666664</c:v>
                </c:pt>
                <c:pt idx="135">
                  <c:v>44853.916666666664</c:v>
                </c:pt>
                <c:pt idx="136">
                  <c:v>44854.416666666664</c:v>
                </c:pt>
                <c:pt idx="137">
                  <c:v>44854.916666666664</c:v>
                </c:pt>
                <c:pt idx="138">
                  <c:v>44855.416666666664</c:v>
                </c:pt>
                <c:pt idx="139">
                  <c:v>44855.916666666664</c:v>
                </c:pt>
                <c:pt idx="140">
                  <c:v>44858.416666666664</c:v>
                </c:pt>
                <c:pt idx="141">
                  <c:v>44858.916666666664</c:v>
                </c:pt>
                <c:pt idx="142">
                  <c:v>44859.416666666664</c:v>
                </c:pt>
                <c:pt idx="143">
                  <c:v>44859.916666666664</c:v>
                </c:pt>
                <c:pt idx="144">
                  <c:v>44860.416666666664</c:v>
                </c:pt>
                <c:pt idx="145">
                  <c:v>44860.916666666664</c:v>
                </c:pt>
                <c:pt idx="146">
                  <c:v>44861.416666666664</c:v>
                </c:pt>
                <c:pt idx="147">
                  <c:v>44861.916666666664</c:v>
                </c:pt>
                <c:pt idx="148">
                  <c:v>44862.416666666664</c:v>
                </c:pt>
                <c:pt idx="149">
                  <c:v>44862.916666666664</c:v>
                </c:pt>
                <c:pt idx="150">
                  <c:v>44865.416666666664</c:v>
                </c:pt>
                <c:pt idx="151">
                  <c:v>44865.916666666664</c:v>
                </c:pt>
                <c:pt idx="152">
                  <c:v>44866.416666666664</c:v>
                </c:pt>
                <c:pt idx="153">
                  <c:v>44866.916666666664</c:v>
                </c:pt>
                <c:pt idx="154">
                  <c:v>44895</c:v>
                </c:pt>
                <c:pt idx="155">
                  <c:v>44896</c:v>
                </c:pt>
                <c:pt idx="156">
                  <c:v>44897</c:v>
                </c:pt>
                <c:pt idx="157">
                  <c:v>44898</c:v>
                </c:pt>
                <c:pt idx="158">
                  <c:v>44899</c:v>
                </c:pt>
                <c:pt idx="159">
                  <c:v>44900</c:v>
                </c:pt>
                <c:pt idx="160">
                  <c:v>44907.416666666664</c:v>
                </c:pt>
                <c:pt idx="161">
                  <c:v>44907.916666666664</c:v>
                </c:pt>
                <c:pt idx="162">
                  <c:v>44908.416666666664</c:v>
                </c:pt>
                <c:pt idx="163">
                  <c:v>44908.916666666664</c:v>
                </c:pt>
              </c:numCache>
            </c:numRef>
          </c:xVal>
          <c:yVal>
            <c:numRef>
              <c:f>[1]Sheet1!$P$2:$P$165</c:f>
              <c:numCache>
                <c:formatCode>General</c:formatCode>
                <c:ptCount val="164"/>
                <c:pt idx="0">
                  <c:v>0.51403317797813275</c:v>
                </c:pt>
                <c:pt idx="1">
                  <c:v>0.52170084722209409</c:v>
                </c:pt>
                <c:pt idx="2">
                  <c:v>0.51550034069772965</c:v>
                </c:pt>
                <c:pt idx="3">
                  <c:v>0.51414542307151723</c:v>
                </c:pt>
                <c:pt idx="4">
                  <c:v>0.51121299847445278</c:v>
                </c:pt>
                <c:pt idx="5">
                  <c:v>0.51693524343461938</c:v>
                </c:pt>
                <c:pt idx="6">
                  <c:v>0.51062682845217766</c:v>
                </c:pt>
                <c:pt idx="7">
                  <c:v>0.51945957630364747</c:v>
                </c:pt>
                <c:pt idx="8" formatCode="0.00">
                  <c:v>0.51453871578670307</c:v>
                </c:pt>
                <c:pt idx="9" formatCode="0.00">
                  <c:v>0.50931733345655239</c:v>
                </c:pt>
                <c:pt idx="10">
                  <c:v>0.51231130449065088</c:v>
                </c:pt>
                <c:pt idx="11">
                  <c:v>0.50931733345655239</c:v>
                </c:pt>
                <c:pt idx="12">
                  <c:v>0.51739793029016035</c:v>
                </c:pt>
                <c:pt idx="13">
                  <c:v>0.5128060667010973</c:v>
                </c:pt>
                <c:pt idx="14">
                  <c:v>0.51218535764419348</c:v>
                </c:pt>
                <c:pt idx="15">
                  <c:v>0.50572623180097021</c:v>
                </c:pt>
                <c:pt idx="16">
                  <c:v>0.51289089108012975</c:v>
                </c:pt>
                <c:pt idx="17">
                  <c:v>0.51329932109128373</c:v>
                </c:pt>
                <c:pt idx="18">
                  <c:v>0.51198355546953844</c:v>
                </c:pt>
                <c:pt idx="19">
                  <c:v>0.5024975071662946</c:v>
                </c:pt>
                <c:pt idx="20">
                  <c:v>0.49895597686550813</c:v>
                </c:pt>
                <c:pt idx="21">
                  <c:v>0.51275709516716128</c:v>
                </c:pt>
                <c:pt idx="23">
                  <c:v>0.50234384235176266</c:v>
                </c:pt>
                <c:pt idx="24">
                  <c:v>0.51326608421632003</c:v>
                </c:pt>
                <c:pt idx="25">
                  <c:v>0.48926516070486653</c:v>
                </c:pt>
                <c:pt idx="26">
                  <c:v>0.51327920367276669</c:v>
                </c:pt>
                <c:pt idx="27">
                  <c:v>0.49342190332394831</c:v>
                </c:pt>
                <c:pt idx="28">
                  <c:v>0.49808131487489243</c:v>
                </c:pt>
                <c:pt idx="29">
                  <c:v>0.50841225461120454</c:v>
                </c:pt>
                <c:pt idx="30">
                  <c:v>0.51836568365996138</c:v>
                </c:pt>
                <c:pt idx="31">
                  <c:v>0.73968191796430016</c:v>
                </c:pt>
                <c:pt idx="32">
                  <c:v>0.53649794067855594</c:v>
                </c:pt>
                <c:pt idx="33">
                  <c:v>0.52882417078255584</c:v>
                </c:pt>
                <c:pt idx="34">
                  <c:v>0.49231386362822499</c:v>
                </c:pt>
                <c:pt idx="35">
                  <c:v>0.49403853802742131</c:v>
                </c:pt>
                <c:pt idx="36">
                  <c:v>0.48448921636161985</c:v>
                </c:pt>
                <c:pt idx="37">
                  <c:v>0.5022183460897206</c:v>
                </c:pt>
                <c:pt idx="38">
                  <c:v>0.50405910926713304</c:v>
                </c:pt>
                <c:pt idx="39">
                  <c:v>0.51323320382837589</c:v>
                </c:pt>
                <c:pt idx="40">
                  <c:v>0.51323320382837589</c:v>
                </c:pt>
                <c:pt idx="41">
                  <c:v>0.5068977054158943</c:v>
                </c:pt>
                <c:pt idx="42">
                  <c:v>0.5068977054158943</c:v>
                </c:pt>
                <c:pt idx="43">
                  <c:v>0.50060786407527469</c:v>
                </c:pt>
                <c:pt idx="44">
                  <c:v>0.50060786407527469</c:v>
                </c:pt>
                <c:pt idx="45">
                  <c:v>0.50843046300484496</c:v>
                </c:pt>
                <c:pt idx="46">
                  <c:v>0.50843046300484496</c:v>
                </c:pt>
                <c:pt idx="47">
                  <c:v>0.49742865716246165</c:v>
                </c:pt>
                <c:pt idx="48">
                  <c:v>0.49742865716246165</c:v>
                </c:pt>
                <c:pt idx="49">
                  <c:v>0.4908671508419421</c:v>
                </c:pt>
                <c:pt idx="50">
                  <c:v>0.53824923292392091</c:v>
                </c:pt>
                <c:pt idx="51">
                  <c:v>0.53141114104407972</c:v>
                </c:pt>
                <c:pt idx="52">
                  <c:v>0.53100645299005922</c:v>
                </c:pt>
                <c:pt idx="53">
                  <c:v>0.52973392771440519</c:v>
                </c:pt>
                <c:pt idx="54">
                  <c:v>0.53575474546290969</c:v>
                </c:pt>
                <c:pt idx="55">
                  <c:v>0.52612003856537293</c:v>
                </c:pt>
                <c:pt idx="56">
                  <c:v>0.51997045668441311</c:v>
                </c:pt>
                <c:pt idx="57">
                  <c:v>0.5394481165229833</c:v>
                </c:pt>
                <c:pt idx="58">
                  <c:v>0.52612003856537293</c:v>
                </c:pt>
                <c:pt idx="59">
                  <c:v>0.51997045668441311</c:v>
                </c:pt>
                <c:pt idx="60">
                  <c:v>0.52921382221377788</c:v>
                </c:pt>
                <c:pt idx="61">
                  <c:v>0.52941216276187797</c:v>
                </c:pt>
                <c:pt idx="62">
                  <c:v>0.53201149157010952</c:v>
                </c:pt>
                <c:pt idx="63">
                  <c:v>0.54050498449317874</c:v>
                </c:pt>
                <c:pt idx="64">
                  <c:v>0.52733781725325979</c:v>
                </c:pt>
                <c:pt idx="65">
                  <c:v>0.58166125736267993</c:v>
                </c:pt>
                <c:pt idx="66">
                  <c:v>0.56371543040994365</c:v>
                </c:pt>
                <c:pt idx="68">
                  <c:v>0.55215525156115175</c:v>
                </c:pt>
                <c:pt idx="69">
                  <c:v>0.5769792250701582</c:v>
                </c:pt>
                <c:pt idx="70">
                  <c:v>0.54182406719443843</c:v>
                </c:pt>
                <c:pt idx="71">
                  <c:v>0.53914291089812472</c:v>
                </c:pt>
                <c:pt idx="72">
                  <c:v>0.5392367130014537</c:v>
                </c:pt>
                <c:pt idx="73">
                  <c:v>0.56293229986464788</c:v>
                </c:pt>
                <c:pt idx="74">
                  <c:v>0.55173037858073637</c:v>
                </c:pt>
                <c:pt idx="75">
                  <c:v>0.55040036420530469</c:v>
                </c:pt>
                <c:pt idx="76">
                  <c:v>0.55368915565446264</c:v>
                </c:pt>
                <c:pt idx="77">
                  <c:v>0.56232870588808359</c:v>
                </c:pt>
                <c:pt idx="78">
                  <c:v>0.55873602720946691</c:v>
                </c:pt>
                <c:pt idx="79">
                  <c:v>0.55811490282679888</c:v>
                </c:pt>
                <c:pt idx="80">
                  <c:v>0.5704456329248524</c:v>
                </c:pt>
                <c:pt idx="81">
                  <c:v>0.5658125898023908</c:v>
                </c:pt>
                <c:pt idx="82">
                  <c:v>0.55799873657460852</c:v>
                </c:pt>
                <c:pt idx="83">
                  <c:v>0.55532961827829064</c:v>
                </c:pt>
                <c:pt idx="84">
                  <c:v>0.55054741472737356</c:v>
                </c:pt>
                <c:pt idx="85">
                  <c:v>0.5623538717799772</c:v>
                </c:pt>
                <c:pt idx="86">
                  <c:v>0.57138376780498712</c:v>
                </c:pt>
                <c:pt idx="87">
                  <c:v>0.56460010452295684</c:v>
                </c:pt>
                <c:pt idx="88">
                  <c:v>0.55945868408596744</c:v>
                </c:pt>
                <c:pt idx="89">
                  <c:v>0.57470839936937035</c:v>
                </c:pt>
                <c:pt idx="90">
                  <c:v>0.58686866681575744</c:v>
                </c:pt>
                <c:pt idx="91">
                  <c:v>0.57547504595502652</c:v>
                </c:pt>
                <c:pt idx="92">
                  <c:v>0.57982377547823505</c:v>
                </c:pt>
                <c:pt idx="93">
                  <c:v>0.57936590914707897</c:v>
                </c:pt>
                <c:pt idx="94">
                  <c:v>0.58298740105881031</c:v>
                </c:pt>
                <c:pt idx="95">
                  <c:v>0.58240809995728027</c:v>
                </c:pt>
                <c:pt idx="96">
                  <c:v>0.57659438475753011</c:v>
                </c:pt>
                <c:pt idx="97">
                  <c:v>0.5732761548088573</c:v>
                </c:pt>
                <c:pt idx="98">
                  <c:v>0.58284670412150263</c:v>
                </c:pt>
                <c:pt idx="99">
                  <c:v>0.56741004339657519</c:v>
                </c:pt>
                <c:pt idx="100">
                  <c:v>0.578711426030033</c:v>
                </c:pt>
                <c:pt idx="101">
                  <c:v>0.57209548821380551</c:v>
                </c:pt>
                <c:pt idx="102">
                  <c:v>0.57104929230536183</c:v>
                </c:pt>
                <c:pt idx="103">
                  <c:v>0.58401835990747841</c:v>
                </c:pt>
                <c:pt idx="104">
                  <c:v>0.58470282966554532</c:v>
                </c:pt>
                <c:pt idx="105">
                  <c:v>0.57417295239527844</c:v>
                </c:pt>
                <c:pt idx="106">
                  <c:v>0.58400367996517955</c:v>
                </c:pt>
                <c:pt idx="109">
                  <c:v>0.58593409207756209</c:v>
                </c:pt>
                <c:pt idx="110">
                  <c:v>0.59225458892042904</c:v>
                </c:pt>
                <c:pt idx="111">
                  <c:v>0.59111517734332031</c:v>
                </c:pt>
                <c:pt idx="112">
                  <c:v>0.58320609409737589</c:v>
                </c:pt>
                <c:pt idx="113">
                  <c:v>0.58362319786226102</c:v>
                </c:pt>
                <c:pt idx="114">
                  <c:v>0.59294075375082822</c:v>
                </c:pt>
                <c:pt idx="115">
                  <c:v>0.57754447527590236</c:v>
                </c:pt>
                <c:pt idx="116">
                  <c:v>0.5774144554018994</c:v>
                </c:pt>
                <c:pt idx="117">
                  <c:v>0.59279935692367391</c:v>
                </c:pt>
                <c:pt idx="118">
                  <c:v>0.58182315745054902</c:v>
                </c:pt>
                <c:pt idx="119">
                  <c:v>0.55434859554642635</c:v>
                </c:pt>
                <c:pt idx="120">
                  <c:v>0.54766299555950637</c:v>
                </c:pt>
                <c:pt idx="121">
                  <c:v>0.54763295197376827</c:v>
                </c:pt>
                <c:pt idx="122">
                  <c:v>0.54922814580192336</c:v>
                </c:pt>
                <c:pt idx="123">
                  <c:v>0.55690047209083138</c:v>
                </c:pt>
                <c:pt idx="124">
                  <c:v>0.56231224818789494</c:v>
                </c:pt>
                <c:pt idx="125">
                  <c:v>0.55877512954123654</c:v>
                </c:pt>
                <c:pt idx="126">
                  <c:v>0.55951709160170926</c:v>
                </c:pt>
                <c:pt idx="127">
                  <c:v>0.55698917910060497</c:v>
                </c:pt>
                <c:pt idx="128">
                  <c:v>0.55657618907034512</c:v>
                </c:pt>
                <c:pt idx="132">
                  <c:v>0.53153303999488899</c:v>
                </c:pt>
                <c:pt idx="133">
                  <c:v>0.52759810488181957</c:v>
                </c:pt>
                <c:pt idx="134">
                  <c:v>0.52855994199552148</c:v>
                </c:pt>
                <c:pt idx="135">
                  <c:v>0.51947023917879054</c:v>
                </c:pt>
                <c:pt idx="137">
                  <c:v>0.52839547967756473</c:v>
                </c:pt>
                <c:pt idx="138">
                  <c:v>0.54832052346084403</c:v>
                </c:pt>
                <c:pt idx="139">
                  <c:v>0.52765867193737148</c:v>
                </c:pt>
                <c:pt idx="140">
                  <c:v>0.54430261939268976</c:v>
                </c:pt>
                <c:pt idx="141">
                  <c:v>0.53589324388597381</c:v>
                </c:pt>
                <c:pt idx="142">
                  <c:v>0.52163022923642499</c:v>
                </c:pt>
                <c:pt idx="143">
                  <c:v>0.52419728682237821</c:v>
                </c:pt>
                <c:pt idx="144">
                  <c:v>0.52582607868942366</c:v>
                </c:pt>
                <c:pt idx="145">
                  <c:v>0.52201053153319987</c:v>
                </c:pt>
                <c:pt idx="146">
                  <c:v>0.52448340024846352</c:v>
                </c:pt>
                <c:pt idx="147">
                  <c:v>0.50785434491580816</c:v>
                </c:pt>
                <c:pt idx="148">
                  <c:v>0.526894901530779</c:v>
                </c:pt>
                <c:pt idx="149">
                  <c:v>0.5216811917609564</c:v>
                </c:pt>
                <c:pt idx="150">
                  <c:v>0.52667359923204282</c:v>
                </c:pt>
                <c:pt idx="151">
                  <c:v>0.52605477201355533</c:v>
                </c:pt>
                <c:pt idx="152">
                  <c:v>0.52249706126043738</c:v>
                </c:pt>
                <c:pt idx="153">
                  <c:v>0.51726431316517074</c:v>
                </c:pt>
                <c:pt idx="154">
                  <c:v>0.50948875551942197</c:v>
                </c:pt>
                <c:pt idx="155">
                  <c:v>0.51775174294798731</c:v>
                </c:pt>
                <c:pt idx="156">
                  <c:v>0.50254021775248492</c:v>
                </c:pt>
                <c:pt idx="157">
                  <c:v>0.49550926668429141</c:v>
                </c:pt>
                <c:pt idx="158">
                  <c:v>0.49941364273203875</c:v>
                </c:pt>
                <c:pt idx="159">
                  <c:v>0.50187987075263429</c:v>
                </c:pt>
                <c:pt idx="160">
                  <c:v>0.51179038933421073</c:v>
                </c:pt>
                <c:pt idx="161">
                  <c:v>0.51394906503762039</c:v>
                </c:pt>
                <c:pt idx="162">
                  <c:v>0.51290177829359285</c:v>
                </c:pt>
                <c:pt idx="163">
                  <c:v>0.50648058765476167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805-4A02-819B-A1BCEEAEEE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0603152"/>
        <c:axId val="479811696"/>
      </c:scatterChart>
      <c:valAx>
        <c:axId val="1960603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[1]Sheet1!$A$1</c:f>
              <c:strCache>
                <c:ptCount val="1"/>
                <c:pt idx="0">
                  <c:v>Date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/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9811696"/>
        <c:crosses val="autoZero"/>
        <c:crossBetween val="midCat"/>
      </c:valAx>
      <c:valAx>
        <c:axId val="479811696"/>
        <c:scaling>
          <c:orientation val="minMax"/>
          <c:max val="0.60000000000000009"/>
          <c:min val="0.4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Freshness index (a.u.)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0603152"/>
        <c:crosses val="autoZero"/>
        <c:crossBetween val="midCat"/>
        <c:majorUnit val="5.000000000000001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74</xdr:col>
      <xdr:colOff>99060</xdr:colOff>
      <xdr:row>16</xdr:row>
      <xdr:rowOff>283029</xdr:rowOff>
    </xdr:from>
    <xdr:to>
      <xdr:col>87</xdr:col>
      <xdr:colOff>296091</xdr:colOff>
      <xdr:row>26</xdr:row>
      <xdr:rowOff>87086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8B37264-BF85-4583-B104-96477F4667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ranfield-my.sharepoint.com/personal/daniel_ruth_cranfield_ac_uk/Documents/PhD/Research/Time%20series/New/Data/Raw%20data/Time%20series_lab.xlsx" TargetMode="External"/><Relationship Id="rId1" Type="http://schemas.openxmlformats.org/officeDocument/2006/relationships/externalLinkPath" Target="PhD/Research/Time%20series/New/Data/Raw%20data/Time%20series_la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>
        <row r="1">
          <cell r="A1" t="str">
            <v>Date</v>
          </cell>
          <cell r="P1" t="str">
            <v>B:A</v>
          </cell>
          <cell r="AF1" t="str">
            <v>Charge density</v>
          </cell>
        </row>
        <row r="2">
          <cell r="A2">
            <v>44537.375</v>
          </cell>
          <cell r="P2">
            <v>0.51403317797813275</v>
          </cell>
          <cell r="AF2">
            <v>9.2411234490904466</v>
          </cell>
        </row>
        <row r="3">
          <cell r="A3">
            <v>44537.875</v>
          </cell>
          <cell r="P3">
            <v>0.52170084722209409</v>
          </cell>
          <cell r="AF3">
            <v>8.6569419362748636</v>
          </cell>
        </row>
        <row r="4">
          <cell r="A4">
            <v>44538.375</v>
          </cell>
          <cell r="P4">
            <v>0.51550034069772965</v>
          </cell>
          <cell r="AF4">
            <v>8.0258618658285439</v>
          </cell>
        </row>
        <row r="5">
          <cell r="A5">
            <v>44538.875</v>
          </cell>
          <cell r="P5">
            <v>0.51414542307151723</v>
          </cell>
          <cell r="AF5">
            <v>6.9457586837598591</v>
          </cell>
        </row>
        <row r="6">
          <cell r="A6">
            <v>44539.375</v>
          </cell>
          <cell r="P6">
            <v>0.51121299847445278</v>
          </cell>
          <cell r="AF6">
            <v>8.5854743013797314</v>
          </cell>
        </row>
        <row r="7">
          <cell r="A7">
            <v>44539.875</v>
          </cell>
          <cell r="P7">
            <v>0.51693524343461938</v>
          </cell>
          <cell r="AF7">
            <v>8.8056641163928262</v>
          </cell>
        </row>
        <row r="8">
          <cell r="A8">
            <v>44540.375</v>
          </cell>
          <cell r="P8">
            <v>0.51062682845217766</v>
          </cell>
          <cell r="AF8">
            <v>9.0839818440457822</v>
          </cell>
        </row>
        <row r="9">
          <cell r="A9">
            <v>44540.416666666664</v>
          </cell>
          <cell r="P9">
            <v>0.51945957630364747</v>
          </cell>
          <cell r="AF9">
            <v>10.261801966217297</v>
          </cell>
        </row>
        <row r="10">
          <cell r="A10">
            <v>44540.458333333336</v>
          </cell>
          <cell r="P10">
            <v>0.51453871578670307</v>
          </cell>
          <cell r="AF10">
            <v>9.7985502568743854</v>
          </cell>
        </row>
        <row r="11">
          <cell r="A11">
            <v>44540.875</v>
          </cell>
          <cell r="P11">
            <v>0.50931733345655239</v>
          </cell>
          <cell r="AF11">
            <v>11.199267404131017</v>
          </cell>
        </row>
        <row r="12">
          <cell r="A12">
            <v>44541.375</v>
          </cell>
          <cell r="P12">
            <v>0.51231130449065088</v>
          </cell>
          <cell r="AF12">
            <v>8.3412887828162283</v>
          </cell>
        </row>
        <row r="13">
          <cell r="A13">
            <v>44541.875</v>
          </cell>
          <cell r="P13">
            <v>0.50931733345655239</v>
          </cell>
          <cell r="AF13">
            <v>8.7500813873411367</v>
          </cell>
        </row>
        <row r="14">
          <cell r="A14">
            <v>44543.375</v>
          </cell>
          <cell r="P14">
            <v>0.51739793029016035</v>
          </cell>
          <cell r="AF14">
            <v>10.252787686001012</v>
          </cell>
        </row>
        <row r="15">
          <cell r="A15">
            <v>44543.875</v>
          </cell>
          <cell r="P15">
            <v>0.5128060667010973</v>
          </cell>
          <cell r="AF15">
            <v>8.9335196634108698</v>
          </cell>
        </row>
        <row r="16">
          <cell r="A16">
            <v>44544.375</v>
          </cell>
          <cell r="P16">
            <v>0.51218535764419348</v>
          </cell>
          <cell r="AF16">
            <v>8.2290641776965625</v>
          </cell>
        </row>
        <row r="17">
          <cell r="A17">
            <v>44544.875</v>
          </cell>
          <cell r="P17">
            <v>0.50572623180097021</v>
          </cell>
          <cell r="AF17">
            <v>8.6847002959347908</v>
          </cell>
        </row>
        <row r="18">
          <cell r="A18">
            <v>44545.375</v>
          </cell>
          <cell r="P18">
            <v>0.51289089108012975</v>
          </cell>
          <cell r="AF18">
            <v>8.7751518612740789</v>
          </cell>
        </row>
        <row r="19">
          <cell r="A19">
            <v>44620.375</v>
          </cell>
          <cell r="P19">
            <v>0.51329932109128373</v>
          </cell>
          <cell r="AF19">
            <v>4.4461346868265874</v>
          </cell>
        </row>
        <row r="20">
          <cell r="A20">
            <v>44620.875</v>
          </cell>
          <cell r="P20">
            <v>0.51198355546953844</v>
          </cell>
          <cell r="AF20">
            <v>3.4355428571788917</v>
          </cell>
        </row>
        <row r="21">
          <cell r="A21">
            <v>44621.375</v>
          </cell>
          <cell r="P21">
            <v>0.5024975071662946</v>
          </cell>
          <cell r="AF21">
            <v>3.5290739256228814</v>
          </cell>
        </row>
        <row r="22">
          <cell r="A22">
            <v>44621.875</v>
          </cell>
          <cell r="P22">
            <v>0.49895597686550813</v>
          </cell>
          <cell r="AF22">
            <v>3.2620430051678313</v>
          </cell>
        </row>
        <row r="23">
          <cell r="A23">
            <v>44622.375</v>
          </cell>
          <cell r="P23">
            <v>0.51275709516716128</v>
          </cell>
          <cell r="AF23">
            <v>3.2347642905502312</v>
          </cell>
        </row>
        <row r="24">
          <cell r="A24">
            <v>44622.875</v>
          </cell>
          <cell r="AF24">
            <v>3.033334730453102</v>
          </cell>
        </row>
        <row r="25">
          <cell r="A25">
            <v>44623.375</v>
          </cell>
          <cell r="P25">
            <v>0.50234384235176266</v>
          </cell>
          <cell r="AF25">
            <v>3.6751013505122225</v>
          </cell>
        </row>
        <row r="26">
          <cell r="A26">
            <v>44623.875</v>
          </cell>
          <cell r="P26">
            <v>0.51326608421632003</v>
          </cell>
          <cell r="AF26">
            <v>3.3239267547079518</v>
          </cell>
        </row>
        <row r="27">
          <cell r="A27">
            <v>44624.375</v>
          </cell>
          <cell r="P27">
            <v>0.48926516070486653</v>
          </cell>
          <cell r="AF27">
            <v>3.4278043455862526</v>
          </cell>
        </row>
        <row r="28">
          <cell r="A28">
            <v>44624.875</v>
          </cell>
          <cell r="P28">
            <v>0.51327920367276669</v>
          </cell>
          <cell r="AF28">
            <v>3.3482033361485297</v>
          </cell>
        </row>
        <row r="29">
          <cell r="A29">
            <v>44628.375</v>
          </cell>
          <cell r="P29">
            <v>0.49342190332394831</v>
          </cell>
          <cell r="AF29">
            <v>2.6710429607972554</v>
          </cell>
        </row>
        <row r="30">
          <cell r="A30">
            <v>44628.875</v>
          </cell>
          <cell r="P30">
            <v>0.49808131487489243</v>
          </cell>
          <cell r="AF30">
            <v>2.3695437543171409</v>
          </cell>
        </row>
        <row r="31">
          <cell r="A31">
            <v>44629.375</v>
          </cell>
          <cell r="P31">
            <v>0.50841225461120454</v>
          </cell>
          <cell r="AF31">
            <v>3.1518937074516384</v>
          </cell>
        </row>
        <row r="32">
          <cell r="A32">
            <v>44629.875</v>
          </cell>
          <cell r="P32">
            <v>0.51836568365996138</v>
          </cell>
          <cell r="AF32">
            <v>2.6850549883569914</v>
          </cell>
        </row>
        <row r="33">
          <cell r="A33">
            <v>44630.375</v>
          </cell>
          <cell r="P33">
            <v>0.73968191796430016</v>
          </cell>
          <cell r="AF33">
            <v>2.6436999261690013</v>
          </cell>
        </row>
        <row r="34">
          <cell r="A34">
            <v>44630.875</v>
          </cell>
          <cell r="P34">
            <v>0.53649794067855594</v>
          </cell>
          <cell r="AF34">
            <v>2.7497898240293215</v>
          </cell>
        </row>
        <row r="35">
          <cell r="A35">
            <v>44631.375</v>
          </cell>
          <cell r="P35">
            <v>0.52882417078255584</v>
          </cell>
          <cell r="AF35">
            <v>5.3584419509028374</v>
          </cell>
        </row>
        <row r="36">
          <cell r="A36">
            <v>44631.875</v>
          </cell>
          <cell r="P36">
            <v>0.49231386362822499</v>
          </cell>
          <cell r="AF36">
            <v>3.4786971404653539</v>
          </cell>
        </row>
        <row r="37">
          <cell r="A37">
            <v>44634.375</v>
          </cell>
          <cell r="P37">
            <v>0.49403853802742131</v>
          </cell>
          <cell r="AF37">
            <v>4.9472418753622147</v>
          </cell>
        </row>
        <row r="38">
          <cell r="A38">
            <v>44634.875</v>
          </cell>
          <cell r="P38">
            <v>0.48448921636161985</v>
          </cell>
          <cell r="AF38">
            <v>3.313294660008836</v>
          </cell>
        </row>
        <row r="39">
          <cell r="A39">
            <v>44635.375</v>
          </cell>
          <cell r="P39">
            <v>0.5022183460897206</v>
          </cell>
          <cell r="AF39">
            <v>4.1645155976035211</v>
          </cell>
        </row>
        <row r="40">
          <cell r="A40">
            <v>44635.875</v>
          </cell>
          <cell r="P40">
            <v>0.50405910926713304</v>
          </cell>
          <cell r="AF40">
            <v>3.0689454221612089</v>
          </cell>
        </row>
        <row r="41">
          <cell r="A41">
            <v>44648.416666666664</v>
          </cell>
          <cell r="P41">
            <v>0.51323320382837589</v>
          </cell>
        </row>
        <row r="42">
          <cell r="A42">
            <v>44648.916666666664</v>
          </cell>
          <cell r="P42">
            <v>0.51323320382837589</v>
          </cell>
        </row>
        <row r="43">
          <cell r="A43">
            <v>44649.416666608799</v>
          </cell>
          <cell r="P43">
            <v>0.5068977054158943</v>
          </cell>
        </row>
        <row r="44">
          <cell r="A44">
            <v>44649.916666608799</v>
          </cell>
          <cell r="P44">
            <v>0.5068977054158943</v>
          </cell>
        </row>
        <row r="45">
          <cell r="A45">
            <v>44650.416666608799</v>
          </cell>
          <cell r="P45">
            <v>0.50060786407527469</v>
          </cell>
        </row>
        <row r="46">
          <cell r="A46">
            <v>44650.916666608799</v>
          </cell>
          <cell r="P46">
            <v>0.50060786407527469</v>
          </cell>
        </row>
        <row r="47">
          <cell r="A47">
            <v>44651.416666608799</v>
          </cell>
          <cell r="P47">
            <v>0.50843046300484496</v>
          </cell>
        </row>
        <row r="48">
          <cell r="A48">
            <v>44651.916666608799</v>
          </cell>
          <cell r="P48">
            <v>0.50843046300484496</v>
          </cell>
        </row>
        <row r="49">
          <cell r="A49">
            <v>44652.416666608799</v>
          </cell>
          <cell r="P49">
            <v>0.49742865716246165</v>
          </cell>
        </row>
        <row r="50">
          <cell r="A50">
            <v>44652.916666608799</v>
          </cell>
          <cell r="P50">
            <v>0.49742865716246165</v>
          </cell>
        </row>
        <row r="51">
          <cell r="A51">
            <v>44655.416666666664</v>
          </cell>
          <cell r="P51">
            <v>0.4908671508419421</v>
          </cell>
        </row>
        <row r="52">
          <cell r="A52">
            <v>44676.416666666664</v>
          </cell>
          <cell r="P52">
            <v>0.53824923292392091</v>
          </cell>
          <cell r="AF52">
            <v>7.4916831624798945</v>
          </cell>
        </row>
        <row r="53">
          <cell r="A53">
            <v>44677.333333333336</v>
          </cell>
          <cell r="P53">
            <v>0.53141114104407972</v>
          </cell>
          <cell r="AF53">
            <v>7.9471383855524591</v>
          </cell>
        </row>
        <row r="54">
          <cell r="A54">
            <v>44677.416666666664</v>
          </cell>
          <cell r="P54">
            <v>0.53100645299005922</v>
          </cell>
          <cell r="AF54">
            <v>7.008657969830864</v>
          </cell>
        </row>
        <row r="55">
          <cell r="A55">
            <v>44677.916666666664</v>
          </cell>
          <cell r="P55">
            <v>0.52973392771440519</v>
          </cell>
          <cell r="AF55">
            <v>8.506677019238408</v>
          </cell>
        </row>
        <row r="56">
          <cell r="A56">
            <v>44678.416666608799</v>
          </cell>
          <cell r="P56">
            <v>0.53575474546290969</v>
          </cell>
          <cell r="AF56">
            <v>8.5537430062739439</v>
          </cell>
        </row>
        <row r="57">
          <cell r="A57">
            <v>44678.916666608799</v>
          </cell>
          <cell r="P57">
            <v>0.52612003856537293</v>
          </cell>
          <cell r="AF57">
            <v>7.8571658699674316</v>
          </cell>
        </row>
        <row r="58">
          <cell r="A58">
            <v>44679.416666608799</v>
          </cell>
          <cell r="P58">
            <v>0.51997045668441311</v>
          </cell>
          <cell r="AF58">
            <v>8.0442585231265316</v>
          </cell>
        </row>
        <row r="59">
          <cell r="A59">
            <v>44679.916666608799</v>
          </cell>
          <cell r="P59">
            <v>0.5394481165229833</v>
          </cell>
          <cell r="AF59">
            <v>7.4653054303541699</v>
          </cell>
        </row>
        <row r="60">
          <cell r="A60">
            <v>44680.416666608799</v>
          </cell>
          <cell r="P60">
            <v>0.52612003856537293</v>
          </cell>
          <cell r="AF60">
            <v>8.0858830262141836</v>
          </cell>
        </row>
        <row r="61">
          <cell r="A61">
            <v>44680.916666608799</v>
          </cell>
          <cell r="P61">
            <v>0.51997045668441311</v>
          </cell>
          <cell r="AF61">
            <v>9.2159525597999892</v>
          </cell>
        </row>
        <row r="62">
          <cell r="A62">
            <v>44681.416666608799</v>
          </cell>
          <cell r="P62">
            <v>0.52921382221377788</v>
          </cell>
          <cell r="AF62">
            <v>8.8571797146466533</v>
          </cell>
        </row>
        <row r="63">
          <cell r="A63">
            <v>44683.916666608799</v>
          </cell>
          <cell r="P63">
            <v>0.52941216276187797</v>
          </cell>
          <cell r="AF63">
            <v>8.2662640319612617</v>
          </cell>
        </row>
        <row r="64">
          <cell r="A64">
            <v>44684.333333333336</v>
          </cell>
          <cell r="P64">
            <v>0.53201149157010952</v>
          </cell>
          <cell r="AF64">
            <v>7.5349589319251642</v>
          </cell>
        </row>
        <row r="65">
          <cell r="A65">
            <v>44684.416666608799</v>
          </cell>
          <cell r="P65">
            <v>0.54050498449317874</v>
          </cell>
          <cell r="AF65">
            <v>7.4969700387247471</v>
          </cell>
        </row>
        <row r="66">
          <cell r="A66">
            <v>44684.916666608799</v>
          </cell>
          <cell r="P66">
            <v>0.52733781725325979</v>
          </cell>
          <cell r="AF66">
            <v>8.5476529805971602</v>
          </cell>
        </row>
        <row r="67">
          <cell r="A67">
            <v>44685.416666608799</v>
          </cell>
          <cell r="P67">
            <v>0.58166125736267993</v>
          </cell>
          <cell r="AF67" t="e">
            <v>#DIV/0!</v>
          </cell>
        </row>
        <row r="68">
          <cell r="A68">
            <v>44685.583333333336</v>
          </cell>
          <cell r="P68">
            <v>0.56371543040994365</v>
          </cell>
          <cell r="AF68" t="e">
            <v>#DIV/0!</v>
          </cell>
        </row>
        <row r="69">
          <cell r="A69">
            <v>44685.625</v>
          </cell>
          <cell r="AF69">
            <v>7.7585354725521967</v>
          </cell>
        </row>
        <row r="70">
          <cell r="A70">
            <v>44685.916666666664</v>
          </cell>
          <cell r="P70">
            <v>0.55215525156115175</v>
          </cell>
          <cell r="AF70">
            <v>7.3288171521402878</v>
          </cell>
        </row>
        <row r="71">
          <cell r="A71">
            <v>44685.958333333336</v>
          </cell>
          <cell r="P71">
            <v>0.5769792250701582</v>
          </cell>
          <cell r="AF71">
            <v>8.4990636649651385</v>
          </cell>
        </row>
        <row r="72">
          <cell r="A72">
            <v>44686.416666608799</v>
          </cell>
          <cell r="P72">
            <v>0.54182406719443843</v>
          </cell>
          <cell r="AF72">
            <v>8.0697123201277705</v>
          </cell>
        </row>
        <row r="73">
          <cell r="A73">
            <v>44686.916666608799</v>
          </cell>
          <cell r="P73">
            <v>0.53914291089812472</v>
          </cell>
          <cell r="AF73">
            <v>7.3604232046450004</v>
          </cell>
        </row>
        <row r="74">
          <cell r="A74">
            <v>44687.416666608799</v>
          </cell>
          <cell r="P74">
            <v>0.5392367130014537</v>
          </cell>
          <cell r="AF74">
            <v>8.0598985296192804</v>
          </cell>
        </row>
        <row r="75">
          <cell r="A75">
            <v>44696.416666666664</v>
          </cell>
          <cell r="P75">
            <v>0.56293229986464788</v>
          </cell>
          <cell r="AF75">
            <v>8.3724736344312518</v>
          </cell>
        </row>
        <row r="76">
          <cell r="A76">
            <v>44725.416666666664</v>
          </cell>
          <cell r="P76">
            <v>0.55173037858073637</v>
          </cell>
          <cell r="AF76">
            <v>7.5294973644382646</v>
          </cell>
        </row>
        <row r="77">
          <cell r="A77">
            <v>44725.916666666664</v>
          </cell>
          <cell r="P77">
            <v>0.55040036420530469</v>
          </cell>
          <cell r="AF77">
            <v>7.4217627923193819</v>
          </cell>
        </row>
        <row r="78">
          <cell r="A78">
            <v>44726.416666666664</v>
          </cell>
          <cell r="P78">
            <v>0.55368915565446264</v>
          </cell>
          <cell r="AF78">
            <v>7.8640834338512802</v>
          </cell>
        </row>
        <row r="79">
          <cell r="A79">
            <v>44726.916666666664</v>
          </cell>
          <cell r="P79">
            <v>0.56232870588808359</v>
          </cell>
          <cell r="AF79">
            <v>8.2530482567338765</v>
          </cell>
        </row>
        <row r="80">
          <cell r="A80">
            <v>44727.916666666664</v>
          </cell>
          <cell r="P80">
            <v>0.55873602720946691</v>
          </cell>
          <cell r="AF80">
            <v>7.6837782900979281</v>
          </cell>
        </row>
        <row r="81">
          <cell r="A81">
            <v>44728.416666666664</v>
          </cell>
          <cell r="P81">
            <v>0.55811490282679888</v>
          </cell>
          <cell r="AF81">
            <v>8.4232193688163104</v>
          </cell>
        </row>
        <row r="82">
          <cell r="A82">
            <v>44728.916666666664</v>
          </cell>
          <cell r="P82">
            <v>0.5704456329248524</v>
          </cell>
          <cell r="AF82">
            <v>7.7638585195432324</v>
          </cell>
        </row>
        <row r="83">
          <cell r="A83">
            <v>44729.416666666664</v>
          </cell>
          <cell r="P83">
            <v>0.5658125898023908</v>
          </cell>
          <cell r="AF83">
            <v>9.9528405195755614</v>
          </cell>
        </row>
        <row r="84">
          <cell r="A84">
            <v>44729.916666666664</v>
          </cell>
          <cell r="P84">
            <v>0.55799873657460852</v>
          </cell>
          <cell r="AF84">
            <v>8.6234381374459357</v>
          </cell>
        </row>
        <row r="85">
          <cell r="A85">
            <v>44732.416666666664</v>
          </cell>
          <cell r="P85">
            <v>0.55532961827829064</v>
          </cell>
          <cell r="AF85">
            <v>8.7587250875192453</v>
          </cell>
        </row>
        <row r="86">
          <cell r="A86">
            <v>44732.916666666664</v>
          </cell>
          <cell r="P86">
            <v>0.55054741472737356</v>
          </cell>
          <cell r="AF86">
            <v>9.0166590378179574</v>
          </cell>
        </row>
        <row r="87">
          <cell r="A87">
            <v>44733.416666666664</v>
          </cell>
          <cell r="P87">
            <v>0.5623538717799772</v>
          </cell>
        </row>
        <row r="88">
          <cell r="A88">
            <v>44733.916666666664</v>
          </cell>
          <cell r="P88">
            <v>0.57138376780498712</v>
          </cell>
          <cell r="AF88">
            <v>8.688754565791946</v>
          </cell>
        </row>
        <row r="89">
          <cell r="A89">
            <v>44734.416666666664</v>
          </cell>
          <cell r="P89">
            <v>0.56460010452295684</v>
          </cell>
          <cell r="AF89">
            <v>8.8879461617343196</v>
          </cell>
        </row>
        <row r="90">
          <cell r="A90">
            <v>44734.916666666664</v>
          </cell>
          <cell r="P90">
            <v>0.55945868408596744</v>
          </cell>
          <cell r="AF90">
            <v>7.9473991819436733</v>
          </cell>
        </row>
        <row r="91">
          <cell r="A91">
            <v>44768.416666666664</v>
          </cell>
          <cell r="P91">
            <v>0.57470839936937035</v>
          </cell>
          <cell r="AF91">
            <v>7.7718685644447865</v>
          </cell>
        </row>
        <row r="92">
          <cell r="A92">
            <v>44768.916666666664</v>
          </cell>
          <cell r="P92">
            <v>0.58686866681575744</v>
          </cell>
          <cell r="AF92">
            <v>7.769934612452257</v>
          </cell>
        </row>
        <row r="93">
          <cell r="A93">
            <v>44769.416666666664</v>
          </cell>
          <cell r="P93">
            <v>0.57547504595502652</v>
          </cell>
          <cell r="AF93">
            <v>8.2723408749078047</v>
          </cell>
        </row>
        <row r="94">
          <cell r="A94">
            <v>44769.541666666664</v>
          </cell>
          <cell r="P94">
            <v>0.57982377547823505</v>
          </cell>
          <cell r="AF94">
            <v>8.3879471468318769</v>
          </cell>
        </row>
        <row r="95">
          <cell r="A95">
            <v>44769.958333333336</v>
          </cell>
          <cell r="P95">
            <v>0.57936590914707897</v>
          </cell>
          <cell r="AF95">
            <v>8.6010028272980783</v>
          </cell>
        </row>
        <row r="96">
          <cell r="A96">
            <v>44770.041666666664</v>
          </cell>
          <cell r="P96">
            <v>0.58298740105881031</v>
          </cell>
          <cell r="AF96">
            <v>7.9881180519948147</v>
          </cell>
        </row>
        <row r="97">
          <cell r="A97">
            <v>44770.166666666664</v>
          </cell>
          <cell r="P97">
            <v>0.58240809995728027</v>
          </cell>
          <cell r="AF97">
            <v>8.1179844116404549</v>
          </cell>
        </row>
        <row r="98">
          <cell r="A98">
            <v>44770.25</v>
          </cell>
          <cell r="P98">
            <v>0.57659438475753011</v>
          </cell>
          <cell r="AF98">
            <v>7.9329623203253785</v>
          </cell>
        </row>
        <row r="99">
          <cell r="A99">
            <v>44770.333333333336</v>
          </cell>
          <cell r="P99">
            <v>0.5732761548088573</v>
          </cell>
          <cell r="AF99">
            <v>8.3470910988269935</v>
          </cell>
        </row>
        <row r="100">
          <cell r="A100">
            <v>44770.916666666664</v>
          </cell>
          <cell r="P100">
            <v>0.58284670412150263</v>
          </cell>
        </row>
        <row r="101">
          <cell r="A101">
            <v>44771.291666666664</v>
          </cell>
          <cell r="P101">
            <v>0.56741004339657519</v>
          </cell>
        </row>
        <row r="102">
          <cell r="A102">
            <v>44771.416666666664</v>
          </cell>
          <cell r="P102">
            <v>0.578711426030033</v>
          </cell>
          <cell r="AF102">
            <v>9.0656780830220889</v>
          </cell>
        </row>
        <row r="103">
          <cell r="A103">
            <v>44771.916666666664</v>
          </cell>
          <cell r="P103">
            <v>0.57209548821380551</v>
          </cell>
          <cell r="AF103">
            <v>8.446809827782765</v>
          </cell>
        </row>
        <row r="104">
          <cell r="A104">
            <v>44774.416666666664</v>
          </cell>
          <cell r="P104">
            <v>0.57104929230536183</v>
          </cell>
        </row>
        <row r="105">
          <cell r="A105">
            <v>44774.916666666664</v>
          </cell>
          <cell r="P105">
            <v>0.58401835990747841</v>
          </cell>
        </row>
        <row r="106">
          <cell r="A106">
            <v>44781.416666666664</v>
          </cell>
          <cell r="P106">
            <v>0.58470282966554532</v>
          </cell>
          <cell r="AF106">
            <v>8.4091566387546042</v>
          </cell>
        </row>
        <row r="107">
          <cell r="A107">
            <v>44781.916666666664</v>
          </cell>
          <cell r="P107">
            <v>0.57417295239527844</v>
          </cell>
          <cell r="AF107">
            <v>8.5401997880439477</v>
          </cell>
        </row>
        <row r="108">
          <cell r="A108">
            <v>44782.416666666664</v>
          </cell>
          <cell r="P108">
            <v>0.58400367996517955</v>
          </cell>
          <cell r="AF108">
            <v>8.4084530139376668</v>
          </cell>
        </row>
        <row r="109">
          <cell r="A109">
            <v>44782.916666666664</v>
          </cell>
          <cell r="AF109">
            <v>8.9455898448343927</v>
          </cell>
        </row>
        <row r="110">
          <cell r="A110">
            <v>44783.416666666664</v>
          </cell>
          <cell r="AF110">
            <v>8.6560015094539775</v>
          </cell>
        </row>
        <row r="111">
          <cell r="A111">
            <v>44783.916666666664</v>
          </cell>
          <cell r="P111">
            <v>0.58593409207756209</v>
          </cell>
          <cell r="AF111">
            <v>8.9985826572653629</v>
          </cell>
        </row>
        <row r="112">
          <cell r="A112">
            <v>44784.416666666664</v>
          </cell>
          <cell r="P112">
            <v>0.59225458892042904</v>
          </cell>
          <cell r="AF112">
            <v>8.401845437534833</v>
          </cell>
        </row>
        <row r="113">
          <cell r="A113">
            <v>44785.416666666664</v>
          </cell>
          <cell r="P113">
            <v>0.59111517734332031</v>
          </cell>
          <cell r="AF113">
            <v>9.0685141024752607</v>
          </cell>
        </row>
        <row r="114">
          <cell r="A114">
            <v>44785.916666666664</v>
          </cell>
          <cell r="P114">
            <v>0.58320609409737589</v>
          </cell>
          <cell r="AF114">
            <v>9.3104670569729571</v>
          </cell>
        </row>
        <row r="115">
          <cell r="A115">
            <v>44788.416666666664</v>
          </cell>
          <cell r="P115">
            <v>0.58362319786226102</v>
          </cell>
          <cell r="AF115">
            <v>9.2392587908654686</v>
          </cell>
        </row>
        <row r="116">
          <cell r="A116">
            <v>44788.916666666664</v>
          </cell>
          <cell r="P116">
            <v>0.59294075375082822</v>
          </cell>
          <cell r="AF116">
            <v>9.0650668117904978</v>
          </cell>
        </row>
        <row r="117">
          <cell r="A117">
            <v>44789.416666666664</v>
          </cell>
          <cell r="P117">
            <v>0.57754447527590236</v>
          </cell>
          <cell r="AF117">
            <v>8.9360488474680118</v>
          </cell>
        </row>
        <row r="118">
          <cell r="A118">
            <v>44789.916666666664</v>
          </cell>
          <cell r="P118">
            <v>0.5774144554018994</v>
          </cell>
          <cell r="AF118">
            <v>8.9649630770860558</v>
          </cell>
        </row>
        <row r="119">
          <cell r="A119">
            <v>44790.416666666664</v>
          </cell>
          <cell r="P119">
            <v>0.59279935692367391</v>
          </cell>
          <cell r="AF119">
            <v>9.0686397927979616</v>
          </cell>
        </row>
        <row r="120">
          <cell r="A120">
            <v>44790.916666666664</v>
          </cell>
          <cell r="P120">
            <v>0.58182315745054902</v>
          </cell>
          <cell r="AF120">
            <v>8.7019551765190748</v>
          </cell>
        </row>
        <row r="121">
          <cell r="A121">
            <v>44824.416666666664</v>
          </cell>
          <cell r="P121">
            <v>0.55434859554642635</v>
          </cell>
          <cell r="AF121">
            <v>9.9855727560722372</v>
          </cell>
        </row>
        <row r="122">
          <cell r="A122">
            <v>44825.416666666664</v>
          </cell>
          <cell r="P122">
            <v>0.54766299555950637</v>
          </cell>
          <cell r="AF122">
            <v>12.835001152772989</v>
          </cell>
        </row>
        <row r="123">
          <cell r="A123">
            <v>44825.916666666664</v>
          </cell>
          <cell r="P123">
            <v>0.54763295197376827</v>
          </cell>
          <cell r="AF123">
            <v>12.600971712028327</v>
          </cell>
        </row>
        <row r="124">
          <cell r="A124">
            <v>44826.416666666664</v>
          </cell>
          <cell r="P124">
            <v>0.54922814580192336</v>
          </cell>
          <cell r="AF124">
            <v>13.123536547824299</v>
          </cell>
        </row>
        <row r="125">
          <cell r="A125">
            <v>44826.916666666664</v>
          </cell>
          <cell r="P125">
            <v>0.55690047209083138</v>
          </cell>
          <cell r="AF125">
            <v>13.135445732449105</v>
          </cell>
        </row>
        <row r="126">
          <cell r="A126">
            <v>44827.416666666664</v>
          </cell>
          <cell r="P126">
            <v>0.56231224818789494</v>
          </cell>
          <cell r="AF126">
            <v>13.392697357501348</v>
          </cell>
        </row>
        <row r="127">
          <cell r="A127">
            <v>44827.916666666664</v>
          </cell>
          <cell r="P127">
            <v>0.55877512954123654</v>
          </cell>
          <cell r="AF127">
            <v>13.096154001891053</v>
          </cell>
        </row>
        <row r="128">
          <cell r="A128">
            <v>44830.416666666664</v>
          </cell>
          <cell r="P128">
            <v>0.55951709160170926</v>
          </cell>
          <cell r="AF128">
            <v>12.851726300952539</v>
          </cell>
        </row>
        <row r="129">
          <cell r="A129">
            <v>44830.916666666664</v>
          </cell>
          <cell r="P129">
            <v>0.55698917910060497</v>
          </cell>
          <cell r="AF129">
            <v>14.068321045366915</v>
          </cell>
        </row>
        <row r="130">
          <cell r="A130">
            <v>44831.416666666664</v>
          </cell>
          <cell r="P130">
            <v>0.55657618907034512</v>
          </cell>
          <cell r="AF130">
            <v>13.018178567514019</v>
          </cell>
        </row>
        <row r="131">
          <cell r="A131">
            <v>44831.916666666664</v>
          </cell>
          <cell r="AF131">
            <v>13.255588076810216</v>
          </cell>
        </row>
        <row r="132">
          <cell r="A132">
            <v>44832.416666666664</v>
          </cell>
          <cell r="AF132">
            <v>14.175624751312245</v>
          </cell>
        </row>
        <row r="133">
          <cell r="A133">
            <v>44832.916666666664</v>
          </cell>
          <cell r="AF133">
            <v>14.809024265274811</v>
          </cell>
        </row>
        <row r="134">
          <cell r="A134">
            <v>44852.416666666664</v>
          </cell>
          <cell r="P134">
            <v>0.53153303999488899</v>
          </cell>
          <cell r="AF134">
            <v>13.602265732504597</v>
          </cell>
        </row>
        <row r="135">
          <cell r="A135">
            <v>44852.916666666664</v>
          </cell>
          <cell r="P135">
            <v>0.52759810488181957</v>
          </cell>
          <cell r="AF135">
            <v>13.083989243475799</v>
          </cell>
        </row>
        <row r="136">
          <cell r="A136">
            <v>44853.416666666664</v>
          </cell>
          <cell r="P136">
            <v>0.52855994199552148</v>
          </cell>
          <cell r="AF136">
            <v>13.346329450891764</v>
          </cell>
        </row>
        <row r="137">
          <cell r="A137">
            <v>44853.916666666664</v>
          </cell>
          <cell r="P137">
            <v>0.51947023917879054</v>
          </cell>
          <cell r="AF137">
            <v>13.588430815474753</v>
          </cell>
        </row>
        <row r="138">
          <cell r="A138">
            <v>44854.416666666664</v>
          </cell>
          <cell r="AF138">
            <v>14.460268282480607</v>
          </cell>
        </row>
        <row r="139">
          <cell r="A139">
            <v>44854.916666666664</v>
          </cell>
          <cell r="P139">
            <v>0.52839547967756473</v>
          </cell>
          <cell r="AF139">
            <v>14.017772238915663</v>
          </cell>
        </row>
        <row r="140">
          <cell r="A140">
            <v>44855.416666666664</v>
          </cell>
          <cell r="P140">
            <v>0.54832052346084403</v>
          </cell>
          <cell r="AF140">
            <v>13.362838964817964</v>
          </cell>
        </row>
        <row r="141">
          <cell r="A141">
            <v>44855.916666666664</v>
          </cell>
          <cell r="P141">
            <v>0.52765867193737148</v>
          </cell>
          <cell r="AF141">
            <v>15.090389577244483</v>
          </cell>
        </row>
        <row r="142">
          <cell r="A142">
            <v>44858.416666666664</v>
          </cell>
          <cell r="P142">
            <v>0.54430261939268976</v>
          </cell>
          <cell r="AF142">
            <v>14.886291689645995</v>
          </cell>
        </row>
        <row r="143">
          <cell r="A143">
            <v>44858.916666666664</v>
          </cell>
          <cell r="P143">
            <v>0.53589324388597381</v>
          </cell>
          <cell r="AF143">
            <v>15.70764514919018</v>
          </cell>
        </row>
        <row r="144">
          <cell r="A144">
            <v>44859.416666666664</v>
          </cell>
          <cell r="P144">
            <v>0.52163022923642499</v>
          </cell>
          <cell r="AF144">
            <v>14.799160101722393</v>
          </cell>
        </row>
        <row r="145">
          <cell r="A145">
            <v>44859.916666666664</v>
          </cell>
          <cell r="P145">
            <v>0.52419728682237821</v>
          </cell>
          <cell r="AF145">
            <v>16.701062735195574</v>
          </cell>
        </row>
        <row r="146">
          <cell r="A146">
            <v>44860.416666666664</v>
          </cell>
          <cell r="P146">
            <v>0.52582607868942366</v>
          </cell>
          <cell r="AF146">
            <v>15.929181699617288</v>
          </cell>
        </row>
        <row r="147">
          <cell r="A147">
            <v>44860.916666666664</v>
          </cell>
          <cell r="P147">
            <v>0.52201053153319987</v>
          </cell>
          <cell r="AF147">
            <v>15.278047972619301</v>
          </cell>
        </row>
        <row r="148">
          <cell r="A148">
            <v>44861.416666666664</v>
          </cell>
          <cell r="P148">
            <v>0.52448340024846352</v>
          </cell>
          <cell r="AF148">
            <v>16.498161769181394</v>
          </cell>
        </row>
        <row r="149">
          <cell r="A149">
            <v>44861.916666666664</v>
          </cell>
          <cell r="P149">
            <v>0.50785434491580816</v>
          </cell>
          <cell r="AF149">
            <v>16.009883227297255</v>
          </cell>
        </row>
        <row r="150">
          <cell r="A150">
            <v>44862.416666666664</v>
          </cell>
          <cell r="P150">
            <v>0.526894901530779</v>
          </cell>
          <cell r="AF150">
            <v>16.671375827304711</v>
          </cell>
        </row>
        <row r="151">
          <cell r="A151">
            <v>44862.916666666664</v>
          </cell>
          <cell r="P151">
            <v>0.5216811917609564</v>
          </cell>
          <cell r="AF151">
            <v>15.892316663303022</v>
          </cell>
        </row>
        <row r="152">
          <cell r="A152">
            <v>44865.416666666664</v>
          </cell>
          <cell r="P152">
            <v>0.52667359923204282</v>
          </cell>
          <cell r="AF152">
            <v>16.977097979836856</v>
          </cell>
        </row>
        <row r="153">
          <cell r="A153">
            <v>44865.916666666664</v>
          </cell>
          <cell r="P153">
            <v>0.52605477201355533</v>
          </cell>
          <cell r="AF153">
            <v>18.814652646264996</v>
          </cell>
        </row>
        <row r="154">
          <cell r="A154">
            <v>44866.416666666664</v>
          </cell>
          <cell r="P154">
            <v>0.52249706126043738</v>
          </cell>
          <cell r="AF154">
            <v>16.260332610719701</v>
          </cell>
        </row>
        <row r="155">
          <cell r="A155">
            <v>44866.916666666664</v>
          </cell>
          <cell r="P155">
            <v>0.51726431316517074</v>
          </cell>
          <cell r="AF155">
            <v>16.24380637259917</v>
          </cell>
        </row>
        <row r="156">
          <cell r="A156">
            <v>44895</v>
          </cell>
          <cell r="P156">
            <v>0.50948875551942197</v>
          </cell>
          <cell r="AF156">
            <v>10.615638831858407</v>
          </cell>
        </row>
        <row r="157">
          <cell r="A157">
            <v>44896</v>
          </cell>
          <cell r="P157">
            <v>0.51775174294798731</v>
          </cell>
          <cell r="AF157">
            <v>10.991569909090909</v>
          </cell>
        </row>
        <row r="158">
          <cell r="A158">
            <v>44897</v>
          </cell>
          <cell r="P158">
            <v>0.50254021775248492</v>
          </cell>
          <cell r="AF158">
            <v>15.805966568807337</v>
          </cell>
        </row>
        <row r="159">
          <cell r="A159">
            <v>44898</v>
          </cell>
          <cell r="P159">
            <v>0.49550926668429141</v>
          </cell>
          <cell r="AF159">
            <v>16.587904540540542</v>
          </cell>
        </row>
        <row r="160">
          <cell r="A160">
            <v>44899</v>
          </cell>
          <cell r="P160">
            <v>0.49941364273203875</v>
          </cell>
          <cell r="AF160">
            <v>15.433250990909091</v>
          </cell>
        </row>
        <row r="161">
          <cell r="A161">
            <v>44900</v>
          </cell>
          <cell r="P161">
            <v>0.50187987075263429</v>
          </cell>
          <cell r="AF161">
            <v>17.598527035714287</v>
          </cell>
        </row>
        <row r="162">
          <cell r="A162">
            <v>44907.416666666664</v>
          </cell>
          <cell r="P162">
            <v>0.51179038933421073</v>
          </cell>
          <cell r="AF162">
            <v>11.885262893203883</v>
          </cell>
        </row>
        <row r="163">
          <cell r="A163">
            <v>44907.916666666664</v>
          </cell>
          <cell r="P163">
            <v>0.51394906503762039</v>
          </cell>
          <cell r="AF163">
            <v>11.444221224299067</v>
          </cell>
        </row>
        <row r="164">
          <cell r="A164">
            <v>44908.416666666664</v>
          </cell>
          <cell r="P164">
            <v>0.51290177829359285</v>
          </cell>
          <cell r="AF164">
            <v>11.283697724770642</v>
          </cell>
        </row>
        <row r="165">
          <cell r="A165">
            <v>44908.916666666664</v>
          </cell>
          <cell r="P165">
            <v>0.50648058765476167</v>
          </cell>
          <cell r="AF165">
            <v>10.990985110091744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86F47-85D2-458F-AFD8-4B54B35C6632}">
  <dimension ref="A1:AG165"/>
  <sheetViews>
    <sheetView zoomScale="55" zoomScaleNormal="55" workbookViewId="0">
      <selection activeCell="H45" sqref="H45"/>
    </sheetView>
  </sheetViews>
  <sheetFormatPr defaultRowHeight="24" x14ac:dyDescent="0.25"/>
  <cols>
    <col min="1" max="1" width="19.5703125" style="4" bestFit="1" customWidth="1"/>
    <col min="2" max="3" width="14.7109375" style="12" customWidth="1"/>
    <col min="4" max="4" width="25" bestFit="1" customWidth="1"/>
    <col min="5" max="5" width="27.140625" bestFit="1" customWidth="1"/>
    <col min="6" max="6" width="25" bestFit="1" customWidth="1"/>
    <col min="7" max="7" width="29.140625" bestFit="1" customWidth="1"/>
    <col min="8" max="8" width="15" bestFit="1" customWidth="1"/>
    <col min="9" max="9" width="31" bestFit="1" customWidth="1"/>
    <col min="10" max="10" width="12.140625" bestFit="1" customWidth="1"/>
    <col min="11" max="11" width="12.42578125" bestFit="1" customWidth="1"/>
    <col min="12" max="12" width="12.5703125" bestFit="1" customWidth="1"/>
    <col min="13" max="13" width="12.140625" bestFit="1" customWidth="1"/>
    <col min="14" max="14" width="35.42578125" bestFit="1" customWidth="1"/>
    <col min="15" max="15" width="36.42578125" bestFit="1" customWidth="1"/>
    <col min="16" max="16" width="8.7109375" customWidth="1"/>
    <col min="17" max="17" width="24.7109375" style="12" customWidth="1"/>
    <col min="18" max="18" width="18.5703125" style="12" bestFit="1" customWidth="1"/>
    <col min="19" max="19" width="11.140625" style="12" bestFit="1" customWidth="1"/>
    <col min="20" max="20" width="12.85546875" style="12" bestFit="1" customWidth="1"/>
    <col min="21" max="21" width="22.85546875" style="12" bestFit="1" customWidth="1"/>
    <col min="22" max="22" width="28.28515625" style="12" bestFit="1" customWidth="1"/>
    <col min="23" max="23" width="17.140625" style="12" bestFit="1" customWidth="1"/>
    <col min="24" max="24" width="16" style="12" bestFit="1" customWidth="1"/>
    <col min="25" max="25" width="18.7109375" style="12" bestFit="1" customWidth="1"/>
    <col min="26" max="26" width="21.140625" style="12" bestFit="1" customWidth="1"/>
    <col min="27" max="27" width="17.140625" style="12" bestFit="1" customWidth="1"/>
    <col min="28" max="28" width="16" style="12" bestFit="1" customWidth="1"/>
    <col min="29" max="29" width="31.5703125" style="12" bestFit="1" customWidth="1"/>
    <col min="30" max="30" width="29.5703125" style="12" bestFit="1" customWidth="1"/>
    <col min="31" max="31" width="19.7109375" style="12" bestFit="1" customWidth="1"/>
    <col min="32" max="32" width="16" bestFit="1" customWidth="1"/>
  </cols>
  <sheetData>
    <row r="1" spans="1:33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3" t="s">
        <v>31</v>
      </c>
      <c r="AG1" s="3"/>
    </row>
    <row r="2" spans="1:33" x14ac:dyDescent="0.25">
      <c r="A2" s="4">
        <v>44537.375</v>
      </c>
      <c r="B2" s="5">
        <v>17.583254381700002</v>
      </c>
      <c r="C2" s="5">
        <v>11.740428834299999</v>
      </c>
      <c r="D2" s="6">
        <v>0.53356399679194266</v>
      </c>
      <c r="E2" s="6">
        <v>-4.5407563890754808E-2</v>
      </c>
      <c r="F2" s="6">
        <v>0.2982620888496626</v>
      </c>
      <c r="G2" s="6">
        <v>0.14164181724336519</v>
      </c>
      <c r="H2" s="6">
        <v>0.2203439023375845</v>
      </c>
      <c r="I2" s="6">
        <v>6.4074643264260961E-2</v>
      </c>
      <c r="J2" s="6">
        <v>8.3272253985306186</v>
      </c>
      <c r="K2" s="6">
        <v>0.55899965260580842</v>
      </c>
      <c r="L2" s="6">
        <v>1.4364873181200322</v>
      </c>
      <c r="M2" s="6">
        <v>4.6549161049488799</v>
      </c>
      <c r="N2" s="6">
        <v>1.4198724637564282</v>
      </c>
      <c r="O2" s="6">
        <v>0.93290906458361966</v>
      </c>
      <c r="P2">
        <v>0.51403317797813275</v>
      </c>
      <c r="Q2" s="6">
        <v>0.47844999999999999</v>
      </c>
      <c r="R2" s="6">
        <v>9.1244317278652041</v>
      </c>
      <c r="S2" s="6"/>
      <c r="T2" s="6"/>
      <c r="U2" s="6">
        <f t="shared" ref="U2:U65" si="0">(Q2/R2)*100</f>
        <v>5.2436142246410391</v>
      </c>
      <c r="V2" s="6">
        <v>1.0686059450007948</v>
      </c>
      <c r="W2" s="6">
        <v>0.338467984</v>
      </c>
      <c r="X2" s="6">
        <v>3.1565383793469746</v>
      </c>
      <c r="Y2" s="6">
        <v>95.044030035431248</v>
      </c>
      <c r="Z2" s="6">
        <v>6.0054687131757323</v>
      </c>
      <c r="AA2" s="6">
        <v>2.8502082140000002</v>
      </c>
      <c r="AB2" s="6">
        <v>2.1070354396442474</v>
      </c>
      <c r="AC2" s="6">
        <v>1.0695755841678589</v>
      </c>
      <c r="AD2" s="6">
        <v>0.9807820696232713</v>
      </c>
      <c r="AE2" s="6">
        <v>84.32</v>
      </c>
      <c r="AF2">
        <f t="shared" ref="AF2:AF40" si="1">AE2/R2</f>
        <v>9.2411234490904466</v>
      </c>
    </row>
    <row r="3" spans="1:33" x14ac:dyDescent="0.25">
      <c r="A3" s="4">
        <v>44537.875</v>
      </c>
      <c r="B3" s="5">
        <v>17.4430222282</v>
      </c>
      <c r="C3" s="5">
        <v>11.653149434299999</v>
      </c>
      <c r="D3" s="6">
        <v>0.54872851779589649</v>
      </c>
      <c r="E3" s="6">
        <v>-4.6584702213525016E-2</v>
      </c>
      <c r="F3" s="6">
        <v>0.29772861891402896</v>
      </c>
      <c r="G3" s="6">
        <v>0.14114291885940547</v>
      </c>
      <c r="H3" s="6">
        <v>0.21677034547371699</v>
      </c>
      <c r="I3" s="6">
        <v>5.4743848354002256E-2</v>
      </c>
      <c r="J3" s="6">
        <v>10.023564917240233</v>
      </c>
      <c r="K3" s="6">
        <v>0.54257908830751034</v>
      </c>
      <c r="L3" s="6">
        <v>1.4051862406277336</v>
      </c>
      <c r="M3" s="6">
        <v>5.4385767143873505</v>
      </c>
      <c r="N3" s="6">
        <v>1.4225048358552788</v>
      </c>
      <c r="O3" s="6">
        <v>0.93453227182035514</v>
      </c>
      <c r="P3">
        <v>0.52170084722209409</v>
      </c>
      <c r="Q3" s="6">
        <v>0.48464666666666667</v>
      </c>
      <c r="R3" s="6">
        <v>8.8162772214274359</v>
      </c>
      <c r="S3" s="6"/>
      <c r="T3" s="6"/>
      <c r="U3" s="6">
        <f t="shared" si="0"/>
        <v>5.4971804367580663</v>
      </c>
      <c r="V3" s="6">
        <v>1.2263710061993325</v>
      </c>
      <c r="W3" s="6">
        <v>0.37008522333333332</v>
      </c>
      <c r="X3" s="6">
        <v>3.323055199223063</v>
      </c>
      <c r="Y3" s="6">
        <v>90.461929504982251</v>
      </c>
      <c r="Z3" s="6">
        <v>5.5910500260741394</v>
      </c>
      <c r="AA3" s="6">
        <v>2.7483341320000001</v>
      </c>
      <c r="AB3" s="6">
        <v>2.034303080913634</v>
      </c>
      <c r="AC3" s="6">
        <v>1.1352408202193611</v>
      </c>
      <c r="AD3" s="6">
        <v>0.85544428548720397</v>
      </c>
      <c r="AE3" s="6">
        <v>76.322000000000003</v>
      </c>
      <c r="AF3">
        <f t="shared" si="1"/>
        <v>8.6569419362748636</v>
      </c>
    </row>
    <row r="4" spans="1:33" x14ac:dyDescent="0.25">
      <c r="A4" s="4">
        <v>44538.375</v>
      </c>
      <c r="B4" s="5">
        <v>16.8226728285</v>
      </c>
      <c r="C4" s="5">
        <v>11.143911408699999</v>
      </c>
      <c r="D4" s="6">
        <v>0.50138214542583792</v>
      </c>
      <c r="E4" s="6">
        <v>-4.7648486386511264E-2</v>
      </c>
      <c r="F4" s="6">
        <v>0.28366804938027057</v>
      </c>
      <c r="G4" s="6">
        <v>0.13598914277471022</v>
      </c>
      <c r="H4" s="6">
        <v>0.20805320915824416</v>
      </c>
      <c r="I4" s="6">
        <v>5.4979074999010079E-2</v>
      </c>
      <c r="J4" s="6">
        <v>9.1195085663930424</v>
      </c>
      <c r="K4" s="6">
        <v>0.56577214000977905</v>
      </c>
      <c r="L4" s="6">
        <v>1.4057651558328421</v>
      </c>
      <c r="M4" s="6">
        <v>5.1595638774457031</v>
      </c>
      <c r="N4" s="6">
        <v>1.3915261500354881</v>
      </c>
      <c r="O4" s="6">
        <v>0.94014546016624667</v>
      </c>
      <c r="P4">
        <v>0.51550034069772965</v>
      </c>
      <c r="Q4" s="6">
        <v>0.47237666666666667</v>
      </c>
      <c r="R4" s="6">
        <v>9.5790335399777486</v>
      </c>
      <c r="S4" s="6"/>
      <c r="T4" s="6"/>
      <c r="U4" s="6">
        <f t="shared" si="0"/>
        <v>4.9313603997232054</v>
      </c>
      <c r="V4" s="6">
        <v>1.1829120966460023</v>
      </c>
      <c r="W4" s="6">
        <v>0.49140776733333336</v>
      </c>
      <c r="X4" s="6">
        <v>2.3071203711562931</v>
      </c>
      <c r="Y4" s="6">
        <v>98.860195317625383</v>
      </c>
      <c r="Z4" s="6">
        <v>5.949764238357476</v>
      </c>
      <c r="AA4" s="6">
        <v>2.9044115673333333</v>
      </c>
      <c r="AB4" s="6">
        <v>2.0483470333403617</v>
      </c>
      <c r="AC4" s="6">
        <v>1.0491336830392626</v>
      </c>
      <c r="AD4" s="6">
        <v>0.96957558416785883</v>
      </c>
      <c r="AE4" s="6">
        <v>76.88000000000001</v>
      </c>
      <c r="AF4">
        <f t="shared" si="1"/>
        <v>8.0258618658285439</v>
      </c>
    </row>
    <row r="5" spans="1:33" x14ac:dyDescent="0.25">
      <c r="A5" s="4">
        <v>44538.875</v>
      </c>
      <c r="B5" s="5">
        <v>16.676669040499998</v>
      </c>
      <c r="C5" s="5">
        <v>11.033157346899999</v>
      </c>
      <c r="D5" s="6">
        <v>0.49672927329028638</v>
      </c>
      <c r="E5" s="6">
        <v>-3.9885970930407008E-2</v>
      </c>
      <c r="F5" s="6">
        <v>0.28277329436063714</v>
      </c>
      <c r="G5" s="6">
        <v>0.13492453725984008</v>
      </c>
      <c r="H5" s="6">
        <v>0.20959484860657523</v>
      </c>
      <c r="I5" s="6">
        <v>6.0072741325937824E-2</v>
      </c>
      <c r="J5" s="6">
        <v>8.2687965011480475</v>
      </c>
      <c r="K5" s="6">
        <v>0.56927044481911515</v>
      </c>
      <c r="L5" s="6">
        <v>1.4176834277071038</v>
      </c>
      <c r="M5" s="6">
        <v>4.7071814623272914</v>
      </c>
      <c r="N5" s="6">
        <v>1.3977248819639929</v>
      </c>
      <c r="O5" s="6">
        <v>0.93669192270749013</v>
      </c>
      <c r="P5">
        <v>0.51414542307151723</v>
      </c>
      <c r="Q5" s="6">
        <v>0.47226666666666667</v>
      </c>
      <c r="R5" s="6">
        <v>9.5511524399936416</v>
      </c>
      <c r="S5" s="6"/>
      <c r="T5" s="6"/>
      <c r="U5" s="6">
        <f t="shared" si="0"/>
        <v>4.9446040112305134</v>
      </c>
      <c r="V5" s="6">
        <v>1.1797329518359563</v>
      </c>
      <c r="W5" s="6">
        <v>0.12120633466666668</v>
      </c>
      <c r="X5" s="6">
        <v>9.7550771198317516</v>
      </c>
      <c r="Y5" s="6">
        <v>30.897836264947511</v>
      </c>
      <c r="Z5" s="6">
        <v>6.3774102384856404</v>
      </c>
      <c r="AA5" s="6">
        <v>0.17597413333333337</v>
      </c>
      <c r="AB5" s="6">
        <v>36.245639040053213</v>
      </c>
      <c r="AC5" s="6">
        <v>1.0839771101573676</v>
      </c>
      <c r="AD5" s="6">
        <v>0.91500556350341766</v>
      </c>
      <c r="AE5" s="6">
        <v>66.34</v>
      </c>
      <c r="AF5">
        <f t="shared" si="1"/>
        <v>6.9457586837598591</v>
      </c>
    </row>
    <row r="6" spans="1:33" x14ac:dyDescent="0.25">
      <c r="A6" s="4">
        <v>44539.375</v>
      </c>
      <c r="B6" s="5">
        <v>17.901748906000002</v>
      </c>
      <c r="C6" s="5">
        <v>11.474484499200001</v>
      </c>
      <c r="D6" s="6">
        <v>0.5439968814435201</v>
      </c>
      <c r="E6" s="6">
        <v>-3.4103990195497175E-2</v>
      </c>
      <c r="F6" s="6">
        <v>0.28746136632823904</v>
      </c>
      <c r="G6" s="6">
        <v>0.13685871070111419</v>
      </c>
      <c r="H6" s="6">
        <v>0.20923535305527038</v>
      </c>
      <c r="I6" s="6">
        <v>5.9976467314306101E-2</v>
      </c>
      <c r="J6" s="6">
        <v>9.0701721158852138</v>
      </c>
      <c r="K6" s="6">
        <v>0.52842465854849652</v>
      </c>
      <c r="L6" s="6">
        <v>1.3749443859514003</v>
      </c>
      <c r="M6" s="6">
        <v>4.7929026033127382</v>
      </c>
      <c r="N6" s="6">
        <v>1.4455250754038398</v>
      </c>
      <c r="O6" s="6">
        <v>0.94032391149429873</v>
      </c>
      <c r="P6">
        <v>0.51121299847445278</v>
      </c>
      <c r="Q6" s="6">
        <v>0.46087999999999996</v>
      </c>
      <c r="R6" s="6">
        <v>9.5323795898903203</v>
      </c>
      <c r="S6" s="6"/>
      <c r="T6" s="6"/>
      <c r="U6" s="6">
        <f t="shared" si="0"/>
        <v>4.8348892913244015</v>
      </c>
      <c r="V6" s="6">
        <v>1.3115085042123669</v>
      </c>
      <c r="W6" s="6">
        <v>0.12372973733333334</v>
      </c>
      <c r="X6" s="6">
        <v>9.5334672026181124</v>
      </c>
      <c r="Y6" s="6">
        <v>31.558235119987881</v>
      </c>
      <c r="Z6" s="6">
        <v>6.3724259630148978</v>
      </c>
      <c r="AA6" s="6">
        <v>0.17370805133333331</v>
      </c>
      <c r="AB6" s="6">
        <v>36.686384062852788</v>
      </c>
      <c r="AC6" s="6">
        <v>1.0150532506755683</v>
      </c>
      <c r="AD6" s="6">
        <v>0.87547289779049431</v>
      </c>
      <c r="AE6" s="6">
        <v>81.84</v>
      </c>
      <c r="AF6">
        <f t="shared" si="1"/>
        <v>8.5854743013797314</v>
      </c>
    </row>
    <row r="7" spans="1:33" x14ac:dyDescent="0.25">
      <c r="A7" s="4">
        <v>44539.875</v>
      </c>
      <c r="B7" s="5">
        <v>17.8001667025</v>
      </c>
      <c r="C7" s="5">
        <v>11.4665659595</v>
      </c>
      <c r="D7" s="6">
        <v>0.53998672199191</v>
      </c>
      <c r="E7" s="6">
        <v>-4.069476502034753E-2</v>
      </c>
      <c r="F7" s="6">
        <v>0.28932315328452851</v>
      </c>
      <c r="G7" s="6">
        <v>0.13519056226635684</v>
      </c>
      <c r="H7" s="6">
        <v>0.20808697223342959</v>
      </c>
      <c r="I7" s="6">
        <v>5.833637350992732E-2</v>
      </c>
      <c r="J7" s="6">
        <v>9.2564328137404441</v>
      </c>
      <c r="K7" s="6">
        <v>0.53579679184938012</v>
      </c>
      <c r="L7" s="6">
        <v>1.3572253612284337</v>
      </c>
      <c r="M7" s="6">
        <v>4.9595670055714605</v>
      </c>
      <c r="N7" s="6">
        <v>1.4205620005646751</v>
      </c>
      <c r="O7" s="6">
        <v>0.94136138525981483</v>
      </c>
      <c r="P7">
        <v>0.51693524343461938</v>
      </c>
      <c r="Q7" s="6">
        <v>0.46701999999999999</v>
      </c>
      <c r="R7" s="6">
        <v>9.5052455889365763</v>
      </c>
      <c r="S7" s="6"/>
      <c r="T7" s="6"/>
      <c r="U7" s="6">
        <f t="shared" si="0"/>
        <v>4.9132870437727325</v>
      </c>
      <c r="V7" s="6">
        <v>1.3381497377205533</v>
      </c>
      <c r="W7" s="6">
        <v>0.12959000799999998</v>
      </c>
      <c r="X7" s="6">
        <v>10.120542442386103</v>
      </c>
      <c r="Y7" s="6">
        <v>29.648331924929327</v>
      </c>
      <c r="Z7" s="6">
        <v>6.3092535643885315</v>
      </c>
      <c r="AA7" s="6">
        <v>0.17654687933333335</v>
      </c>
      <c r="AB7" s="6">
        <v>35.73649928918298</v>
      </c>
      <c r="AC7" s="6">
        <v>1.0276108726752504</v>
      </c>
      <c r="AD7" s="6">
        <v>0.84918137021141327</v>
      </c>
      <c r="AE7" s="6">
        <v>83.7</v>
      </c>
      <c r="AF7">
        <f t="shared" si="1"/>
        <v>8.8056641163928262</v>
      </c>
    </row>
    <row r="8" spans="1:33" x14ac:dyDescent="0.25">
      <c r="A8" s="4">
        <v>44540.375</v>
      </c>
      <c r="B8" s="5"/>
      <c r="C8" s="5"/>
      <c r="D8" s="6">
        <v>0.95590902167685665</v>
      </c>
      <c r="E8" s="6">
        <v>3.6978942642325605E-3</v>
      </c>
      <c r="F8" s="6">
        <v>0.41786573803604821</v>
      </c>
      <c r="G8" s="6">
        <v>0.18741782586228767</v>
      </c>
      <c r="H8" s="6">
        <v>0.28954941583823041</v>
      </c>
      <c r="I8" s="6">
        <v>0.10348010729032808</v>
      </c>
      <c r="J8" s="6">
        <v>9.2376114280102026</v>
      </c>
      <c r="K8" s="6">
        <v>0.43713965300068797</v>
      </c>
      <c r="L8" s="6">
        <v>1.3325685783213208</v>
      </c>
      <c r="M8" s="6">
        <v>4.0381262541955696</v>
      </c>
      <c r="N8" s="6">
        <v>1.4261458733270294</v>
      </c>
      <c r="O8" s="6">
        <v>0.93502408045925234</v>
      </c>
      <c r="P8">
        <v>0.51062682845217766</v>
      </c>
      <c r="Q8" s="6">
        <v>0.47831666666666672</v>
      </c>
      <c r="R8" s="6">
        <v>9.487029089175012</v>
      </c>
      <c r="S8" s="6"/>
      <c r="T8" s="6"/>
      <c r="U8" s="6">
        <f t="shared" si="0"/>
        <v>5.0417961426137143</v>
      </c>
      <c r="V8" s="6">
        <v>1.288825305992688</v>
      </c>
      <c r="W8" s="6">
        <v>0.12894255599999999</v>
      </c>
      <c r="X8" s="6">
        <v>10.378621555362251</v>
      </c>
      <c r="Y8" s="6">
        <v>28.912512614491543</v>
      </c>
      <c r="Z8" s="6">
        <v>6.2473788916737547</v>
      </c>
      <c r="AA8" s="6">
        <v>0.16066770399999999</v>
      </c>
      <c r="AB8" s="6">
        <v>39.450712611816179</v>
      </c>
      <c r="AC8" s="6">
        <v>0.96789063741853454</v>
      </c>
      <c r="AD8" s="6">
        <v>0.94741694484183758</v>
      </c>
      <c r="AE8" s="6">
        <v>86.18</v>
      </c>
      <c r="AF8">
        <f t="shared" si="1"/>
        <v>9.0839818440457822</v>
      </c>
    </row>
    <row r="9" spans="1:33" x14ac:dyDescent="0.25">
      <c r="A9" s="4">
        <v>44540.416666666664</v>
      </c>
      <c r="B9" s="5">
        <v>14.8000921097</v>
      </c>
      <c r="C9" s="5">
        <v>9.0566762872899993</v>
      </c>
      <c r="D9" s="6">
        <v>0.44993825658690811</v>
      </c>
      <c r="E9" s="6">
        <v>-3.1505140926192859E-2</v>
      </c>
      <c r="F9" s="6">
        <v>0.22525679981337043</v>
      </c>
      <c r="G9" s="6">
        <v>0.10310469162692543</v>
      </c>
      <c r="H9" s="6">
        <v>0.15996935602051865</v>
      </c>
      <c r="I9" s="6">
        <v>4.3717910337295052E-2</v>
      </c>
      <c r="J9" s="6">
        <v>10.291851854663625</v>
      </c>
      <c r="K9" s="6">
        <v>0.50063935776899382</v>
      </c>
      <c r="L9" s="6">
        <v>1.3365351932794718</v>
      </c>
      <c r="M9" s="6">
        <v>5.152506102772425</v>
      </c>
      <c r="N9" s="6">
        <v>1.4217002403207895</v>
      </c>
      <c r="O9" s="6">
        <v>0.94217313637220446</v>
      </c>
      <c r="P9">
        <v>0.51945957630364747</v>
      </c>
      <c r="Q9" s="6">
        <v>0.4757466666666666</v>
      </c>
      <c r="R9" s="6">
        <v>9.5460817040216188</v>
      </c>
      <c r="S9" s="6"/>
      <c r="T9" s="6"/>
      <c r="U9" s="6">
        <f t="shared" si="0"/>
        <v>4.9836852586987783</v>
      </c>
      <c r="V9" s="6">
        <v>1.259100302018757</v>
      </c>
      <c r="W9" s="6">
        <v>0.12034306533333335</v>
      </c>
      <c r="X9" s="6">
        <v>10.70986917142619</v>
      </c>
      <c r="Y9" s="6">
        <v>28.01193356185712</v>
      </c>
      <c r="Z9" s="6">
        <v>6.2829195253276122</v>
      </c>
      <c r="AA9" s="6">
        <v>0.1805478006666667</v>
      </c>
      <c r="AB9" s="6">
        <v>34.810026967103802</v>
      </c>
      <c r="AC9" s="6">
        <v>0.99647114926084879</v>
      </c>
      <c r="AD9" s="6">
        <v>0.88783977110157375</v>
      </c>
      <c r="AE9" s="6">
        <v>97.960000000000008</v>
      </c>
      <c r="AF9">
        <f t="shared" si="1"/>
        <v>10.261801966217297</v>
      </c>
    </row>
    <row r="10" spans="1:33" x14ac:dyDescent="0.25">
      <c r="A10" s="4">
        <v>44540.458333333336</v>
      </c>
      <c r="B10" s="5">
        <v>14.5465648636</v>
      </c>
      <c r="C10" s="5">
        <v>8.9860234806200001</v>
      </c>
      <c r="D10" s="6">
        <v>0.43947262718038022</v>
      </c>
      <c r="E10" s="6">
        <v>-3.4838899614621339E-2</v>
      </c>
      <c r="F10" s="6">
        <v>0.22450028653903426</v>
      </c>
      <c r="G10" s="6">
        <v>0.10184289148130367</v>
      </c>
      <c r="H10" s="6">
        <v>0.15997661897511736</v>
      </c>
      <c r="I10" s="6">
        <v>4.8813500282120684E-2</v>
      </c>
      <c r="J10" s="6">
        <v>9.0030959599377347</v>
      </c>
      <c r="K10" s="6">
        <v>0.51084020404048691</v>
      </c>
      <c r="L10" s="6">
        <v>1.3503643304835222</v>
      </c>
      <c r="M10" s="6">
        <v>4.5991433771706758</v>
      </c>
      <c r="N10" s="6">
        <v>1.4119153927528985</v>
      </c>
      <c r="O10" s="6">
        <v>0.94665044768926865</v>
      </c>
      <c r="P10" s="6">
        <v>0.51453871578670307</v>
      </c>
      <c r="Q10" s="6">
        <v>0.47831666666666672</v>
      </c>
      <c r="R10" s="6">
        <v>9.5544746463201395</v>
      </c>
      <c r="S10" s="6"/>
      <c r="T10" s="6"/>
      <c r="U10" s="6">
        <f t="shared" si="0"/>
        <v>5.0062058289189988</v>
      </c>
      <c r="V10" s="6">
        <v>1.2429502463837228</v>
      </c>
      <c r="W10" s="6">
        <v>0.12180398266666667</v>
      </c>
      <c r="X10" s="6">
        <v>10.342093902995671</v>
      </c>
      <c r="Y10" s="6">
        <v>29.063109524149212</v>
      </c>
      <c r="Z10" s="6">
        <v>6.4026802430607415</v>
      </c>
      <c r="AA10" s="6">
        <v>0.18318741266666666</v>
      </c>
      <c r="AB10" s="6">
        <v>34.954417854427113</v>
      </c>
      <c r="AC10" s="6">
        <v>0.88130662851692898</v>
      </c>
      <c r="AD10" s="6">
        <v>0.88194245747893829</v>
      </c>
      <c r="AE10" s="6">
        <v>93.62</v>
      </c>
      <c r="AF10">
        <f t="shared" si="1"/>
        <v>9.7985502568743854</v>
      </c>
    </row>
    <row r="11" spans="1:33" x14ac:dyDescent="0.25">
      <c r="A11" s="4">
        <v>44540.875</v>
      </c>
      <c r="B11" s="5">
        <v>14.5099356331</v>
      </c>
      <c r="C11" s="5">
        <v>8.9088504568399998</v>
      </c>
      <c r="D11" s="6">
        <v>0.43579579955692183</v>
      </c>
      <c r="E11" s="6">
        <v>-3.9361960078205055E-2</v>
      </c>
      <c r="F11" s="6">
        <v>0.22122381874819944</v>
      </c>
      <c r="G11" s="6">
        <v>0.10189264063281241</v>
      </c>
      <c r="H11" s="6">
        <v>0.15816005647318138</v>
      </c>
      <c r="I11" s="6">
        <v>4.2504252264497007E-2</v>
      </c>
      <c r="J11" s="6">
        <v>10.252992967504424</v>
      </c>
      <c r="K11" s="6">
        <v>0.50763182888205904</v>
      </c>
      <c r="L11" s="6">
        <v>1.3509954274168112</v>
      </c>
      <c r="M11" s="6">
        <v>5.2047455716091608</v>
      </c>
      <c r="N11" s="6">
        <v>1.4254018748001787</v>
      </c>
      <c r="O11" s="6">
        <v>0.94404280681154262</v>
      </c>
      <c r="P11" s="6">
        <v>0.50931733345655239</v>
      </c>
      <c r="Q11" s="6">
        <v>0.4757466666666666</v>
      </c>
      <c r="R11" s="6">
        <v>9.5774121761246231</v>
      </c>
      <c r="S11" s="6"/>
      <c r="T11" s="6"/>
      <c r="U11" s="6">
        <f t="shared" si="0"/>
        <v>4.9673821896550283</v>
      </c>
      <c r="V11" s="6">
        <v>1.2250993482753141</v>
      </c>
      <c r="W11" s="6">
        <v>0.12390405133333333</v>
      </c>
      <c r="X11" s="6">
        <v>10.034830382636009</v>
      </c>
      <c r="Y11" s="6">
        <v>29.910932543628686</v>
      </c>
      <c r="Z11" s="6">
        <v>6.5483046687925004</v>
      </c>
      <c r="AA11" s="6">
        <v>0.18218303200000002</v>
      </c>
      <c r="AB11" s="6">
        <v>35.957406708644264</v>
      </c>
      <c r="AC11" s="6">
        <v>1.1318391352726118</v>
      </c>
      <c r="AD11" s="6">
        <v>0.87766650770942622</v>
      </c>
      <c r="AE11" s="6">
        <v>107.26</v>
      </c>
      <c r="AF11">
        <f t="shared" si="1"/>
        <v>11.199267404131017</v>
      </c>
    </row>
    <row r="12" spans="1:33" x14ac:dyDescent="0.25">
      <c r="A12" s="4">
        <v>44541.375</v>
      </c>
      <c r="B12" s="6"/>
      <c r="C12" s="6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>
        <v>0.51231130449065088</v>
      </c>
      <c r="Q12" s="6">
        <v>0.47194666666666668</v>
      </c>
      <c r="R12" s="6">
        <v>9.2911301859799718</v>
      </c>
      <c r="S12" s="6"/>
      <c r="T12" s="6"/>
      <c r="U12" s="6">
        <f t="shared" si="0"/>
        <v>5.0795399183924861</v>
      </c>
      <c r="V12" s="6">
        <v>1.3722937529804484</v>
      </c>
      <c r="W12" s="6">
        <v>0.17008896066666668</v>
      </c>
      <c r="X12" s="6">
        <v>8.0638598736204568</v>
      </c>
      <c r="Y12" s="6">
        <v>37.8623217087762</v>
      </c>
      <c r="Z12" s="6">
        <v>6.0001665178119188</v>
      </c>
      <c r="AA12" s="6">
        <v>0.17492824933333334</v>
      </c>
      <c r="AB12" s="6">
        <v>34.305367690320246</v>
      </c>
      <c r="AC12" s="6">
        <v>1.0368144969003339</v>
      </c>
      <c r="AD12" s="6">
        <v>0.88028930217771417</v>
      </c>
      <c r="AE12" s="6">
        <v>77.5</v>
      </c>
      <c r="AF12">
        <f t="shared" si="1"/>
        <v>8.3412887828162283</v>
      </c>
    </row>
    <row r="13" spans="1:33" x14ac:dyDescent="0.25">
      <c r="A13" s="4">
        <v>44541.875</v>
      </c>
      <c r="B13" s="6"/>
      <c r="C13" s="6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>
        <v>0.50931733345655239</v>
      </c>
      <c r="Q13" s="6">
        <v>0.48105333333333333</v>
      </c>
      <c r="R13" s="6">
        <v>9.1404864091559386</v>
      </c>
      <c r="S13" s="6"/>
      <c r="T13" s="6"/>
      <c r="U13" s="6">
        <f t="shared" si="0"/>
        <v>5.2628854942715826</v>
      </c>
      <c r="V13" s="6">
        <v>1.4660467334287077</v>
      </c>
      <c r="W13" s="6">
        <v>0.17579151866666667</v>
      </c>
      <c r="X13" s="6">
        <v>8.3608367880377248</v>
      </c>
      <c r="Y13" s="6">
        <v>36.589836739114681</v>
      </c>
      <c r="Z13" s="6">
        <v>5.8472037707646738</v>
      </c>
      <c r="AA13" s="6">
        <v>0.17379935866666668</v>
      </c>
      <c r="AB13" s="6">
        <v>33.640735107066575</v>
      </c>
      <c r="AC13" s="6">
        <v>1.027165792401844</v>
      </c>
      <c r="AD13" s="6">
        <v>0.80009537434430145</v>
      </c>
      <c r="AE13" s="6">
        <v>79.98</v>
      </c>
      <c r="AF13">
        <f t="shared" si="1"/>
        <v>8.7500813873411367</v>
      </c>
    </row>
    <row r="14" spans="1:33" x14ac:dyDescent="0.25">
      <c r="A14" s="4">
        <v>44543.375</v>
      </c>
      <c r="B14" s="6"/>
      <c r="C14" s="6"/>
      <c r="D14" s="6">
        <v>1.408522059054419</v>
      </c>
      <c r="E14" s="6">
        <v>4.4158900328198677E-2</v>
      </c>
      <c r="F14" s="6">
        <v>0.63647293971077956</v>
      </c>
      <c r="G14" s="6">
        <v>0.28781625586705212</v>
      </c>
      <c r="H14" s="6">
        <v>0.44784497122140132</v>
      </c>
      <c r="I14" s="6">
        <v>0.14751852047095221</v>
      </c>
      <c r="J14" s="6">
        <v>9.5481032114321565</v>
      </c>
      <c r="K14" s="6">
        <v>0.45187289444232204</v>
      </c>
      <c r="L14" s="6">
        <v>1.3583822968774151</v>
      </c>
      <c r="M14" s="6">
        <v>4.3145290345838783</v>
      </c>
      <c r="N14" s="6">
        <v>1.4136724454663534</v>
      </c>
      <c r="O14" s="6">
        <v>0.93122671961780046</v>
      </c>
      <c r="P14">
        <v>0.51739793029016035</v>
      </c>
      <c r="Q14" s="6">
        <v>0.47177888888888891</v>
      </c>
      <c r="R14" s="6">
        <v>9.5544746463201395</v>
      </c>
      <c r="S14" s="6"/>
      <c r="T14" s="6"/>
      <c r="U14" s="6">
        <f t="shared" si="0"/>
        <v>4.9377794839886073</v>
      </c>
      <c r="V14" s="6">
        <v>1.4685105706564936</v>
      </c>
      <c r="W14" s="6">
        <v>0.11688168733333333</v>
      </c>
      <c r="X14" s="6">
        <v>12.593677966907094</v>
      </c>
      <c r="Y14" s="6">
        <v>23.955460751621047</v>
      </c>
      <c r="Z14" s="6">
        <v>6.070603157608649</v>
      </c>
      <c r="AA14" s="6">
        <v>0.17535988399999999</v>
      </c>
      <c r="AB14" s="6">
        <v>34.619947670588978</v>
      </c>
      <c r="AC14" s="6">
        <v>0.92816722301700849</v>
      </c>
      <c r="AD14" s="6">
        <v>0.76161182641869329</v>
      </c>
      <c r="AE14" s="6">
        <v>97.960000000000008</v>
      </c>
      <c r="AF14">
        <f t="shared" si="1"/>
        <v>10.252787686001012</v>
      </c>
    </row>
    <row r="15" spans="1:33" x14ac:dyDescent="0.25">
      <c r="A15" s="4">
        <v>44543.875</v>
      </c>
      <c r="B15" s="5">
        <v>20.8541867647</v>
      </c>
      <c r="C15" s="5">
        <v>12.8287934602</v>
      </c>
      <c r="D15" s="6">
        <v>0.63256968169618599</v>
      </c>
      <c r="E15" s="6">
        <v>-4.1788143393080304E-2</v>
      </c>
      <c r="F15" s="6">
        <v>0.31755777559399956</v>
      </c>
      <c r="G15" s="6">
        <v>0.14367726506557355</v>
      </c>
      <c r="H15" s="6">
        <v>0.226153861634738</v>
      </c>
      <c r="I15" s="6">
        <v>6.4358435445234383E-2</v>
      </c>
      <c r="J15" s="6">
        <v>9.8288542491756079</v>
      </c>
      <c r="K15" s="6">
        <v>0.50201232335778923</v>
      </c>
      <c r="L15" s="6">
        <v>1.3539317261976809</v>
      </c>
      <c r="M15" s="6">
        <v>4.9342059575737265</v>
      </c>
      <c r="N15" s="6">
        <v>1.4264360492169952</v>
      </c>
      <c r="O15" s="6">
        <v>0.94374466990128492</v>
      </c>
      <c r="P15">
        <v>0.5128060667010973</v>
      </c>
      <c r="Q15" s="6">
        <v>0.48105333333333333</v>
      </c>
      <c r="R15" s="6">
        <v>9.5774121761246231</v>
      </c>
      <c r="S15" s="6"/>
      <c r="T15" s="6"/>
      <c r="U15" s="6">
        <f t="shared" si="0"/>
        <v>5.0227903371700284</v>
      </c>
      <c r="V15" s="6">
        <v>1.5086949610554761</v>
      </c>
      <c r="W15" s="6">
        <v>0.11898175600000001</v>
      </c>
      <c r="X15" s="6">
        <v>12.677939390920104</v>
      </c>
      <c r="Y15" s="6">
        <v>23.685070914843976</v>
      </c>
      <c r="Z15" s="6">
        <v>6.0337890752870269</v>
      </c>
      <c r="AA15" s="6">
        <v>0.17315190666666663</v>
      </c>
      <c r="AB15" s="6">
        <v>34.845481537469574</v>
      </c>
      <c r="AC15" s="6">
        <v>0.89629629629629637</v>
      </c>
      <c r="AD15" s="6">
        <v>0.7370211413129869</v>
      </c>
      <c r="AE15" s="6">
        <v>85.56</v>
      </c>
      <c r="AF15">
        <f t="shared" si="1"/>
        <v>8.9335196634108698</v>
      </c>
    </row>
    <row r="16" spans="1:33" x14ac:dyDescent="0.25">
      <c r="A16" s="4">
        <v>44544.375</v>
      </c>
      <c r="B16" s="5">
        <v>12.7787492373</v>
      </c>
      <c r="C16" s="5">
        <v>7.7595160379700001</v>
      </c>
      <c r="D16" s="6">
        <v>0.39069740217658266</v>
      </c>
      <c r="E16" s="6">
        <v>-1.8829246159317633E-2</v>
      </c>
      <c r="F16" s="6">
        <v>0.19385344698735385</v>
      </c>
      <c r="G16" s="6">
        <v>8.8265913138473276E-2</v>
      </c>
      <c r="H16" s="6">
        <v>0.13818539630082427</v>
      </c>
      <c r="I16" s="6">
        <v>4.396435844632246E-2</v>
      </c>
      <c r="J16" s="6">
        <v>8.8866849417033578</v>
      </c>
      <c r="K16" s="6">
        <v>0.49617285886057244</v>
      </c>
      <c r="L16" s="6">
        <v>1.3212159888889841</v>
      </c>
      <c r="M16" s="6">
        <v>4.4093318733181546</v>
      </c>
      <c r="N16" s="6">
        <v>1.4057420959151794</v>
      </c>
      <c r="O16" s="6">
        <v>0.93770870070368628</v>
      </c>
      <c r="P16">
        <v>0.51218535764419348</v>
      </c>
      <c r="Q16" s="6">
        <v>0.45982666666666666</v>
      </c>
      <c r="R16" s="6">
        <v>9.1164679701160392</v>
      </c>
      <c r="S16" s="6"/>
      <c r="T16" s="6"/>
      <c r="U16" s="6">
        <f t="shared" si="0"/>
        <v>5.0439124908241606</v>
      </c>
      <c r="V16" s="6">
        <v>1.5834048640915597</v>
      </c>
      <c r="W16" s="6">
        <v>0.17247125200000002</v>
      </c>
      <c r="X16" s="6">
        <v>9.1808908627815242</v>
      </c>
      <c r="Y16" s="6">
        <v>32.677068774491552</v>
      </c>
      <c r="Z16" s="6">
        <v>5.8858557324854122</v>
      </c>
      <c r="AA16" s="6">
        <v>0.17054549733333332</v>
      </c>
      <c r="AB16" s="6">
        <v>35.69526720633278</v>
      </c>
      <c r="AC16" s="6">
        <v>0.82220632649817205</v>
      </c>
      <c r="AD16" s="6">
        <v>0.8270545223334923</v>
      </c>
      <c r="AE16" s="6">
        <v>75.02</v>
      </c>
      <c r="AF16">
        <f t="shared" si="1"/>
        <v>8.2290641776965625</v>
      </c>
    </row>
    <row r="17" spans="1:32" x14ac:dyDescent="0.25">
      <c r="A17" s="4">
        <v>44544.875</v>
      </c>
      <c r="B17" s="5">
        <v>12.8040688464</v>
      </c>
      <c r="C17" s="5">
        <v>7.7163954165300002</v>
      </c>
      <c r="D17" s="6">
        <v>0.38853293412959428</v>
      </c>
      <c r="E17" s="6">
        <v>-2.1854678035404671E-2</v>
      </c>
      <c r="F17" s="6">
        <v>0.19243443382028019</v>
      </c>
      <c r="G17" s="6">
        <v>8.8306791664503878E-2</v>
      </c>
      <c r="H17" s="6">
        <v>0.13927680749256827</v>
      </c>
      <c r="I17" s="6">
        <v>3.7129923516492483E-2</v>
      </c>
      <c r="J17" s="6">
        <v>10.464145824513064</v>
      </c>
      <c r="K17" s="6">
        <v>0.49528474143737355</v>
      </c>
      <c r="L17" s="6">
        <v>1.3047271390063755</v>
      </c>
      <c r="M17" s="6">
        <v>5.1827317590569253</v>
      </c>
      <c r="N17" s="6">
        <v>1.4188570084667118</v>
      </c>
      <c r="O17" s="6">
        <v>0.9377179853213693</v>
      </c>
      <c r="P17">
        <v>0.50572623180097021</v>
      </c>
      <c r="Q17" s="6">
        <v>0.45188333333333336</v>
      </c>
      <c r="R17" s="6">
        <v>9.1850262279446824</v>
      </c>
      <c r="S17" s="6"/>
      <c r="T17" s="6"/>
      <c r="U17" s="6">
        <f t="shared" si="0"/>
        <v>4.919782721561706</v>
      </c>
      <c r="V17" s="6">
        <v>1.4160546812907329</v>
      </c>
      <c r="W17" s="6">
        <v>0.14514545733333334</v>
      </c>
      <c r="X17" s="6">
        <v>6.6041684853269151</v>
      </c>
      <c r="Y17" s="6">
        <v>49.110571054452542</v>
      </c>
      <c r="Z17" s="6">
        <v>5.9763765297390199</v>
      </c>
      <c r="AA17" s="6">
        <v>0.15638456000000003</v>
      </c>
      <c r="AB17" s="6">
        <v>38.976356852645836</v>
      </c>
      <c r="AC17" s="6">
        <v>0.96773168017803213</v>
      </c>
      <c r="AD17" s="6">
        <v>0.83039262438404071</v>
      </c>
      <c r="AE17" s="6">
        <v>79.769199999999998</v>
      </c>
      <c r="AF17">
        <f t="shared" si="1"/>
        <v>8.6847002959347908</v>
      </c>
    </row>
    <row r="18" spans="1:32" x14ac:dyDescent="0.25">
      <c r="A18" s="4">
        <v>44545.375</v>
      </c>
      <c r="B18" s="5">
        <v>19.878898779299998</v>
      </c>
      <c r="C18" s="5">
        <v>12.3329162082</v>
      </c>
      <c r="D18" s="6">
        <v>0.60614195732466913</v>
      </c>
      <c r="E18" s="6">
        <v>-3.3344660810376688E-2</v>
      </c>
      <c r="F18" s="6">
        <v>0.30576052649601887</v>
      </c>
      <c r="G18" s="6">
        <v>0.13941979893779521</v>
      </c>
      <c r="H18" s="6">
        <v>0.21754897110059601</v>
      </c>
      <c r="I18" s="6">
        <v>6.9635567152339803E-2</v>
      </c>
      <c r="J18" s="6">
        <v>8.7044879809570475</v>
      </c>
      <c r="K18" s="6">
        <v>0.50443715832765512</v>
      </c>
      <c r="L18" s="6">
        <v>1.2988533530407835</v>
      </c>
      <c r="M18" s="6">
        <v>4.3908671818112008</v>
      </c>
      <c r="N18" s="6">
        <v>1.4276989173685264</v>
      </c>
      <c r="O18" s="6">
        <v>0.94135651961269617</v>
      </c>
      <c r="P18">
        <v>0.51289089108012975</v>
      </c>
      <c r="Q18" s="6">
        <v>0.44903000000000004</v>
      </c>
      <c r="R18" s="6">
        <v>9.1850262279446824</v>
      </c>
      <c r="S18" s="6"/>
      <c r="T18" s="6"/>
      <c r="U18" s="6">
        <f t="shared" si="0"/>
        <v>4.8887176678261781</v>
      </c>
      <c r="V18" s="6">
        <v>0.99271975838499449</v>
      </c>
      <c r="W18" s="6">
        <v>0.17027157533333334</v>
      </c>
      <c r="X18" s="6">
        <v>7.6080434422736039</v>
      </c>
      <c r="Y18" s="6">
        <v>39.435802821922046</v>
      </c>
      <c r="Z18" s="6">
        <v>6.0683352616949371</v>
      </c>
      <c r="AA18" s="6">
        <v>0.15526397</v>
      </c>
      <c r="AB18" s="6">
        <v>39.803118750795129</v>
      </c>
      <c r="AC18" s="6">
        <v>0.9325544428548721</v>
      </c>
      <c r="AD18" s="6">
        <v>0.73748211731044366</v>
      </c>
      <c r="AE18" s="6">
        <v>80.600000000000009</v>
      </c>
      <c r="AF18">
        <f t="shared" si="1"/>
        <v>8.7751518612740789</v>
      </c>
    </row>
    <row r="19" spans="1:32" x14ac:dyDescent="0.25">
      <c r="A19" s="4">
        <v>44620.375</v>
      </c>
      <c r="B19" s="5">
        <v>13.0504799767</v>
      </c>
      <c r="C19" s="5">
        <v>9.3336699228200004</v>
      </c>
      <c r="D19" s="6">
        <v>0.40271823638054516</v>
      </c>
      <c r="E19" s="6">
        <v>-1.967189943896544E-2</v>
      </c>
      <c r="F19" s="6">
        <v>0.2280025956271175</v>
      </c>
      <c r="G19" s="6">
        <v>0.11138918622146372</v>
      </c>
      <c r="H19" s="6">
        <v>0.16898822562658727</v>
      </c>
      <c r="I19" s="6">
        <v>4.0317518806763743E-2</v>
      </c>
      <c r="J19" s="6">
        <v>9.9886661753843935</v>
      </c>
      <c r="K19" s="6">
        <v>0.56615910338777997</v>
      </c>
      <c r="L19" s="6">
        <v>1.4179827150724584</v>
      </c>
      <c r="M19" s="6">
        <v>5.6551742858954741</v>
      </c>
      <c r="N19" s="6">
        <v>1.3987460776602321</v>
      </c>
      <c r="O19" s="6">
        <v>0.94517397177826601</v>
      </c>
      <c r="P19">
        <v>0.51329932109128373</v>
      </c>
      <c r="Q19" s="6">
        <v>0.3453566666666667</v>
      </c>
      <c r="R19" s="6">
        <v>5.0407884279128909</v>
      </c>
      <c r="S19" s="6"/>
      <c r="T19" s="6"/>
      <c r="U19" s="6">
        <f t="shared" si="0"/>
        <v>6.8512430467084622</v>
      </c>
      <c r="V19" s="6">
        <v>0.33188682244476236</v>
      </c>
      <c r="W19" s="6">
        <v>6.2155392000000004E-2</v>
      </c>
      <c r="X19" s="6">
        <v>5.3604855599835437</v>
      </c>
      <c r="Y19" s="6">
        <v>57.225548319321966</v>
      </c>
      <c r="Z19" s="6">
        <v>3.7504052757778576</v>
      </c>
      <c r="AA19" s="6">
        <v>9.8122180666666683E-2</v>
      </c>
      <c r="AB19" s="6">
        <v>39.00315575181525</v>
      </c>
      <c r="AC19" s="6">
        <v>0.52932761087267521</v>
      </c>
      <c r="AD19" s="6">
        <v>0.42916865363217288</v>
      </c>
      <c r="AE19" s="5">
        <v>22.412024278297565</v>
      </c>
      <c r="AF19">
        <f t="shared" si="1"/>
        <v>4.4461346868265874</v>
      </c>
    </row>
    <row r="20" spans="1:32" x14ac:dyDescent="0.25">
      <c r="A20" s="4">
        <v>44620.875</v>
      </c>
      <c r="B20" s="5">
        <v>13.000754448</v>
      </c>
      <c r="C20" s="5">
        <v>9.0871472558999997</v>
      </c>
      <c r="D20" s="6">
        <v>0.39998743049727481</v>
      </c>
      <c r="E20" s="6">
        <v>-1.676055994888449E-2</v>
      </c>
      <c r="F20" s="6">
        <v>0.22515587153503452</v>
      </c>
      <c r="G20" s="6">
        <v>0.10907606876981572</v>
      </c>
      <c r="H20" s="6">
        <v>0.16493656931493261</v>
      </c>
      <c r="I20" s="6">
        <v>4.242111008891488E-2</v>
      </c>
      <c r="J20" s="6">
        <v>9.428971322506623</v>
      </c>
      <c r="K20" s="6">
        <v>0.56290736750181092</v>
      </c>
      <c r="L20" s="6">
        <v>1.4454361772914996</v>
      </c>
      <c r="M20" s="6">
        <v>5.3076374254022722</v>
      </c>
      <c r="N20" s="6">
        <v>1.3954230878633027</v>
      </c>
      <c r="O20" s="6">
        <v>0.93438456227286093</v>
      </c>
      <c r="P20">
        <v>0.51198355546953844</v>
      </c>
      <c r="Q20" s="6">
        <v>0.34056888888888892</v>
      </c>
      <c r="R20" s="6">
        <v>6.5010173263392135</v>
      </c>
      <c r="S20" s="6"/>
      <c r="T20" s="6"/>
      <c r="U20" s="6">
        <f t="shared" si="0"/>
        <v>5.2387014492186657</v>
      </c>
      <c r="V20" s="6">
        <v>1.5088857097440789</v>
      </c>
      <c r="W20" s="6">
        <v>5.6037800666666672E-2</v>
      </c>
      <c r="X20" s="6">
        <v>26.936517193687056</v>
      </c>
      <c r="Y20" s="6">
        <v>11.144261872433011</v>
      </c>
      <c r="Z20" s="6">
        <v>3.9441125187705341</v>
      </c>
      <c r="AA20" s="6">
        <v>8.1205421999999999E-2</v>
      </c>
      <c r="AB20" s="6">
        <v>48.571463397474993</v>
      </c>
      <c r="AC20" s="6">
        <v>0.55226514067715782</v>
      </c>
      <c r="AD20" s="6">
        <v>0.49049435701796212</v>
      </c>
      <c r="AE20" s="5">
        <v>22.334523639900901</v>
      </c>
      <c r="AF20">
        <f t="shared" si="1"/>
        <v>3.4355428571788917</v>
      </c>
    </row>
    <row r="21" spans="1:32" x14ac:dyDescent="0.25">
      <c r="A21" s="4">
        <v>44621.375</v>
      </c>
      <c r="B21" s="5">
        <v>12.011349102700001</v>
      </c>
      <c r="C21" s="5">
        <v>8.2416945662300005</v>
      </c>
      <c r="D21" s="6">
        <v>0.36512571468454985</v>
      </c>
      <c r="E21" s="6">
        <v>-1.2913236213265924E-2</v>
      </c>
      <c r="F21" s="6">
        <v>0.20295064996389328</v>
      </c>
      <c r="G21" s="6">
        <v>9.6101769248795987E-2</v>
      </c>
      <c r="H21" s="6">
        <v>0.14896747821865688</v>
      </c>
      <c r="I21" s="6">
        <v>4.5682942430477165E-2</v>
      </c>
      <c r="J21" s="6">
        <v>7.9926050131341349</v>
      </c>
      <c r="K21" s="6">
        <v>0.55583773424238925</v>
      </c>
      <c r="L21" s="6">
        <v>1.4187179953359803</v>
      </c>
      <c r="M21" s="6">
        <v>4.4425914611948398</v>
      </c>
      <c r="N21" s="6">
        <v>1.3913432097487903</v>
      </c>
      <c r="O21" s="6">
        <v>0.93755629430755005</v>
      </c>
      <c r="P21">
        <v>0.5024975071662946</v>
      </c>
      <c r="Q21" s="6">
        <v>0.27755777777777779</v>
      </c>
      <c r="R21" s="6">
        <v>6.4524558893657611</v>
      </c>
      <c r="S21" s="6"/>
      <c r="T21" s="6"/>
      <c r="U21" s="6">
        <f t="shared" si="0"/>
        <v>4.3015834983888608</v>
      </c>
      <c r="V21" s="6">
        <v>1.5876172309648704</v>
      </c>
      <c r="W21" s="6">
        <v>0.17377445666666669</v>
      </c>
      <c r="X21" s="6">
        <v>9.1356738008841081</v>
      </c>
      <c r="Y21" s="6">
        <v>32.850099866332052</v>
      </c>
      <c r="Z21" s="6">
        <v>3.8444384594785928</v>
      </c>
      <c r="AA21" s="6">
        <v>7.8914438000000003E-2</v>
      </c>
      <c r="AB21" s="6">
        <v>48.753084048897676</v>
      </c>
      <c r="AC21" s="6">
        <v>0.54814814814814816</v>
      </c>
      <c r="AD21" s="6">
        <v>0.47227785725639809</v>
      </c>
      <c r="AE21" s="5">
        <v>22.771193835392506</v>
      </c>
      <c r="AF21">
        <f t="shared" si="1"/>
        <v>3.5290739256228814</v>
      </c>
    </row>
    <row r="22" spans="1:32" x14ac:dyDescent="0.25">
      <c r="A22" s="4">
        <v>44621.875</v>
      </c>
      <c r="B22" s="5">
        <v>14.781623445699999</v>
      </c>
      <c r="C22" s="5">
        <v>10.1076499648</v>
      </c>
      <c r="D22" s="6">
        <v>0.45270037527406565</v>
      </c>
      <c r="E22" s="6">
        <v>-2.4596268491321176E-2</v>
      </c>
      <c r="F22" s="6">
        <v>0.24998109251208039</v>
      </c>
      <c r="G22" s="6">
        <v>0.12090624993996527</v>
      </c>
      <c r="H22" s="6">
        <v>0.18323678525900963</v>
      </c>
      <c r="I22" s="6">
        <v>4.4687412661012227E-2</v>
      </c>
      <c r="J22" s="6">
        <v>10.130377847295387</v>
      </c>
      <c r="K22" s="6">
        <v>0.55219987913803115</v>
      </c>
      <c r="L22" s="6">
        <v>1.4369393909056747</v>
      </c>
      <c r="M22" s="6">
        <v>5.5939934228991008</v>
      </c>
      <c r="N22" s="6">
        <v>1.4008463570105683</v>
      </c>
      <c r="O22" s="6">
        <v>0.94420965757122088</v>
      </c>
      <c r="P22">
        <v>0.49895597686550813</v>
      </c>
      <c r="Q22" s="6">
        <v>0.27409666666666666</v>
      </c>
      <c r="R22" s="6">
        <v>6.4459942775393424</v>
      </c>
      <c r="S22" s="6"/>
      <c r="T22" s="6"/>
      <c r="U22" s="6">
        <f t="shared" si="0"/>
        <v>4.2522015202796419</v>
      </c>
      <c r="V22" s="6">
        <v>1.6097281831187411</v>
      </c>
      <c r="W22" s="6">
        <v>0.18189665899999999</v>
      </c>
      <c r="X22" s="6">
        <v>8.8496911921661194</v>
      </c>
      <c r="Y22" s="6">
        <v>33.899554165017662</v>
      </c>
      <c r="Z22" s="6">
        <v>3.8090848527012739</v>
      </c>
      <c r="AA22" s="6">
        <v>7.7955710999999997E-2</v>
      </c>
      <c r="AB22" s="6">
        <v>48.873271626051832</v>
      </c>
      <c r="AC22" s="6">
        <v>0.57968526466380543</v>
      </c>
      <c r="AD22" s="6">
        <v>0.44749642346208868</v>
      </c>
      <c r="AE22" s="5">
        <v>21.027110544399079</v>
      </c>
      <c r="AF22">
        <f t="shared" si="1"/>
        <v>3.2620430051678313</v>
      </c>
    </row>
    <row r="23" spans="1:32" x14ac:dyDescent="0.25">
      <c r="A23" s="4">
        <v>44622.375</v>
      </c>
      <c r="B23" s="5">
        <v>12.4540423778</v>
      </c>
      <c r="C23" s="5">
        <v>8.6580374976200005</v>
      </c>
      <c r="D23" s="6">
        <v>0.38600263946800223</v>
      </c>
      <c r="E23" s="6">
        <v>-2.5397604658218956E-2</v>
      </c>
      <c r="F23" s="6">
        <v>0.21585692304215598</v>
      </c>
      <c r="G23" s="6">
        <v>0.10306194424453607</v>
      </c>
      <c r="H23" s="6">
        <v>0.15605937269706746</v>
      </c>
      <c r="I23" s="6">
        <v>4.6721668188859609E-2</v>
      </c>
      <c r="J23" s="6">
        <v>8.2617478020624553</v>
      </c>
      <c r="K23" s="6">
        <v>0.5592110026492435</v>
      </c>
      <c r="L23" s="6">
        <v>1.4789999160867124</v>
      </c>
      <c r="M23" s="6">
        <v>4.6200602720265298</v>
      </c>
      <c r="N23" s="6">
        <v>1.3797792807358469</v>
      </c>
      <c r="O23" s="6">
        <v>0.94031230528284115</v>
      </c>
      <c r="P23">
        <v>0.51275709516716128</v>
      </c>
      <c r="Q23" s="6">
        <v>0.34493666666666667</v>
      </c>
      <c r="R23" s="6">
        <v>6.1021459227467814</v>
      </c>
      <c r="S23" s="6"/>
      <c r="T23" s="6"/>
      <c r="U23" s="6">
        <f t="shared" si="0"/>
        <v>5.6527108829183659</v>
      </c>
      <c r="V23" s="6">
        <v>0.7573199809251312</v>
      </c>
      <c r="W23" s="6">
        <v>0.12490013133333333</v>
      </c>
      <c r="X23" s="6">
        <v>6.0636575773129371</v>
      </c>
      <c r="Y23" s="6">
        <v>49.475654589699879</v>
      </c>
      <c r="Z23" s="6">
        <v>4.0703289559064002</v>
      </c>
      <c r="AA23" s="6">
        <v>0.100305256</v>
      </c>
      <c r="AB23" s="6">
        <v>40.585397193205729</v>
      </c>
      <c r="AC23" s="6">
        <v>0.64568431092036238</v>
      </c>
      <c r="AD23" s="6">
        <v>0.62880305197901765</v>
      </c>
      <c r="AE23" s="5">
        <v>19.739003726627978</v>
      </c>
      <c r="AF23">
        <f t="shared" si="1"/>
        <v>3.2347642905502312</v>
      </c>
    </row>
    <row r="24" spans="1:32" x14ac:dyDescent="0.25">
      <c r="A24" s="4">
        <v>44622.875</v>
      </c>
      <c r="B24" s="5">
        <v>13.0713829491</v>
      </c>
      <c r="C24" s="5">
        <v>8.5585215210500003</v>
      </c>
      <c r="D24" s="6">
        <v>0.38474809956657557</v>
      </c>
      <c r="E24" s="6">
        <v>-1.7911078038475282E-2</v>
      </c>
      <c r="F24" s="6">
        <v>0.21526709136509153</v>
      </c>
      <c r="G24" s="6">
        <v>0.10379888281551611</v>
      </c>
      <c r="H24" s="6">
        <v>0.15782509153808849</v>
      </c>
      <c r="I24" s="6">
        <v>0.10158416745567236</v>
      </c>
      <c r="J24" s="6">
        <v>3.7874809549870618</v>
      </c>
      <c r="K24" s="6">
        <v>0.55950137663472044</v>
      </c>
      <c r="L24" s="6">
        <v>1.1732750092149189</v>
      </c>
      <c r="M24" s="6">
        <v>2.1191008082930467</v>
      </c>
      <c r="N24" s="6">
        <v>1.3849423963044005</v>
      </c>
      <c r="O24" s="6">
        <v>0.888680188805692</v>
      </c>
      <c r="Q24" s="6">
        <v>0.34496444444444441</v>
      </c>
      <c r="R24" s="6">
        <v>6.2559529486568115</v>
      </c>
      <c r="S24" s="6"/>
      <c r="T24" s="6"/>
      <c r="U24" s="6">
        <f t="shared" si="0"/>
        <v>5.5141790111850222</v>
      </c>
      <c r="V24" s="6">
        <v>0.83230011127006831</v>
      </c>
      <c r="W24" s="6">
        <v>0.12715791266666668</v>
      </c>
      <c r="X24" s="6">
        <v>6.5473464828608767</v>
      </c>
      <c r="Y24" s="6">
        <v>45.842785993844018</v>
      </c>
      <c r="Z24" s="6">
        <v>4.1440783932422702</v>
      </c>
      <c r="AA24" s="6">
        <v>9.7707147333333341E-2</v>
      </c>
      <c r="AB24" s="6">
        <v>42.415708270269782</v>
      </c>
      <c r="AC24" s="6">
        <v>0.63822921634080432</v>
      </c>
      <c r="AD24" s="6">
        <v>0.64134477825464942</v>
      </c>
      <c r="AE24" s="5">
        <v>18.976399351241199</v>
      </c>
      <c r="AF24">
        <f t="shared" si="1"/>
        <v>3.033334730453102</v>
      </c>
    </row>
    <row r="25" spans="1:32" x14ac:dyDescent="0.25">
      <c r="A25" s="4">
        <v>44623.375</v>
      </c>
      <c r="B25" s="5">
        <v>12.006641269599999</v>
      </c>
      <c r="C25" s="5">
        <v>8.3857078343399998</v>
      </c>
      <c r="D25" s="6">
        <v>0.3731539255927363</v>
      </c>
      <c r="E25" s="6">
        <v>-2.5446138816044211E-2</v>
      </c>
      <c r="F25" s="6">
        <v>0.20738097184008086</v>
      </c>
      <c r="G25" s="6">
        <v>9.8370566077092519E-2</v>
      </c>
      <c r="H25" s="6">
        <v>0.15130081711501814</v>
      </c>
      <c r="I25" s="6">
        <v>4.7591307626474927E-2</v>
      </c>
      <c r="J25" s="6">
        <v>7.8408000158657476</v>
      </c>
      <c r="K25" s="6">
        <v>0.55575181611895574</v>
      </c>
      <c r="L25" s="6">
        <v>1.4116905734627427</v>
      </c>
      <c r="M25" s="6">
        <v>4.3575388486429265</v>
      </c>
      <c r="N25" s="6">
        <v>1.3776661508613366</v>
      </c>
      <c r="O25" s="6">
        <v>0.93652539086176068</v>
      </c>
      <c r="P25">
        <v>0.50234384235176266</v>
      </c>
      <c r="Q25" s="6">
        <v>0.33927444444444443</v>
      </c>
      <c r="R25" s="6">
        <v>6.2546177078365917</v>
      </c>
      <c r="S25" s="6"/>
      <c r="T25" s="6"/>
      <c r="U25" s="6">
        <f t="shared" si="0"/>
        <v>5.4243833962762844</v>
      </c>
      <c r="V25" s="6">
        <v>0.78941344778254641</v>
      </c>
      <c r="W25" s="6">
        <v>0.11837580733333335</v>
      </c>
      <c r="X25" s="6">
        <v>6.6809049189192082</v>
      </c>
      <c r="Y25" s="6">
        <v>45.049995009495852</v>
      </c>
      <c r="Z25" s="6">
        <v>4.1844924895733122</v>
      </c>
      <c r="AA25" s="6">
        <v>9.5681784666666672E-2</v>
      </c>
      <c r="AB25" s="6">
        <v>43.744171889379174</v>
      </c>
      <c r="AC25" s="6">
        <v>0.67324749642346216</v>
      </c>
      <c r="AD25" s="6">
        <v>0.60745509457955815</v>
      </c>
      <c r="AE25" s="5">
        <v>22.98635398500792</v>
      </c>
      <c r="AF25">
        <f t="shared" si="1"/>
        <v>3.6751013505122225</v>
      </c>
    </row>
    <row r="26" spans="1:32" x14ac:dyDescent="0.25">
      <c r="A26" s="4">
        <v>44623.875</v>
      </c>
      <c r="B26" s="5">
        <v>12.097053645800001</v>
      </c>
      <c r="C26" s="5">
        <v>8.4027365753299996</v>
      </c>
      <c r="D26" s="6">
        <v>0.38049205100529548</v>
      </c>
      <c r="E26" s="6">
        <v>-2.0473144309509937E-2</v>
      </c>
      <c r="F26" s="6">
        <v>0.2085750474451859</v>
      </c>
      <c r="G26" s="6">
        <v>0.10149302083878069</v>
      </c>
      <c r="H26" s="6">
        <v>0.14999488375127112</v>
      </c>
      <c r="I26" s="6">
        <v>5.2557968752479409E-2</v>
      </c>
      <c r="J26" s="6">
        <v>7.239474051921877</v>
      </c>
      <c r="K26" s="6">
        <v>0.54817189188081894</v>
      </c>
      <c r="L26" s="6">
        <v>1.4126188696502406</v>
      </c>
      <c r="M26" s="6">
        <v>3.9684761872641134</v>
      </c>
      <c r="N26" s="6">
        <v>1.3486471138921849</v>
      </c>
      <c r="O26" s="6">
        <v>0.93038834177526986</v>
      </c>
      <c r="P26">
        <v>0.51326608421632003</v>
      </c>
      <c r="Q26" s="6">
        <v>0.33501222222222221</v>
      </c>
      <c r="R26" s="6">
        <v>6.3933873787951043</v>
      </c>
      <c r="S26" s="6"/>
      <c r="T26" s="6"/>
      <c r="U26" s="6">
        <f t="shared" si="0"/>
        <v>5.2399800352056642</v>
      </c>
      <c r="V26" s="6">
        <v>0.81149260848831661</v>
      </c>
      <c r="W26" s="6">
        <v>0.12377124066666666</v>
      </c>
      <c r="X26" s="6">
        <v>6.5647363667880496</v>
      </c>
      <c r="Y26" s="6">
        <v>45.810943646975971</v>
      </c>
      <c r="Z26" s="6">
        <v>4.169632374194788</v>
      </c>
      <c r="AA26" s="6">
        <v>9.3573415333333326E-2</v>
      </c>
      <c r="AB26" s="6">
        <v>44.582330452647284</v>
      </c>
      <c r="AC26" s="6">
        <v>0.72430456207280247</v>
      </c>
      <c r="AD26" s="6">
        <v>0.68281672230170087</v>
      </c>
      <c r="AE26" s="5">
        <v>21.251151361589191</v>
      </c>
      <c r="AF26">
        <f t="shared" si="1"/>
        <v>3.3239267547079518</v>
      </c>
    </row>
    <row r="27" spans="1:32" x14ac:dyDescent="0.25">
      <c r="A27" s="4">
        <v>44624.375</v>
      </c>
      <c r="B27" s="5">
        <v>12.018669190900001</v>
      </c>
      <c r="C27" s="5">
        <v>8.3852248672399998</v>
      </c>
      <c r="D27" s="6">
        <v>0.36919535479897952</v>
      </c>
      <c r="E27" s="6">
        <v>-1.9906394037411922E-2</v>
      </c>
      <c r="F27" s="6">
        <v>0.20678698238895513</v>
      </c>
      <c r="G27" s="6">
        <v>9.8482909557091852E-2</v>
      </c>
      <c r="H27" s="6">
        <v>0.15041253616939165</v>
      </c>
      <c r="I27" s="6">
        <v>3.1694885759995871E-2</v>
      </c>
      <c r="J27" s="6">
        <v>11.648420429549692</v>
      </c>
      <c r="K27" s="6">
        <v>0.56010179895558831</v>
      </c>
      <c r="L27" s="6">
        <v>1.4448622915120288</v>
      </c>
      <c r="M27" s="6">
        <v>6.5243012375818097</v>
      </c>
      <c r="N27" s="6">
        <v>1.3789392378900478</v>
      </c>
      <c r="O27" s="6">
        <v>0.94290265378144289</v>
      </c>
      <c r="P27">
        <v>0.48926516070486653</v>
      </c>
      <c r="Q27" s="6">
        <v>0.33433111111111113</v>
      </c>
      <c r="R27" s="6">
        <v>5.8923700524558891</v>
      </c>
      <c r="S27" s="6"/>
      <c r="T27" s="6"/>
      <c r="U27" s="6">
        <f t="shared" si="0"/>
        <v>5.6739666404991791</v>
      </c>
      <c r="V27" s="6">
        <v>0.82201557780956913</v>
      </c>
      <c r="W27" s="6">
        <v>7.4108352000000016E-2</v>
      </c>
      <c r="X27" s="6">
        <v>11.222215696740468</v>
      </c>
      <c r="Y27" s="6">
        <v>36.793320005068253</v>
      </c>
      <c r="Z27" s="6">
        <v>3.8346241917112365</v>
      </c>
      <c r="AA27" s="6">
        <v>8.6949483333333327E-2</v>
      </c>
      <c r="AB27" s="6">
        <v>44.171231637734984</v>
      </c>
      <c r="AC27" s="6">
        <v>0.68249880782069627</v>
      </c>
      <c r="AD27" s="6">
        <v>0.55325067556827223</v>
      </c>
      <c r="AE27" s="5">
        <v>20.197891671610591</v>
      </c>
      <c r="AF27">
        <f t="shared" si="1"/>
        <v>3.4278043455862526</v>
      </c>
    </row>
    <row r="28" spans="1:32" x14ac:dyDescent="0.25">
      <c r="A28" s="4">
        <v>44624.875</v>
      </c>
      <c r="B28" s="5">
        <v>11.8666609028</v>
      </c>
      <c r="C28" s="5">
        <v>8.1720974336900003</v>
      </c>
      <c r="D28" s="6">
        <v>0.36794079484066144</v>
      </c>
      <c r="E28" s="6">
        <v>-1.4359709201159568E-2</v>
      </c>
      <c r="F28" s="6">
        <v>0.20497185025795767</v>
      </c>
      <c r="G28" s="6">
        <v>9.8611379122540713E-2</v>
      </c>
      <c r="H28" s="6">
        <v>0.14774774812637831</v>
      </c>
      <c r="I28" s="6">
        <v>3.6883662967215805E-2</v>
      </c>
      <c r="J28" s="6">
        <v>9.9757118800187268</v>
      </c>
      <c r="K28" s="6">
        <v>0.55707834828894609</v>
      </c>
      <c r="L28" s="6">
        <v>1.4676481895541886</v>
      </c>
      <c r="M28" s="6">
        <v>5.5572530971272496</v>
      </c>
      <c r="N28" s="6">
        <v>1.3786928647692482</v>
      </c>
      <c r="O28" s="6">
        <v>0.95185973899900767</v>
      </c>
      <c r="P28">
        <v>0.51327920367276669</v>
      </c>
      <c r="Q28" s="6">
        <v>0.33304</v>
      </c>
      <c r="R28" s="6">
        <v>6.128516928946115</v>
      </c>
      <c r="S28" s="6"/>
      <c r="T28" s="6"/>
      <c r="U28" s="6">
        <f t="shared" si="0"/>
        <v>5.4342674395984893</v>
      </c>
      <c r="V28" s="6">
        <v>1.0644412652996342</v>
      </c>
      <c r="W28" s="6">
        <v>7.7320710000000001E-2</v>
      </c>
      <c r="X28" s="6">
        <v>13.793123843626619</v>
      </c>
      <c r="Y28" s="6">
        <v>21.826550459215639</v>
      </c>
      <c r="Z28" s="6">
        <v>3.9015336012871047</v>
      </c>
      <c r="AA28" s="6">
        <v>8.8260988666666665E-2</v>
      </c>
      <c r="AB28" s="6">
        <v>44.214354242334387</v>
      </c>
      <c r="AC28" s="6">
        <v>0.57820696232713409</v>
      </c>
      <c r="AD28" s="6">
        <v>0.58432681608647274</v>
      </c>
      <c r="AE28" s="5">
        <v>20.519520827140123</v>
      </c>
      <c r="AF28">
        <f t="shared" si="1"/>
        <v>3.3482033361485297</v>
      </c>
    </row>
    <row r="29" spans="1:32" x14ac:dyDescent="0.25">
      <c r="A29" s="4">
        <v>44628.375</v>
      </c>
      <c r="B29" s="5">
        <v>11.944567661000001</v>
      </c>
      <c r="C29" s="5">
        <v>8.3719327190099992</v>
      </c>
      <c r="D29" s="6">
        <v>0.3836294393082324</v>
      </c>
      <c r="E29" s="6">
        <v>-1.7704393279834453E-2</v>
      </c>
      <c r="F29" s="6">
        <v>0.20564882993168984</v>
      </c>
      <c r="G29" s="6">
        <v>9.7171092455085026E-2</v>
      </c>
      <c r="H29" s="6">
        <v>0.14928396286037821</v>
      </c>
      <c r="I29" s="6">
        <v>4.537189490353799E-2</v>
      </c>
      <c r="J29" s="6">
        <v>8.4552218972524749</v>
      </c>
      <c r="K29" s="6">
        <v>0.53606112790123606</v>
      </c>
      <c r="L29" s="6">
        <v>1.4131071404075721</v>
      </c>
      <c r="M29" s="6">
        <v>4.5325157868963908</v>
      </c>
      <c r="N29" s="6">
        <v>1.3951626096646741</v>
      </c>
      <c r="O29" s="6">
        <v>0.93843076270274683</v>
      </c>
      <c r="P29">
        <v>0.49342190332394831</v>
      </c>
      <c r="Q29" s="6">
        <v>0.32037888888888894</v>
      </c>
      <c r="R29" s="6">
        <v>5.9710697822285814</v>
      </c>
      <c r="S29" s="6"/>
      <c r="T29" s="6"/>
      <c r="U29" s="6">
        <f t="shared" si="0"/>
        <v>5.3655190874241292</v>
      </c>
      <c r="V29" s="6">
        <v>0.68130662851692902</v>
      </c>
      <c r="W29" s="6">
        <v>0.11537926666666667</v>
      </c>
      <c r="X29" s="6">
        <v>5.8937790621294122</v>
      </c>
      <c r="Y29" s="6">
        <v>51.172380257961436</v>
      </c>
      <c r="Z29" s="6">
        <v>4.1013437685937744</v>
      </c>
      <c r="AA29" s="6">
        <v>0.10651415466666667</v>
      </c>
      <c r="AB29" s="6">
        <v>38.505416239135769</v>
      </c>
      <c r="AC29" s="6">
        <v>0.61430615164520741</v>
      </c>
      <c r="AD29" s="6">
        <v>0.57410586552217457</v>
      </c>
      <c r="AE29" s="5">
        <v>15.948983910250854</v>
      </c>
      <c r="AF29">
        <f t="shared" si="1"/>
        <v>2.6710429607972554</v>
      </c>
    </row>
    <row r="30" spans="1:32" x14ac:dyDescent="0.25">
      <c r="A30" s="4">
        <v>44628.875</v>
      </c>
      <c r="B30" s="5">
        <v>11.9413996321</v>
      </c>
      <c r="C30" s="5">
        <v>8.3896056432999995</v>
      </c>
      <c r="D30" s="6">
        <v>0.368875260892641</v>
      </c>
      <c r="E30" s="6">
        <v>-8.6986386548776658E-3</v>
      </c>
      <c r="F30" s="6">
        <v>0.20636864984745168</v>
      </c>
      <c r="G30" s="6">
        <v>9.6696664424426038E-2</v>
      </c>
      <c r="H30" s="6">
        <v>0.14853713615326436</v>
      </c>
      <c r="I30" s="6">
        <v>4.2583924335886994E-2</v>
      </c>
      <c r="J30" s="6">
        <v>8.6623125192286849</v>
      </c>
      <c r="K30" s="6">
        <v>0.55945375503919759</v>
      </c>
      <c r="L30" s="6">
        <v>1.4131810132951699</v>
      </c>
      <c r="M30" s="6">
        <v>4.8461632662055401</v>
      </c>
      <c r="N30" s="6">
        <v>1.3734382742376294</v>
      </c>
      <c r="O30" s="6">
        <v>0.93716614636417395</v>
      </c>
      <c r="P30">
        <v>0.49808131487489243</v>
      </c>
      <c r="Q30" s="6">
        <v>0.28498333333333337</v>
      </c>
      <c r="R30" s="6">
        <v>6.3548720394213971</v>
      </c>
      <c r="S30" s="6"/>
      <c r="T30" s="6"/>
      <c r="U30" s="6">
        <f t="shared" si="0"/>
        <v>4.4844857861100342</v>
      </c>
      <c r="V30" s="6">
        <v>0.58936576061039592</v>
      </c>
      <c r="W30" s="6">
        <v>0.12743183466666666</v>
      </c>
      <c r="X30" s="6">
        <v>4.6290290503907192</v>
      </c>
      <c r="Y30" s="6">
        <v>64.906484821385149</v>
      </c>
      <c r="Z30" s="6">
        <v>4.3598720414864811</v>
      </c>
      <c r="AA30" s="6">
        <v>0.10472951133333333</v>
      </c>
      <c r="AB30" s="6">
        <v>41.680473035529843</v>
      </c>
      <c r="AC30" s="6">
        <v>0.67598156096010176</v>
      </c>
      <c r="AD30" s="6"/>
      <c r="AE30" s="5">
        <v>15.058147350495602</v>
      </c>
      <c r="AF30">
        <f t="shared" si="1"/>
        <v>2.3695437543171409</v>
      </c>
    </row>
    <row r="31" spans="1:32" x14ac:dyDescent="0.25">
      <c r="A31" s="4">
        <v>44629.375</v>
      </c>
      <c r="B31" s="5">
        <v>12.1807796061</v>
      </c>
      <c r="C31" s="5">
        <v>8.3876952792000008</v>
      </c>
      <c r="D31" s="6">
        <v>0.37683090818451398</v>
      </c>
      <c r="E31" s="6">
        <v>-3.1813368176128579E-2</v>
      </c>
      <c r="F31" s="6">
        <v>0.2038517535413728</v>
      </c>
      <c r="G31" s="6">
        <v>9.8886483755415547E-2</v>
      </c>
      <c r="H31" s="6">
        <v>0.1492361167476853</v>
      </c>
      <c r="I31" s="6">
        <v>4.1879094340887497E-2</v>
      </c>
      <c r="J31" s="6">
        <v>8.9980672723527722</v>
      </c>
      <c r="K31" s="6">
        <v>0.54096346428557152</v>
      </c>
      <c r="L31" s="6">
        <v>1.4179345683172642</v>
      </c>
      <c r="M31" s="6">
        <v>4.867625643526579</v>
      </c>
      <c r="N31" s="6">
        <v>1.3622291106497639</v>
      </c>
      <c r="O31" s="6">
        <v>0.96286117626146039</v>
      </c>
      <c r="P31">
        <v>0.50841225461120454</v>
      </c>
      <c r="Q31" s="6">
        <v>0.3171633333333333</v>
      </c>
      <c r="R31" s="6">
        <v>6.1432681608647286</v>
      </c>
      <c r="S31" s="6"/>
      <c r="T31" s="6"/>
      <c r="U31" s="6">
        <f t="shared" si="0"/>
        <v>5.1627785899661802</v>
      </c>
      <c r="V31" s="6">
        <v>0.89022412970910825</v>
      </c>
      <c r="W31" s="6">
        <v>7.3834429999999993E-2</v>
      </c>
      <c r="X31" s="6">
        <v>12.058963933390794</v>
      </c>
      <c r="Y31" s="6">
        <v>24.881008425218869</v>
      </c>
      <c r="Z31" s="6">
        <v>3.9601199872386701</v>
      </c>
      <c r="AA31" s="6">
        <v>7.3942338666666677E-2</v>
      </c>
      <c r="AB31" s="6">
        <v>53.575499402445445</v>
      </c>
      <c r="AC31" s="6">
        <v>0.68491495787633128</v>
      </c>
      <c r="AD31" s="6">
        <v>0.6080114449213162</v>
      </c>
      <c r="AE31" s="5">
        <v>19.362928259417536</v>
      </c>
      <c r="AF31">
        <f t="shared" si="1"/>
        <v>3.1518937074516384</v>
      </c>
    </row>
    <row r="32" spans="1:32" x14ac:dyDescent="0.25">
      <c r="A32" s="4">
        <v>44629.875</v>
      </c>
      <c r="B32" s="5">
        <v>12.292710544</v>
      </c>
      <c r="C32" s="5">
        <v>8.2926427087800008</v>
      </c>
      <c r="D32" s="6">
        <v>0.3701626867992695</v>
      </c>
      <c r="E32" s="6">
        <v>-2.4298929334079795E-2</v>
      </c>
      <c r="F32" s="6">
        <v>0.20582609115362749</v>
      </c>
      <c r="G32" s="6">
        <v>9.7055874487367674E-2</v>
      </c>
      <c r="H32" s="6">
        <v>0.14919261191843353</v>
      </c>
      <c r="I32" s="6">
        <v>4.719944230250888E-2</v>
      </c>
      <c r="J32" s="6">
        <v>7.8425224693723461</v>
      </c>
      <c r="K32" s="6">
        <v>0.55604224438008287</v>
      </c>
      <c r="L32" s="6">
        <v>1.4645706944548573</v>
      </c>
      <c r="M32" s="6">
        <v>4.3607737954710286</v>
      </c>
      <c r="N32" s="6">
        <v>1.3642330684009949</v>
      </c>
      <c r="O32" s="6">
        <v>0.95137761767733187</v>
      </c>
      <c r="P32">
        <v>0.51836568365996138</v>
      </c>
      <c r="Q32" s="6">
        <v>0.32485666666666663</v>
      </c>
      <c r="R32" s="6">
        <v>6.2248768081386112</v>
      </c>
      <c r="S32" s="6"/>
      <c r="T32" s="6"/>
      <c r="U32" s="6">
        <f t="shared" si="0"/>
        <v>5.2186842676458784</v>
      </c>
      <c r="V32" s="6">
        <v>1.0236846288348436</v>
      </c>
      <c r="W32" s="6">
        <v>7.7295808000000008E-2</v>
      </c>
      <c r="X32" s="6">
        <v>13.246236617534402</v>
      </c>
      <c r="Y32" s="6">
        <v>22.648110557630414</v>
      </c>
      <c r="Z32" s="6">
        <v>3.9684241075356543</v>
      </c>
      <c r="AA32" s="6">
        <v>8.1288428666666676E-2</v>
      </c>
      <c r="AB32" s="6">
        <v>49.955793303738496</v>
      </c>
      <c r="AC32" s="6">
        <v>0.6513431886822445</v>
      </c>
      <c r="AD32" s="6">
        <v>0.57456684151963122</v>
      </c>
      <c r="AE32" s="5">
        <v>16.714136525600324</v>
      </c>
      <c r="AF32">
        <f t="shared" si="1"/>
        <v>2.6850549883569914</v>
      </c>
    </row>
    <row r="33" spans="1:32" x14ac:dyDescent="0.25">
      <c r="A33" s="4">
        <v>44630.375</v>
      </c>
      <c r="B33" s="5">
        <v>12.1964475288</v>
      </c>
      <c r="C33" s="5">
        <v>8.1042516228300006</v>
      </c>
      <c r="D33" s="6">
        <v>0.36714234065493156</v>
      </c>
      <c r="E33" s="6">
        <v>-1.5570204005972391E-3</v>
      </c>
      <c r="F33" s="6">
        <v>0.19955588591786999</v>
      </c>
      <c r="G33" s="6">
        <v>9.753614238920591E-2</v>
      </c>
      <c r="H33" s="6">
        <v>0.14677486560838285</v>
      </c>
      <c r="I33" s="6">
        <v>7.6315956924447897E-2</v>
      </c>
      <c r="J33" s="6">
        <v>4.810820114833902</v>
      </c>
      <c r="K33" s="6">
        <v>0.54353819709786033</v>
      </c>
      <c r="L33" s="6">
        <v>1.2829096598425251</v>
      </c>
      <c r="M33" s="6">
        <v>2.614864491778941</v>
      </c>
      <c r="N33" s="6">
        <v>1.355726041295277</v>
      </c>
      <c r="O33" s="6">
        <v>0.9145836949013767</v>
      </c>
      <c r="P33">
        <v>0.73968191796430016</v>
      </c>
      <c r="Q33" s="6">
        <v>0.32529444444444444</v>
      </c>
      <c r="R33" s="6">
        <v>6.038928628199014</v>
      </c>
      <c r="S33" s="6"/>
      <c r="T33" s="6"/>
      <c r="U33" s="6">
        <f t="shared" si="0"/>
        <v>5.3866250865338809</v>
      </c>
      <c r="V33" s="6">
        <v>1.1471467175329837</v>
      </c>
      <c r="W33" s="6">
        <v>0.10678807666666666</v>
      </c>
      <c r="X33" s="6">
        <v>11.942491374574786</v>
      </c>
      <c r="Y33" s="6">
        <v>27.816285844636354</v>
      </c>
      <c r="Z33" s="6">
        <v>3.7805790467156277</v>
      </c>
      <c r="AA33" s="6">
        <v>9.7972768666666682E-2</v>
      </c>
      <c r="AB33" s="6">
        <v>38.588273241373848</v>
      </c>
      <c r="AC33" s="6">
        <v>0.63134636782705467</v>
      </c>
      <c r="AD33" s="6">
        <v>0.47986011762835795</v>
      </c>
      <c r="AE33" s="5">
        <v>15.965115168509602</v>
      </c>
      <c r="AF33">
        <f t="shared" si="1"/>
        <v>2.6436999261690013</v>
      </c>
    </row>
    <row r="34" spans="1:32" x14ac:dyDescent="0.25">
      <c r="A34" s="4">
        <v>44630.875</v>
      </c>
      <c r="B34" s="5">
        <v>11.809103674699999</v>
      </c>
      <c r="C34" s="5">
        <v>8.0130080226399993</v>
      </c>
      <c r="D34" s="6">
        <v>0.36806142693408145</v>
      </c>
      <c r="E34" s="6">
        <v>-1.3333994239962444E-2</v>
      </c>
      <c r="F34" s="6">
        <v>0.19794081314392559</v>
      </c>
      <c r="G34" s="6">
        <v>9.4883869211888419E-2</v>
      </c>
      <c r="H34" s="6">
        <v>0.14345247826369056</v>
      </c>
      <c r="I34" s="6">
        <v>5.0239402905935308E-2</v>
      </c>
      <c r="J34" s="6">
        <v>7.3261505042807444</v>
      </c>
      <c r="K34" s="6">
        <v>0.53779287547938603</v>
      </c>
      <c r="L34" s="6">
        <v>1.4028999761573968</v>
      </c>
      <c r="M34" s="6">
        <v>3.939951545891895</v>
      </c>
      <c r="N34" s="6">
        <v>1.3746201000272997</v>
      </c>
      <c r="O34" s="6">
        <v>0.93208707704209337</v>
      </c>
      <c r="P34">
        <v>0.53649794067855594</v>
      </c>
      <c r="Q34" s="6">
        <v>0.33245777777777774</v>
      </c>
      <c r="R34" s="6">
        <v>6.2347798442219045</v>
      </c>
      <c r="S34" s="6"/>
      <c r="T34" s="6"/>
      <c r="U34" s="6">
        <f t="shared" si="0"/>
        <v>5.332309818218901</v>
      </c>
      <c r="V34" s="6">
        <v>1.2152916865363217</v>
      </c>
      <c r="W34" s="6">
        <v>0.15433429533333334</v>
      </c>
      <c r="X34" s="6">
        <v>7.8832902395442064</v>
      </c>
      <c r="Y34" s="6">
        <v>38.111477713218783</v>
      </c>
      <c r="Z34" s="6">
        <v>3.8491910796341813</v>
      </c>
      <c r="AA34" s="6">
        <v>9.8711528000000007E-2</v>
      </c>
      <c r="AB34" s="6">
        <v>38.993879591289939</v>
      </c>
      <c r="AC34" s="6">
        <v>0.63090128755364816</v>
      </c>
      <c r="AD34" s="6">
        <v>0.53934191702432044</v>
      </c>
      <c r="AE34" s="5">
        <v>17.144334170704511</v>
      </c>
      <c r="AF34">
        <f t="shared" si="1"/>
        <v>2.7497898240293215</v>
      </c>
    </row>
    <row r="35" spans="1:32" x14ac:dyDescent="0.25">
      <c r="A35" s="4">
        <v>44631.375</v>
      </c>
      <c r="B35" s="5">
        <v>12.074859611000001</v>
      </c>
      <c r="C35" s="5">
        <v>8.3422911019200008</v>
      </c>
      <c r="D35" s="6">
        <v>0.37080144443382429</v>
      </c>
      <c r="E35" s="6">
        <v>-2.7464343226090433E-2</v>
      </c>
      <c r="F35" s="6">
        <v>0.20771495770310017</v>
      </c>
      <c r="G35" s="6">
        <v>9.9613394742686101E-2</v>
      </c>
      <c r="H35" s="6">
        <v>0.14879539655950139</v>
      </c>
      <c r="I35" s="6">
        <v>5.1462962818788309E-2</v>
      </c>
      <c r="J35" s="6">
        <v>7.2052098076726079</v>
      </c>
      <c r="K35" s="6">
        <v>0.56017839418144544</v>
      </c>
      <c r="L35" s="6">
        <v>1.3677432363427442</v>
      </c>
      <c r="M35" s="6">
        <v>4.0362028598024429</v>
      </c>
      <c r="N35" s="6">
        <v>1.3724598202600173</v>
      </c>
      <c r="O35" s="6">
        <v>0.93151906579083743</v>
      </c>
      <c r="P35">
        <v>0.52882417078255584</v>
      </c>
      <c r="Q35" s="6">
        <v>0.31379555555555555</v>
      </c>
      <c r="R35" s="6">
        <v>5.7185026227944684</v>
      </c>
      <c r="S35" s="6"/>
      <c r="T35" s="6"/>
      <c r="U35" s="6">
        <f t="shared" si="0"/>
        <v>5.4873727661632632</v>
      </c>
      <c r="V35" s="6">
        <v>0.78316642823080596</v>
      </c>
      <c r="W35" s="6">
        <v>8.7082294000000005E-2</v>
      </c>
      <c r="X35" s="6">
        <v>9.0033006260258492</v>
      </c>
      <c r="Y35" s="6">
        <v>33.334837306401816</v>
      </c>
      <c r="Z35" s="6">
        <v>3.4651927904692545</v>
      </c>
      <c r="AA35" s="6">
        <v>9.2369818666666673E-2</v>
      </c>
      <c r="AB35" s="6">
        <v>37.559541958911645</v>
      </c>
      <c r="AC35" s="6">
        <v>0.7813384199650294</v>
      </c>
      <c r="AD35" s="6">
        <v>0.68879351454458748</v>
      </c>
      <c r="AE35" s="5">
        <v>30.642264350329782</v>
      </c>
      <c r="AF35">
        <f t="shared" si="1"/>
        <v>5.3584419509028374</v>
      </c>
    </row>
    <row r="36" spans="1:32" x14ac:dyDescent="0.25">
      <c r="A36" s="4">
        <v>44631.875</v>
      </c>
      <c r="B36" s="5">
        <v>11.860099801800001</v>
      </c>
      <c r="C36" s="5">
        <v>8.3885863449200002</v>
      </c>
      <c r="D36" s="6">
        <v>0.37484588037043132</v>
      </c>
      <c r="E36" s="6">
        <v>-1.9631995195382217E-2</v>
      </c>
      <c r="F36" s="6">
        <v>0.20620245715622365</v>
      </c>
      <c r="G36" s="6">
        <v>9.9140375866348496E-2</v>
      </c>
      <c r="H36" s="6">
        <v>0.14908623390284614</v>
      </c>
      <c r="I36" s="6">
        <v>3.8663524109387989E-2</v>
      </c>
      <c r="J36" s="6">
        <v>9.6950779579716073</v>
      </c>
      <c r="K36" s="6">
        <v>0.5500993020183379</v>
      </c>
      <c r="L36" s="6">
        <v>1.4038023783874527</v>
      </c>
      <c r="M36" s="6">
        <v>5.3332556176935535</v>
      </c>
      <c r="N36" s="6">
        <v>1.3891462975813096</v>
      </c>
      <c r="O36" s="6">
        <v>0.93406247433796252</v>
      </c>
      <c r="P36">
        <v>0.49231386362822499</v>
      </c>
      <c r="Q36" s="6">
        <v>0.2917433333333333</v>
      </c>
      <c r="R36" s="6">
        <v>5.7120966460022267</v>
      </c>
      <c r="S36" s="6"/>
      <c r="T36" s="6"/>
      <c r="U36" s="6">
        <f t="shared" si="0"/>
        <v>5.1074649364960969</v>
      </c>
      <c r="V36" s="6">
        <v>0.82261961532347805</v>
      </c>
      <c r="W36" s="6">
        <v>9.3689624666666693E-2</v>
      </c>
      <c r="X36" s="6">
        <v>8.7904831336926623</v>
      </c>
      <c r="Y36" s="6">
        <v>34.173368409917117</v>
      </c>
      <c r="Z36" s="6">
        <v>3.4693534090924891</v>
      </c>
      <c r="AA36" s="6">
        <v>8.9887919333333344E-2</v>
      </c>
      <c r="AB36" s="6">
        <v>38.643086351226906</v>
      </c>
      <c r="AC36" s="6">
        <v>0.74719440470513432</v>
      </c>
      <c r="AD36" s="6">
        <v>0.67292958194245756</v>
      </c>
      <c r="AE36" s="5">
        <v>19.870654268509686</v>
      </c>
      <c r="AF36">
        <f t="shared" si="1"/>
        <v>3.4786971404653539</v>
      </c>
    </row>
    <row r="37" spans="1:32" x14ac:dyDescent="0.25">
      <c r="A37" s="4">
        <v>44634.375</v>
      </c>
      <c r="B37" s="5">
        <v>12.0522366174</v>
      </c>
      <c r="C37" s="5">
        <v>8.4573033519200003</v>
      </c>
      <c r="D37" s="6">
        <v>0.38538183047032754</v>
      </c>
      <c r="E37" s="6">
        <v>-1.9166582141520439E-2</v>
      </c>
      <c r="F37" s="6">
        <v>0.20715415029515005</v>
      </c>
      <c r="G37" s="6">
        <v>9.9821854557587186E-2</v>
      </c>
      <c r="H37" s="6">
        <v>0.15007804335117497</v>
      </c>
      <c r="I37" s="6">
        <v>3.6912064451116007E-2</v>
      </c>
      <c r="J37" s="6">
        <v>10.440538512298675</v>
      </c>
      <c r="K37" s="6">
        <v>0.53752962365230106</v>
      </c>
      <c r="L37" s="6">
        <v>1.3873235515004543</v>
      </c>
      <c r="M37" s="6">
        <v>5.6120987372432625</v>
      </c>
      <c r="N37" s="6">
        <v>1.397989131610083</v>
      </c>
      <c r="O37" s="6">
        <v>0.94655594753585481</v>
      </c>
      <c r="P37">
        <v>0.49403853802742131</v>
      </c>
      <c r="Q37" s="6">
        <v>0.30383499999999997</v>
      </c>
      <c r="R37" s="6">
        <v>4.9734382451120647</v>
      </c>
      <c r="S37" s="6"/>
      <c r="T37" s="6"/>
      <c r="U37" s="6">
        <f t="shared" si="0"/>
        <v>6.1091539700651047</v>
      </c>
      <c r="V37" s="6">
        <v>0.28299157526625346</v>
      </c>
      <c r="W37" s="6">
        <v>8.7621837333333313E-2</v>
      </c>
      <c r="X37" s="6">
        <v>3.2284717126027531</v>
      </c>
      <c r="Y37" s="6">
        <v>93.035895770618183</v>
      </c>
      <c r="Z37" s="6">
        <v>3.4653113433997009</v>
      </c>
      <c r="AA37" s="6">
        <v>8.5496866666666657E-2</v>
      </c>
      <c r="AB37" s="6">
        <v>40.555664326550151</v>
      </c>
      <c r="AC37" s="6">
        <v>0.6970910824988078</v>
      </c>
      <c r="AD37" s="6">
        <v>0.52805595294865693</v>
      </c>
      <c r="AE37" s="5">
        <v>24.604801950746374</v>
      </c>
      <c r="AF37">
        <f t="shared" si="1"/>
        <v>4.9472418753622147</v>
      </c>
    </row>
    <row r="38" spans="1:32" x14ac:dyDescent="0.25">
      <c r="A38" s="4">
        <v>44634.875</v>
      </c>
      <c r="B38" s="5">
        <v>12.020086146500001</v>
      </c>
      <c r="C38" s="5">
        <v>8.2635862377200002</v>
      </c>
      <c r="D38" s="6">
        <v>0.37491098807618206</v>
      </c>
      <c r="E38" s="6">
        <v>-1.6076599427147325E-2</v>
      </c>
      <c r="F38" s="6">
        <v>0.20376260429736001</v>
      </c>
      <c r="G38" s="6">
        <v>9.8050553327712967E-2</v>
      </c>
      <c r="H38" s="6">
        <v>0.14731614675819804</v>
      </c>
      <c r="I38" s="6">
        <v>3.5624633935702317E-2</v>
      </c>
      <c r="J38" s="6">
        <v>10.523925347635743</v>
      </c>
      <c r="K38" s="6">
        <v>0.5434959517803073</v>
      </c>
      <c r="L38" s="6">
        <v>1.3817928334860723</v>
      </c>
      <c r="M38" s="6">
        <v>5.7197108232781888</v>
      </c>
      <c r="N38" s="6">
        <v>1.3658509280785953</v>
      </c>
      <c r="O38" s="6">
        <v>0.94097261905966212</v>
      </c>
      <c r="P38">
        <v>0.48448921636161985</v>
      </c>
      <c r="Q38" s="6">
        <v>0.31304500000000002</v>
      </c>
      <c r="R38" s="6">
        <v>4.9481004609759971</v>
      </c>
      <c r="S38" s="6"/>
      <c r="T38" s="6"/>
      <c r="U38" s="6">
        <f t="shared" si="0"/>
        <v>6.3265692050693101</v>
      </c>
      <c r="V38" s="6">
        <v>0.26841519631219207</v>
      </c>
      <c r="W38" s="6">
        <v>8.8036870666666683E-2</v>
      </c>
      <c r="X38" s="6">
        <v>3.0513239505806862</v>
      </c>
      <c r="Y38" s="6">
        <v>97.315748534722545</v>
      </c>
      <c r="Z38" s="6">
        <v>3.5061540538814029</v>
      </c>
      <c r="AA38" s="6">
        <v>8.1504246000000002E-2</v>
      </c>
      <c r="AB38" s="6">
        <v>43.091286842767353</v>
      </c>
      <c r="AC38" s="6">
        <v>0.63036083293594025</v>
      </c>
      <c r="AD38" s="6">
        <v>0.53772055317119694</v>
      </c>
      <c r="AE38" s="5">
        <v>16.394514834539031</v>
      </c>
      <c r="AF38">
        <f t="shared" si="1"/>
        <v>3.313294660008836</v>
      </c>
    </row>
    <row r="39" spans="1:32" x14ac:dyDescent="0.25">
      <c r="A39" s="4">
        <v>44635.375</v>
      </c>
      <c r="B39" s="5">
        <v>11.2691961143</v>
      </c>
      <c r="C39" s="5">
        <v>7.7113962443200004</v>
      </c>
      <c r="D39" s="6">
        <v>0.35104264503244831</v>
      </c>
      <c r="E39" s="6">
        <v>-2.2362447257282678E-2</v>
      </c>
      <c r="F39" s="6">
        <v>0.18937752821381743</v>
      </c>
      <c r="G39" s="6">
        <v>8.8484327935549223E-2</v>
      </c>
      <c r="H39" s="6">
        <v>0.13719833359051814</v>
      </c>
      <c r="I39" s="6">
        <v>3.7541981754444634E-2</v>
      </c>
      <c r="J39" s="6">
        <v>9.3506690011346567</v>
      </c>
      <c r="K39" s="6">
        <v>0.53947157387761957</v>
      </c>
      <c r="L39" s="6">
        <v>1.4268708813726054</v>
      </c>
      <c r="M39" s="6">
        <v>5.0444201228507826</v>
      </c>
      <c r="N39" s="6">
        <v>1.3541869202763315</v>
      </c>
      <c r="O39" s="6">
        <v>0.93186517324319873</v>
      </c>
      <c r="P39">
        <v>0.5022183460897206</v>
      </c>
      <c r="Q39" s="6">
        <v>0.28733000000000003</v>
      </c>
      <c r="R39" s="6">
        <v>5.201732633921476</v>
      </c>
      <c r="S39" s="6"/>
      <c r="T39" s="6"/>
      <c r="U39" s="6">
        <f t="shared" si="0"/>
        <v>5.5237364205585484</v>
      </c>
      <c r="V39" s="6">
        <v>0.69895088221268475</v>
      </c>
      <c r="W39" s="6">
        <v>7.8773326666666671E-2</v>
      </c>
      <c r="X39" s="6">
        <v>8.8656551326456849</v>
      </c>
      <c r="Y39" s="6">
        <v>50.026097224743694</v>
      </c>
      <c r="Z39" s="6">
        <v>3.330974525440924</v>
      </c>
      <c r="AA39" s="6">
        <v>6.7932655999999994E-2</v>
      </c>
      <c r="AB39" s="6">
        <v>49.081990406731769</v>
      </c>
      <c r="AC39" s="6">
        <v>0.63741853441424257</v>
      </c>
      <c r="AD39" s="6">
        <v>0.53439834684469878</v>
      </c>
      <c r="AE39" s="5">
        <v>21.662696688529234</v>
      </c>
      <c r="AF39">
        <f t="shared" si="1"/>
        <v>4.1645155976035211</v>
      </c>
    </row>
    <row r="40" spans="1:32" x14ac:dyDescent="0.25">
      <c r="A40" s="4">
        <v>44635.875</v>
      </c>
      <c r="B40" s="5">
        <v>11.3236943914</v>
      </c>
      <c r="C40" s="5">
        <v>7.6884709900599999</v>
      </c>
      <c r="D40" s="6">
        <v>0.36105512996893446</v>
      </c>
      <c r="E40" s="6">
        <v>-1.5659925322679572E-2</v>
      </c>
      <c r="F40" s="6">
        <v>0.19053143540105405</v>
      </c>
      <c r="G40" s="6">
        <v>9.050315503545045E-2</v>
      </c>
      <c r="H40" s="6">
        <v>0.13802907908557652</v>
      </c>
      <c r="I40" s="6">
        <v>3.5787047331550491E-2</v>
      </c>
      <c r="J40" s="6">
        <v>10.088989086579991</v>
      </c>
      <c r="K40" s="6">
        <v>0.5277073210881883</v>
      </c>
      <c r="L40" s="6">
        <v>1.4341116608047166</v>
      </c>
      <c r="M40" s="6">
        <v>5.3240334033670944</v>
      </c>
      <c r="N40" s="6">
        <v>1.385256021112961</v>
      </c>
      <c r="O40" s="6">
        <v>0.93394065023806505</v>
      </c>
      <c r="P40">
        <v>0.50405910926713304</v>
      </c>
      <c r="Q40" s="6">
        <v>0.28703333333333331</v>
      </c>
      <c r="R40" s="6">
        <v>5.5807661738992209</v>
      </c>
      <c r="S40" s="6"/>
      <c r="T40" s="6"/>
      <c r="U40" s="6">
        <f t="shared" si="0"/>
        <v>5.1432603407712065</v>
      </c>
      <c r="V40" s="6">
        <v>0.95965665236051512</v>
      </c>
      <c r="W40" s="6">
        <v>7.5270445333333325E-2</v>
      </c>
      <c r="X40" s="6">
        <v>12.750229990666917</v>
      </c>
      <c r="Y40" s="6">
        <v>23.538404707453207</v>
      </c>
      <c r="Z40" s="6">
        <v>3.3350416243597132</v>
      </c>
      <c r="AA40" s="6">
        <v>6.3026962000000006E-2</v>
      </c>
      <c r="AB40" s="6">
        <v>52.966097557778873</v>
      </c>
      <c r="AC40" s="6">
        <v>0.67601335240820226</v>
      </c>
      <c r="AD40" s="6">
        <v>0.61006199332379585</v>
      </c>
      <c r="AE40" s="5">
        <v>17.127066801540138</v>
      </c>
      <c r="AF40">
        <f t="shared" si="1"/>
        <v>3.0689454221612089</v>
      </c>
    </row>
    <row r="41" spans="1:32" x14ac:dyDescent="0.25">
      <c r="A41" s="4">
        <v>44648.416666666664</v>
      </c>
      <c r="B41" s="6"/>
      <c r="C41" s="6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>
        <v>0.51323320382837589</v>
      </c>
      <c r="Q41" s="6">
        <v>0.28706666666666664</v>
      </c>
      <c r="R41" s="6">
        <v>6.269599427753934</v>
      </c>
      <c r="S41" s="6"/>
      <c r="T41" s="6"/>
      <c r="U41" s="6">
        <f t="shared" si="0"/>
        <v>4.5787082567969968</v>
      </c>
      <c r="V41" s="6">
        <v>1.5265140677157842</v>
      </c>
      <c r="W41" s="6">
        <v>0.12453490200000002</v>
      </c>
      <c r="X41" s="6">
        <v>11.949085622296687</v>
      </c>
      <c r="Y41" s="6">
        <v>25.106523585386963</v>
      </c>
      <c r="Z41" s="6">
        <v>3.3599110069802149</v>
      </c>
      <c r="AA41" s="6">
        <v>8.2724444000000008E-2</v>
      </c>
      <c r="AB41" s="6">
        <v>40.615697664649339</v>
      </c>
      <c r="AC41" s="6">
        <v>0.70758226037195993</v>
      </c>
      <c r="AD41" s="6">
        <v>0.63321411540295669</v>
      </c>
      <c r="AE41" s="6"/>
    </row>
    <row r="42" spans="1:32" x14ac:dyDescent="0.25">
      <c r="A42" s="4">
        <v>44648.916666666664</v>
      </c>
      <c r="B42" s="5">
        <v>11.619046060900001</v>
      </c>
      <c r="C42" s="5">
        <v>7.9857194152300002</v>
      </c>
      <c r="D42" s="6">
        <v>0.36397288218306989</v>
      </c>
      <c r="E42" s="6">
        <v>-1.0528898477615336E-2</v>
      </c>
      <c r="F42" s="6">
        <v>0.20023548408366137</v>
      </c>
      <c r="G42" s="6">
        <v>9.2072656410453618E-2</v>
      </c>
      <c r="H42" s="6">
        <v>0.14338239756314541</v>
      </c>
      <c r="I42" s="6">
        <v>4.369927837728553E-2</v>
      </c>
      <c r="J42" s="6">
        <v>8.3290364440493718</v>
      </c>
      <c r="K42" s="6">
        <v>0.55013846878556072</v>
      </c>
      <c r="L42" s="6">
        <v>1.3842908230443596</v>
      </c>
      <c r="M42" s="6">
        <v>4.5821233557884531</v>
      </c>
      <c r="N42" s="6">
        <v>1.3703122689028231</v>
      </c>
      <c r="O42" s="6">
        <v>0.94497030424205319</v>
      </c>
      <c r="P42">
        <v>0.51323320382837589</v>
      </c>
      <c r="Q42" s="6">
        <v>0.289275</v>
      </c>
      <c r="R42" s="6">
        <v>5.6790176442536957</v>
      </c>
      <c r="S42" s="6"/>
      <c r="T42" s="6"/>
      <c r="U42" s="6">
        <f t="shared" si="0"/>
        <v>5.0937506822628462</v>
      </c>
      <c r="V42" s="6">
        <v>1.457367668097282</v>
      </c>
      <c r="W42" s="6">
        <v>0.139426298</v>
      </c>
      <c r="X42" s="6">
        <v>9.1919011688156065</v>
      </c>
      <c r="Y42" s="6">
        <v>32.637426631367447</v>
      </c>
      <c r="Z42" s="6">
        <v>3.2321069170028029</v>
      </c>
      <c r="AA42" s="6">
        <v>8.4069152000000008E-2</v>
      </c>
      <c r="AB42" s="6">
        <v>38.445813239591175</v>
      </c>
      <c r="AC42" s="6">
        <v>0.63299952312827856</v>
      </c>
      <c r="AD42" s="6">
        <v>0.55612780162136388</v>
      </c>
      <c r="AE42" s="6"/>
    </row>
    <row r="43" spans="1:32" x14ac:dyDescent="0.25">
      <c r="A43" s="4">
        <v>44649.416666608799</v>
      </c>
      <c r="B43" s="6"/>
      <c r="C43" s="6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>
        <v>0.5068977054158943</v>
      </c>
      <c r="Q43" s="6">
        <v>0.28572333333333333</v>
      </c>
      <c r="R43" s="6">
        <v>6.0310920362422511</v>
      </c>
      <c r="S43" s="6"/>
      <c r="T43" s="6"/>
      <c r="U43" s="6">
        <f t="shared" si="0"/>
        <v>4.7375057720285909</v>
      </c>
      <c r="V43" s="6">
        <v>1.6087267525035767</v>
      </c>
      <c r="W43" s="6">
        <v>0.13143275599999998</v>
      </c>
      <c r="X43" s="6">
        <v>10.577818339906523</v>
      </c>
      <c r="Y43" s="6">
        <v>28.361235782259719</v>
      </c>
      <c r="Z43" s="6">
        <v>3.3207986310296693</v>
      </c>
      <c r="AA43" s="6">
        <v>8.3869935999999992E-2</v>
      </c>
      <c r="AB43" s="6">
        <v>39.594624598612661</v>
      </c>
      <c r="AC43" s="6">
        <v>0.64754411063423944</v>
      </c>
      <c r="AD43" s="6">
        <v>0.62353361945636621</v>
      </c>
      <c r="AE43" s="6"/>
    </row>
    <row r="44" spans="1:32" x14ac:dyDescent="0.25">
      <c r="A44" s="4">
        <v>44649.916666608799</v>
      </c>
      <c r="B44" s="5">
        <v>11.7356840317</v>
      </c>
      <c r="C44" s="5">
        <v>8.05401750519</v>
      </c>
      <c r="D44" s="6">
        <v>0.37274363171225972</v>
      </c>
      <c r="E44" s="6">
        <v>-1.2082817834928348E-2</v>
      </c>
      <c r="F44" s="6">
        <v>0.2013169920720265</v>
      </c>
      <c r="G44" s="6">
        <v>9.4355965787128057E-2</v>
      </c>
      <c r="H44" s="6">
        <v>0.14423374592641502</v>
      </c>
      <c r="I44" s="6">
        <v>4.499480447928933E-2</v>
      </c>
      <c r="J44" s="6">
        <v>8.2841482705815501</v>
      </c>
      <c r="K44" s="6">
        <v>0.54009505446744588</v>
      </c>
      <c r="L44" s="6">
        <v>1.4003190266814978</v>
      </c>
      <c r="M44" s="6">
        <v>4.4742275114161405</v>
      </c>
      <c r="N44" s="6">
        <v>1.4069956597243307</v>
      </c>
      <c r="O44" s="6">
        <v>0.93930294516912016</v>
      </c>
      <c r="P44">
        <v>0.5068977054158943</v>
      </c>
      <c r="Q44" s="6">
        <v>0.30415999999999999</v>
      </c>
      <c r="R44" s="6">
        <v>6.2261802575107295</v>
      </c>
      <c r="S44" s="6"/>
      <c r="T44" s="6"/>
      <c r="U44" s="6">
        <f t="shared" si="0"/>
        <v>4.8851781898393876</v>
      </c>
      <c r="V44" s="6">
        <v>1.6667143538388174</v>
      </c>
      <c r="W44" s="6">
        <v>7.8715222000000001E-2</v>
      </c>
      <c r="X44" s="6">
        <v>18.5853133621209</v>
      </c>
      <c r="Y44" s="6">
        <v>16.141777873459805</v>
      </c>
      <c r="Z44" s="6">
        <v>3.2701346301563543</v>
      </c>
      <c r="AA44" s="6">
        <v>8.3745426000000012E-2</v>
      </c>
      <c r="AB44" s="6">
        <v>39.048516275460273</v>
      </c>
      <c r="AC44" s="6">
        <v>0.6338102050548402</v>
      </c>
      <c r="AD44" s="6">
        <v>0.70233667143538392</v>
      </c>
      <c r="AE44" s="6"/>
    </row>
    <row r="45" spans="1:32" x14ac:dyDescent="0.25">
      <c r="A45" s="4">
        <v>44650.416666608799</v>
      </c>
      <c r="B45" s="6"/>
      <c r="C45" s="6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>
        <v>0.50060786407527469</v>
      </c>
      <c r="Q45" s="6">
        <v>0.2999</v>
      </c>
      <c r="R45" s="6">
        <v>6.0224606580829763</v>
      </c>
      <c r="S45" s="6"/>
      <c r="T45" s="6"/>
      <c r="U45" s="6">
        <f t="shared" si="0"/>
        <v>4.9796921395823919</v>
      </c>
      <c r="V45" s="6">
        <v>1.5422985216976635</v>
      </c>
      <c r="W45" s="6">
        <v>7.4307568000000004E-2</v>
      </c>
      <c r="X45" s="6">
        <v>17.631546865698756</v>
      </c>
      <c r="Y45" s="6">
        <v>17.014956332823761</v>
      </c>
      <c r="Z45" s="6">
        <v>3.1771619707594341</v>
      </c>
      <c r="AA45" s="6">
        <v>8.3371896000000001E-2</v>
      </c>
      <c r="AB45" s="6">
        <v>38.108308952928617</v>
      </c>
      <c r="AC45" s="6">
        <v>0.5963996185026228</v>
      </c>
      <c r="AD45" s="6">
        <v>0.64320457796852648</v>
      </c>
      <c r="AE45" s="6"/>
    </row>
    <row r="46" spans="1:32" x14ac:dyDescent="0.25">
      <c r="A46" s="4">
        <v>44650.916666608799</v>
      </c>
      <c r="B46" s="5">
        <v>11.5220553607</v>
      </c>
      <c r="C46" s="5">
        <v>8.0149474648699996</v>
      </c>
      <c r="D46" s="6">
        <v>0.35406945135939411</v>
      </c>
      <c r="E46" s="6">
        <v>-1.4009597701883871E-2</v>
      </c>
      <c r="F46" s="6">
        <v>0.19899846563016738</v>
      </c>
      <c r="G46" s="6">
        <v>9.3120524236064164E-2</v>
      </c>
      <c r="H46" s="6">
        <v>0.14222365352850694</v>
      </c>
      <c r="I46" s="6">
        <v>4.3088827366612278E-2</v>
      </c>
      <c r="J46" s="6">
        <v>8.2171985871620095</v>
      </c>
      <c r="K46" s="6">
        <v>0.56203229300394031</v>
      </c>
      <c r="L46" s="6">
        <v>1.3737637301791146</v>
      </c>
      <c r="M46" s="6">
        <v>4.6183309640114025</v>
      </c>
      <c r="N46" s="6">
        <v>1.3809149829402372</v>
      </c>
      <c r="O46" s="6">
        <v>0.93847161022405978</v>
      </c>
      <c r="P46">
        <v>0.50060786407527469</v>
      </c>
      <c r="Q46" s="6">
        <v>0.30250333333333335</v>
      </c>
      <c r="R46" s="6">
        <v>6.1090844062947056</v>
      </c>
      <c r="S46" s="6"/>
      <c r="T46" s="6"/>
      <c r="U46" s="6">
        <f t="shared" si="0"/>
        <v>4.9516967390668007</v>
      </c>
      <c r="V46" s="6">
        <v>1.6292799237005247</v>
      </c>
      <c r="W46" s="6">
        <v>7.1667956000000005E-2</v>
      </c>
      <c r="X46" s="6">
        <v>18.473234543198735</v>
      </c>
      <c r="Y46" s="6">
        <v>16.239711529589744</v>
      </c>
      <c r="Z46" s="6">
        <v>3.2117652111003703</v>
      </c>
      <c r="AA46" s="6">
        <v>7.8291888000000004E-2</v>
      </c>
      <c r="AB46" s="6">
        <v>41.022962827264692</v>
      </c>
      <c r="AC46" s="6">
        <v>0.618478779208393</v>
      </c>
      <c r="AD46" s="6">
        <v>0.6420839294229852</v>
      </c>
      <c r="AE46" s="6"/>
    </row>
    <row r="47" spans="1:32" x14ac:dyDescent="0.25">
      <c r="A47" s="4">
        <v>44651.416666608799</v>
      </c>
      <c r="B47" s="6"/>
      <c r="C47" s="6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>
        <v>0.50843046300484496</v>
      </c>
      <c r="Q47" s="6">
        <v>0.29801999999999995</v>
      </c>
      <c r="R47" s="6">
        <v>5.943204577968527</v>
      </c>
      <c r="S47" s="6"/>
      <c r="T47" s="6"/>
      <c r="U47" s="6">
        <f t="shared" si="0"/>
        <v>5.0144664564427206</v>
      </c>
      <c r="V47" s="6">
        <v>1.5821649976156413</v>
      </c>
      <c r="W47" s="6">
        <v>0.13999904399999999</v>
      </c>
      <c r="X47" s="6">
        <v>2.623153003333901</v>
      </c>
      <c r="Y47" s="6">
        <v>100.1</v>
      </c>
      <c r="Z47" s="6">
        <v>3.178853792105051</v>
      </c>
      <c r="AA47" s="6">
        <v>7.3809527999999999E-2</v>
      </c>
      <c r="AB47" s="6">
        <v>43.068339254317557</v>
      </c>
      <c r="AC47" s="6">
        <v>0.51404387219837866</v>
      </c>
      <c r="AD47" s="6">
        <v>0.64372913686218403</v>
      </c>
      <c r="AE47" s="6"/>
    </row>
    <row r="48" spans="1:32" x14ac:dyDescent="0.25">
      <c r="A48" s="4">
        <v>44651.916666608799</v>
      </c>
      <c r="B48" s="5">
        <v>12.852297095600001</v>
      </c>
      <c r="C48" s="5">
        <v>8.8071998761899994</v>
      </c>
      <c r="D48" s="6">
        <v>0.40183924479296013</v>
      </c>
      <c r="E48" s="6">
        <v>-1.5575117488348059E-2</v>
      </c>
      <c r="F48" s="6">
        <v>0.2205823630911441</v>
      </c>
      <c r="G48" s="6">
        <v>0.10136629384783577</v>
      </c>
      <c r="H48" s="6">
        <v>0.15831498150740086</v>
      </c>
      <c r="I48" s="6">
        <v>5.0277627977493244E-2</v>
      </c>
      <c r="J48" s="6">
        <v>7.9924065823638948</v>
      </c>
      <c r="K48" s="6">
        <v>0.5489318575760187</v>
      </c>
      <c r="L48" s="6">
        <v>1.3677756098623028</v>
      </c>
      <c r="M48" s="6">
        <v>4.3872865917598114</v>
      </c>
      <c r="N48" s="6">
        <v>1.3692278340877333</v>
      </c>
      <c r="O48" s="6">
        <v>0.94330808290044643</v>
      </c>
      <c r="P48">
        <v>0.50843046300484496</v>
      </c>
      <c r="Q48" s="6">
        <v>0.30305333333333334</v>
      </c>
      <c r="R48" s="6">
        <v>6.6597520267048171</v>
      </c>
      <c r="S48" s="6"/>
      <c r="T48" s="6"/>
      <c r="U48" s="6">
        <f t="shared" si="0"/>
        <v>4.5505197808886173</v>
      </c>
      <c r="V48" s="6">
        <v>1.7368383404864092</v>
      </c>
      <c r="W48" s="6">
        <v>0.135616292</v>
      </c>
      <c r="X48" s="6">
        <v>10.410448463620961</v>
      </c>
      <c r="Y48" s="6">
        <v>28.817202356684451</v>
      </c>
      <c r="Z48" s="6">
        <v>3.2587782128166749</v>
      </c>
      <c r="AA48" s="6">
        <v>7.3062468000000005E-2</v>
      </c>
      <c r="AB48" s="6">
        <v>44.602629804630674</v>
      </c>
      <c r="AC48" s="6">
        <v>0.62758702908917496</v>
      </c>
      <c r="AD48" s="6">
        <v>1.1597043395326658</v>
      </c>
      <c r="AE48" s="6"/>
    </row>
    <row r="49" spans="1:32" x14ac:dyDescent="0.25">
      <c r="A49" s="4">
        <v>44652.416666608799</v>
      </c>
      <c r="B49" s="6"/>
      <c r="C49" s="6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>
        <v>0.49742865716246165</v>
      </c>
      <c r="Q49" s="6">
        <v>0.31069333333333332</v>
      </c>
      <c r="R49" s="6">
        <v>8.1935145445875079</v>
      </c>
      <c r="S49" s="6"/>
      <c r="T49" s="6"/>
      <c r="U49" s="6">
        <f t="shared" si="0"/>
        <v>3.791942171367376</v>
      </c>
      <c r="V49" s="6">
        <v>2.0831425846447305</v>
      </c>
      <c r="W49" s="6">
        <v>0.13955080800000003</v>
      </c>
      <c r="X49" s="6">
        <v>12.833259626266139</v>
      </c>
      <c r="Y49" s="6">
        <v>23.376757638876317</v>
      </c>
      <c r="Z49" s="6">
        <v>3.2756880860776936</v>
      </c>
      <c r="AA49" s="6">
        <v>8.1603854000000017E-2</v>
      </c>
      <c r="AB49" s="6">
        <v>40.141340457739815</v>
      </c>
      <c r="AC49" s="6">
        <v>0.92188841201716731</v>
      </c>
      <c r="AD49" s="6">
        <v>1.8663328564616122</v>
      </c>
      <c r="AE49" s="6"/>
    </row>
    <row r="50" spans="1:32" x14ac:dyDescent="0.25">
      <c r="A50" s="4">
        <v>44652.916666608799</v>
      </c>
      <c r="B50" s="5">
        <v>11.6313344166</v>
      </c>
      <c r="C50" s="5">
        <v>7.9795830222399999</v>
      </c>
      <c r="D50" s="6">
        <v>0.36902317020014291</v>
      </c>
      <c r="E50" s="6">
        <v>-1.9727651942762728E-2</v>
      </c>
      <c r="F50" s="6">
        <v>0.1989451313517325</v>
      </c>
      <c r="G50" s="6">
        <v>9.1618893927961007E-2</v>
      </c>
      <c r="H50" s="6">
        <v>0.14323545518919967</v>
      </c>
      <c r="I50" s="6">
        <v>4.4185287206141982E-2</v>
      </c>
      <c r="J50" s="6">
        <v>8.3517205281138658</v>
      </c>
      <c r="K50" s="6">
        <v>0.53911284552629279</v>
      </c>
      <c r="L50" s="6">
        <v>1.4264684506356362</v>
      </c>
      <c r="M50" s="6">
        <v>4.5025198189518187</v>
      </c>
      <c r="N50" s="6">
        <v>1.3557780121142218</v>
      </c>
      <c r="O50" s="6">
        <v>0.93899462209158546</v>
      </c>
      <c r="P50">
        <v>0.49742865716246165</v>
      </c>
      <c r="Q50" s="6">
        <v>0.30499666666666664</v>
      </c>
      <c r="R50" s="6">
        <v>7.1325464949928481</v>
      </c>
      <c r="S50" s="6"/>
      <c r="T50" s="6"/>
      <c r="U50" s="6">
        <f t="shared" si="0"/>
        <v>4.2761258812792704</v>
      </c>
      <c r="V50" s="6">
        <v>1.6650214592274679</v>
      </c>
      <c r="W50" s="6">
        <v>0.15750515000000001</v>
      </c>
      <c r="X50" s="6">
        <v>9.614933391000287</v>
      </c>
      <c r="Y50" s="6">
        <v>31.201464201593353</v>
      </c>
      <c r="Z50" s="6">
        <v>3.228947723131971</v>
      </c>
      <c r="AA50" s="6">
        <v>8.4318172000000011E-2</v>
      </c>
      <c r="AB50" s="6">
        <v>38.294802253682292</v>
      </c>
      <c r="AC50" s="6">
        <v>0.7157367668097282</v>
      </c>
      <c r="AD50" s="6">
        <v>1.4488078206962327</v>
      </c>
      <c r="AE50" s="6"/>
    </row>
    <row r="51" spans="1:32" x14ac:dyDescent="0.25">
      <c r="A51" s="4">
        <v>44655.416666666664</v>
      </c>
      <c r="B51" s="5">
        <v>9.4439023345200006</v>
      </c>
      <c r="C51" s="5">
        <v>7.06535939725</v>
      </c>
      <c r="D51" s="6">
        <v>0.30048646721437111</v>
      </c>
      <c r="E51" s="6">
        <v>-5.3878551641414908E-3</v>
      </c>
      <c r="F51" s="6">
        <v>0.16668262890411534</v>
      </c>
      <c r="G51" s="6">
        <v>8.0998169358568947E-2</v>
      </c>
      <c r="H51" s="6">
        <v>0.11889315470733527</v>
      </c>
      <c r="I51" s="6">
        <v>3.3386974916013064E-2</v>
      </c>
      <c r="J51" s="6">
        <v>9.0001106111069618</v>
      </c>
      <c r="K51" s="6">
        <v>0.55470927010234272</v>
      </c>
      <c r="L51" s="6">
        <v>1.4884931857951977</v>
      </c>
      <c r="M51" s="6">
        <v>4.992444787927492</v>
      </c>
      <c r="N51" s="6">
        <v>1.312736619194764</v>
      </c>
      <c r="O51" s="6">
        <v>0.93928453336798479</v>
      </c>
      <c r="P51">
        <v>0.4908671508419421</v>
      </c>
      <c r="Q51" s="6">
        <v>0.30581999999999998</v>
      </c>
      <c r="R51" s="6">
        <v>6.6243681449690026</v>
      </c>
      <c r="S51" s="6"/>
      <c r="T51" s="6"/>
      <c r="U51" s="6">
        <f t="shared" si="0"/>
        <v>4.6165912477593896</v>
      </c>
      <c r="V51" s="6">
        <v>1.6254649499284692</v>
      </c>
      <c r="W51" s="6">
        <v>7.8067769999999995E-2</v>
      </c>
      <c r="X51" s="6">
        <v>5.3515979156597906</v>
      </c>
      <c r="Y51" s="6">
        <v>56.058023178860864</v>
      </c>
      <c r="Z51" s="6">
        <v>3.0278156187543845</v>
      </c>
      <c r="AA51" s="6">
        <v>7.8242084000000003E-2</v>
      </c>
      <c r="AB51" s="6">
        <v>38.698044121043409</v>
      </c>
      <c r="AC51" s="6">
        <v>0.51793037672866005</v>
      </c>
      <c r="AD51" s="6">
        <v>1.2840009537434431</v>
      </c>
      <c r="AE51" s="6"/>
    </row>
    <row r="52" spans="1:32" x14ac:dyDescent="0.25">
      <c r="A52" s="4">
        <v>44676.416666666664</v>
      </c>
      <c r="B52" s="5">
        <v>10.784995975699999</v>
      </c>
      <c r="C52" s="5">
        <v>6.4831567188900001</v>
      </c>
      <c r="D52" s="6">
        <v>0.31483092756560338</v>
      </c>
      <c r="E52" s="6">
        <v>-1.2934191284776518E-2</v>
      </c>
      <c r="F52" s="6">
        <v>0.17522404787262261</v>
      </c>
      <c r="G52" s="6">
        <v>7.577427960641836E-2</v>
      </c>
      <c r="H52" s="6">
        <v>0.12049191130351442</v>
      </c>
      <c r="I52" s="6">
        <v>4.5981212625567647E-2</v>
      </c>
      <c r="J52" s="6">
        <v>6.8469470374633632</v>
      </c>
      <c r="K52" s="6">
        <v>0.55656554845968886</v>
      </c>
      <c r="L52" s="6">
        <v>1.2896795526755511</v>
      </c>
      <c r="M52" s="6">
        <v>3.810774833180238</v>
      </c>
      <c r="N52" s="6">
        <v>1.3758948440747263</v>
      </c>
      <c r="O52" s="6">
        <v>0.92135365354092513</v>
      </c>
      <c r="P52">
        <v>0.53824923292392091</v>
      </c>
      <c r="Q52" s="6">
        <v>0.27900000000000003</v>
      </c>
      <c r="R52" s="6">
        <v>5.7769194086790669</v>
      </c>
      <c r="S52" s="6"/>
      <c r="T52" s="6"/>
      <c r="U52" s="6">
        <f t="shared" si="0"/>
        <v>4.8295636525730128</v>
      </c>
      <c r="V52" s="6">
        <v>0.65994277539341917</v>
      </c>
      <c r="W52" s="6">
        <v>0.33804465</v>
      </c>
      <c r="X52" s="6">
        <v>1.9502560432757015</v>
      </c>
      <c r="Y52" s="6">
        <v>100.09999999999998</v>
      </c>
      <c r="Z52" s="6">
        <v>3.6103806153443396</v>
      </c>
      <c r="AA52" s="6">
        <v>1.6706917813333333</v>
      </c>
      <c r="AB52" s="6">
        <v>2.1604529252857123</v>
      </c>
      <c r="AC52" s="6">
        <v>0.70985534891114288</v>
      </c>
      <c r="AD52" s="6">
        <v>0.79677316801780318</v>
      </c>
      <c r="AE52" s="5">
        <v>43.278849865004275</v>
      </c>
      <c r="AF52">
        <f t="shared" ref="AF52:AF86" si="2">AE52/R52</f>
        <v>7.4916831624798945</v>
      </c>
    </row>
    <row r="53" spans="1:32" x14ac:dyDescent="0.25">
      <c r="A53" s="4">
        <v>44677.333333333336</v>
      </c>
      <c r="B53" s="5">
        <v>10.7171244304</v>
      </c>
      <c r="C53" s="5">
        <v>6.4724059705099997</v>
      </c>
      <c r="D53" s="6">
        <v>0.31694635131040905</v>
      </c>
      <c r="E53" s="6">
        <v>-1.5678313546056286E-2</v>
      </c>
      <c r="F53" s="6">
        <v>0.17642992353200226</v>
      </c>
      <c r="G53" s="6">
        <v>7.6133927396873788E-2</v>
      </c>
      <c r="H53" s="6">
        <v>0.11853467734687906</v>
      </c>
      <c r="I53" s="6">
        <v>4.765624780169863E-2</v>
      </c>
      <c r="J53" s="6">
        <v>6.650677842478232</v>
      </c>
      <c r="K53" s="6">
        <v>0.55665548065960024</v>
      </c>
      <c r="L53" s="6">
        <v>1.3454179899835326</v>
      </c>
      <c r="M53" s="6">
        <v>3.7021362711168733</v>
      </c>
      <c r="N53" s="6">
        <v>1.3960573713758004</v>
      </c>
      <c r="O53" s="6">
        <v>0.92221041111399871</v>
      </c>
      <c r="P53">
        <v>0.53141114104407972</v>
      </c>
      <c r="Q53" s="6">
        <v>0.26600000000000001</v>
      </c>
      <c r="R53" s="6">
        <v>5.552964552535367</v>
      </c>
      <c r="S53" s="6"/>
      <c r="T53" s="6"/>
      <c r="U53" s="6">
        <f t="shared" si="0"/>
        <v>4.7902340719706196</v>
      </c>
      <c r="V53" s="6">
        <v>0.6522015577809569</v>
      </c>
      <c r="W53" s="6">
        <v>0.3351145146666667</v>
      </c>
      <c r="X53" s="6">
        <v>1.9461974753401814</v>
      </c>
      <c r="Y53" s="6">
        <v>100.09999999999998</v>
      </c>
      <c r="Z53" s="6">
        <v>3.5474810936785386</v>
      </c>
      <c r="AA53" s="6">
        <v>1.6410334993333333</v>
      </c>
      <c r="AB53" s="6">
        <v>2.1617550117442472</v>
      </c>
      <c r="AC53" s="6">
        <v>0.66105547607693538</v>
      </c>
      <c r="AD53" s="6">
        <v>0.6921951994913369</v>
      </c>
      <c r="AE53" s="5">
        <v>44.13017774906595</v>
      </c>
      <c r="AF53">
        <f t="shared" si="2"/>
        <v>7.9471383855524591</v>
      </c>
    </row>
    <row r="54" spans="1:32" x14ac:dyDescent="0.25">
      <c r="A54" s="4">
        <v>44677.416666666664</v>
      </c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>
        <v>0.53100645299005922</v>
      </c>
      <c r="Q54" s="6">
        <v>0.27900000000000003</v>
      </c>
      <c r="R54" s="6">
        <v>5.7870767763471624</v>
      </c>
      <c r="S54" s="6"/>
      <c r="T54" s="6"/>
      <c r="U54" s="6">
        <f t="shared" si="0"/>
        <v>4.8210868938239058</v>
      </c>
      <c r="V54" s="6">
        <v>0.70672389127324753</v>
      </c>
      <c r="W54" s="6">
        <v>3.7278294000000003E-2</v>
      </c>
      <c r="X54" s="6">
        <v>18.958053479412108</v>
      </c>
      <c r="Y54" s="6">
        <v>15.824409416599188</v>
      </c>
      <c r="Z54" s="6">
        <v>3.6777302607799105</v>
      </c>
      <c r="AA54" s="6">
        <v>1.7531008000000001E-2</v>
      </c>
      <c r="AB54" s="6">
        <v>209.78430109551661</v>
      </c>
      <c r="AC54" s="6">
        <v>0.69661421077730101</v>
      </c>
      <c r="AD54" s="6">
        <v>0.70600858369098718</v>
      </c>
      <c r="AE54" s="5">
        <v>40.559641770568646</v>
      </c>
      <c r="AF54">
        <f t="shared" si="2"/>
        <v>7.008657969830864</v>
      </c>
    </row>
    <row r="55" spans="1:32" x14ac:dyDescent="0.25">
      <c r="A55" s="4">
        <v>44677.916666666664</v>
      </c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>
        <v>0.52973392771440519</v>
      </c>
      <c r="Q55" s="6">
        <v>0.27500000000000002</v>
      </c>
      <c r="R55" s="7">
        <v>5.0605627086313767</v>
      </c>
      <c r="S55" s="6"/>
      <c r="T55" s="6"/>
      <c r="U55" s="6">
        <f t="shared" si="0"/>
        <v>5.4341782887297425</v>
      </c>
      <c r="V55" s="7">
        <v>0.35069146399618506</v>
      </c>
      <c r="W55" s="7">
        <v>0.119056462</v>
      </c>
      <c r="X55" s="7">
        <v>2.9455894968236591</v>
      </c>
      <c r="Y55" s="7">
        <v>100.1</v>
      </c>
      <c r="Z55" s="7">
        <v>3.6285833057563948</v>
      </c>
      <c r="AA55" s="7">
        <v>0.10466310600000002</v>
      </c>
      <c r="AB55" s="7">
        <v>34.669172781442143</v>
      </c>
      <c r="AC55" s="7">
        <v>0.55717691940867908</v>
      </c>
      <c r="AD55" s="7">
        <v>0.52412970910824996</v>
      </c>
      <c r="AE55" s="5">
        <v>43.048572497929406</v>
      </c>
      <c r="AF55">
        <f t="shared" si="2"/>
        <v>8.506677019238408</v>
      </c>
    </row>
    <row r="56" spans="1:32" x14ac:dyDescent="0.25">
      <c r="A56" s="4">
        <v>44678.416666608799</v>
      </c>
      <c r="B56" s="5">
        <v>10.2745029617</v>
      </c>
      <c r="C56" s="5">
        <v>6.18784377271</v>
      </c>
      <c r="D56" s="6">
        <v>0.30226906162364281</v>
      </c>
      <c r="E56" s="6">
        <v>-1.6055999806107543E-2</v>
      </c>
      <c r="F56" s="6">
        <v>0.16641650929123103</v>
      </c>
      <c r="G56" s="6">
        <v>7.2797679138967147E-2</v>
      </c>
      <c r="H56" s="6">
        <v>0.11393136342476588</v>
      </c>
      <c r="I56" s="6">
        <v>3.5540957884242941E-2</v>
      </c>
      <c r="J56" s="6">
        <v>8.5048090883800747</v>
      </c>
      <c r="K56" s="6">
        <v>0.55055753439443078</v>
      </c>
      <c r="L56" s="6">
        <v>1.3025439897821229</v>
      </c>
      <c r="M56" s="6">
        <v>4.68238672219388</v>
      </c>
      <c r="N56" s="6">
        <v>1.3879611040545312</v>
      </c>
      <c r="O56" s="6">
        <v>0.9306312239494503</v>
      </c>
      <c r="P56">
        <v>0.53575474546290969</v>
      </c>
      <c r="Q56" s="6">
        <v>0.28899999999999998</v>
      </c>
      <c r="R56" s="7">
        <v>5.1320934668574152</v>
      </c>
      <c r="S56" s="6"/>
      <c r="T56" s="6"/>
      <c r="U56" s="6">
        <f t="shared" si="0"/>
        <v>5.631230254599517</v>
      </c>
      <c r="V56" s="7">
        <v>0.37629947544110637</v>
      </c>
      <c r="W56" s="7">
        <v>0.13130824599999999</v>
      </c>
      <c r="X56" s="7">
        <v>2.8657718529048539</v>
      </c>
      <c r="Y56" s="7">
        <v>100.1</v>
      </c>
      <c r="Z56" s="7">
        <v>3.6715204146388256</v>
      </c>
      <c r="AA56" s="7">
        <v>0.105659186</v>
      </c>
      <c r="AB56" s="7">
        <v>34.748710014090257</v>
      </c>
      <c r="AC56" s="7">
        <v>0.51263710061993317</v>
      </c>
      <c r="AD56" s="7">
        <v>0.57167381974248932</v>
      </c>
      <c r="AE56" s="5">
        <v>43.898608599675818</v>
      </c>
      <c r="AF56">
        <f t="shared" si="2"/>
        <v>8.5537430062739439</v>
      </c>
    </row>
    <row r="57" spans="1:32" x14ac:dyDescent="0.25">
      <c r="A57" s="4">
        <v>44678.916666608799</v>
      </c>
      <c r="B57" s="5">
        <v>10.219530709800001</v>
      </c>
      <c r="C57" s="5">
        <v>6.1640203961199997</v>
      </c>
      <c r="D57" s="6">
        <v>0.30360869377801925</v>
      </c>
      <c r="E57" s="6">
        <v>-1.6884923535294243E-2</v>
      </c>
      <c r="F57" s="6">
        <v>0.16710445633750182</v>
      </c>
      <c r="G57" s="6">
        <v>7.1402210795232304E-2</v>
      </c>
      <c r="H57" s="6">
        <v>0.11399429917137983</v>
      </c>
      <c r="I57" s="6">
        <v>3.9117135076124521E-2</v>
      </c>
      <c r="J57" s="6">
        <v>7.7615268395084849</v>
      </c>
      <c r="K57" s="6">
        <v>0.55039417435022042</v>
      </c>
      <c r="L57" s="6">
        <v>1.2822721394911218</v>
      </c>
      <c r="M57" s="6">
        <v>4.2718991565283488</v>
      </c>
      <c r="N57" s="6">
        <v>1.4173164064189219</v>
      </c>
      <c r="O57" s="6">
        <v>0.9374367677955292</v>
      </c>
      <c r="P57">
        <v>0.52612003856537293</v>
      </c>
      <c r="Q57" s="6">
        <v>0.28199999999999997</v>
      </c>
      <c r="R57" s="7">
        <v>5.2293276108726756</v>
      </c>
      <c r="S57" s="6"/>
      <c r="T57" s="6"/>
      <c r="U57" s="6">
        <f t="shared" si="0"/>
        <v>5.3926627089431776</v>
      </c>
      <c r="V57" s="7">
        <v>0.41955174058178352</v>
      </c>
      <c r="W57" s="7">
        <v>0.12067509200000001</v>
      </c>
      <c r="X57" s="7">
        <v>3.4767053716584986</v>
      </c>
      <c r="Y57" s="7">
        <v>86.288588744260068</v>
      </c>
      <c r="Z57" s="7">
        <v>3.5679295911753575</v>
      </c>
      <c r="AA57" s="7">
        <v>9.9857020000000005E-2</v>
      </c>
      <c r="AB57" s="7">
        <v>35.730383213672482</v>
      </c>
      <c r="AC57" s="7">
        <v>0.60796375774916556</v>
      </c>
      <c r="AD57" s="7">
        <v>0.63390557939914161</v>
      </c>
      <c r="AE57" s="5">
        <v>41.087694427027117</v>
      </c>
      <c r="AF57">
        <f t="shared" si="2"/>
        <v>7.8571658699674316</v>
      </c>
    </row>
    <row r="58" spans="1:32" x14ac:dyDescent="0.25">
      <c r="A58" s="4">
        <v>44679.416666608799</v>
      </c>
      <c r="B58" s="5">
        <v>10.3789545154</v>
      </c>
      <c r="C58" s="5">
        <v>6.2153593171399999</v>
      </c>
      <c r="D58" s="6">
        <v>0.30925391089104198</v>
      </c>
      <c r="E58" s="6">
        <v>-1.7617888676279388E-2</v>
      </c>
      <c r="F58" s="6">
        <v>0.16882502753302558</v>
      </c>
      <c r="G58" s="6">
        <v>7.2401440899076269E-2</v>
      </c>
      <c r="H58" s="6">
        <v>0.116134312065931</v>
      </c>
      <c r="I58" s="6">
        <v>4.0913762810815407E-2</v>
      </c>
      <c r="J58" s="6">
        <v>7.5586768276735432</v>
      </c>
      <c r="K58" s="6">
        <v>0.54591072768197568</v>
      </c>
      <c r="L58" s="6">
        <v>1.374005766099933</v>
      </c>
      <c r="M58" s="6">
        <v>4.1263627673081515</v>
      </c>
      <c r="N58" s="6">
        <v>1.3997442141339789</v>
      </c>
      <c r="O58" s="6">
        <v>0.93943069204427121</v>
      </c>
      <c r="P58">
        <v>0.51997045668441311</v>
      </c>
      <c r="Q58" s="6">
        <v>0.27700000000000002</v>
      </c>
      <c r="R58" s="6">
        <v>5.73</v>
      </c>
      <c r="S58" s="6">
        <v>3.99</v>
      </c>
      <c r="T58" s="6">
        <f t="shared" ref="T58:T64" si="3">R58-S58</f>
        <v>1.7400000000000002</v>
      </c>
      <c r="U58" s="6">
        <f t="shared" si="0"/>
        <v>4.8342059336823739</v>
      </c>
      <c r="V58" s="6">
        <v>0.37472579876013351</v>
      </c>
      <c r="W58" s="6">
        <v>0.13240393400000003</v>
      </c>
      <c r="X58" s="6">
        <v>2.8301711847937496</v>
      </c>
      <c r="Y58" s="6">
        <v>100.1</v>
      </c>
      <c r="Z58" s="6">
        <v>3.5804562494359788</v>
      </c>
      <c r="AA58" s="6">
        <v>0.10508643999999999</v>
      </c>
      <c r="AB58" s="6">
        <v>34.071534342927393</v>
      </c>
      <c r="AC58" s="6">
        <v>0.66647591797806394</v>
      </c>
      <c r="AD58" s="6">
        <v>0.58712446351931324</v>
      </c>
      <c r="AE58" s="5">
        <v>46.093601337515032</v>
      </c>
      <c r="AF58">
        <f t="shared" si="2"/>
        <v>8.0442585231265316</v>
      </c>
    </row>
    <row r="59" spans="1:32" x14ac:dyDescent="0.25">
      <c r="A59" s="4">
        <v>44679.916666608799</v>
      </c>
      <c r="B59" s="5">
        <v>10.4344411168</v>
      </c>
      <c r="C59" s="5">
        <v>6.2899165803199999</v>
      </c>
      <c r="D59" s="6">
        <v>0.31140769183157357</v>
      </c>
      <c r="E59" s="6">
        <v>-1.2847876758416374E-2</v>
      </c>
      <c r="F59" s="6">
        <v>0.16883594442310185</v>
      </c>
      <c r="G59" s="6">
        <v>7.3483723174606178E-2</v>
      </c>
      <c r="H59" s="6">
        <v>0.11615517744209305</v>
      </c>
      <c r="I59" s="6">
        <v>4.0401006803788629E-2</v>
      </c>
      <c r="J59" s="6">
        <v>7.7079190957778589</v>
      </c>
      <c r="K59" s="6">
        <v>0.54217011606257182</v>
      </c>
      <c r="L59" s="6">
        <v>1.3114176472365628</v>
      </c>
      <c r="M59" s="6">
        <v>4.1790033907587958</v>
      </c>
      <c r="N59" s="6">
        <v>1.4148712318194623</v>
      </c>
      <c r="O59" s="6">
        <v>0.93481056318402045</v>
      </c>
      <c r="P59">
        <v>0.5394481165229833</v>
      </c>
      <c r="Q59" s="6">
        <v>0.26700000000000002</v>
      </c>
      <c r="R59" s="6">
        <v>5.45</v>
      </c>
      <c r="S59" s="6">
        <v>4.3600000000000003</v>
      </c>
      <c r="T59" s="6">
        <f t="shared" si="3"/>
        <v>1.0899999999999999</v>
      </c>
      <c r="U59" s="6">
        <f t="shared" si="0"/>
        <v>4.8990825688073398</v>
      </c>
      <c r="V59" s="6">
        <v>0.36332856461611829</v>
      </c>
      <c r="W59" s="6">
        <v>0.14159277200000001</v>
      </c>
      <c r="X59" s="6">
        <v>2.5660106761390216</v>
      </c>
      <c r="Y59" s="6">
        <v>100.1</v>
      </c>
      <c r="Z59" s="6">
        <v>3.6435631981128305</v>
      </c>
      <c r="AA59" s="6">
        <v>9.7516232000000008E-2</v>
      </c>
      <c r="AB59" s="6">
        <v>37.363658576480177</v>
      </c>
      <c r="AC59" s="6">
        <v>0.60996661897949456</v>
      </c>
      <c r="AD59" s="6">
        <v>0.64043872198378637</v>
      </c>
      <c r="AE59" s="5">
        <v>40.685914595430226</v>
      </c>
      <c r="AF59">
        <f t="shared" si="2"/>
        <v>7.4653054303541699</v>
      </c>
    </row>
    <row r="60" spans="1:32" x14ac:dyDescent="0.25">
      <c r="A60" s="4">
        <v>44680.416666608799</v>
      </c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>
        <v>0.52612003856537293</v>
      </c>
      <c r="Q60" s="6">
        <v>0.26900000000000002</v>
      </c>
      <c r="R60" s="6">
        <v>5.26</v>
      </c>
      <c r="S60" s="6">
        <v>1.96</v>
      </c>
      <c r="T60" s="6">
        <f t="shared" si="3"/>
        <v>3.3</v>
      </c>
      <c r="U60" s="6">
        <f t="shared" si="0"/>
        <v>5.1140684410646386</v>
      </c>
      <c r="V60" s="6">
        <v>0.37944682880305197</v>
      </c>
      <c r="W60" s="6">
        <v>0.14104492799999999</v>
      </c>
      <c r="X60" s="6">
        <v>2.6902550427268959</v>
      </c>
      <c r="Y60" s="6">
        <v>100.1</v>
      </c>
      <c r="Z60" s="6">
        <v>3.6901735181852149</v>
      </c>
      <c r="AA60" s="6">
        <v>9.9632902000000009E-2</v>
      </c>
      <c r="AB60" s="6">
        <v>37.037699837200513</v>
      </c>
      <c r="AC60" s="6">
        <v>0.50610395803528851</v>
      </c>
      <c r="AD60" s="6">
        <v>0.57157844539818792</v>
      </c>
      <c r="AE60" s="5">
        <v>42.531744717886603</v>
      </c>
      <c r="AF60">
        <f t="shared" si="2"/>
        <v>8.0858830262141836</v>
      </c>
    </row>
    <row r="61" spans="1:32" x14ac:dyDescent="0.25">
      <c r="A61" s="4">
        <v>44680.916666608799</v>
      </c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>
        <v>0.51997045668441311</v>
      </c>
      <c r="Q61" s="6">
        <v>0.27400000000000002</v>
      </c>
      <c r="R61" s="6">
        <v>5.27</v>
      </c>
      <c r="S61" s="6">
        <v>1.06</v>
      </c>
      <c r="T61" s="6">
        <f t="shared" si="3"/>
        <v>4.2099999999999991</v>
      </c>
      <c r="U61" s="6">
        <f t="shared" si="0"/>
        <v>5.1992409867172684</v>
      </c>
      <c r="V61" s="6">
        <v>0.40829756795422029</v>
      </c>
      <c r="W61" s="6">
        <v>0.12968961600000001</v>
      </c>
      <c r="X61" s="6">
        <v>3.1482672286902313</v>
      </c>
      <c r="Y61" s="6">
        <v>95.290513227750523</v>
      </c>
      <c r="Z61" s="6">
        <v>3.4932036193578346</v>
      </c>
      <c r="AA61" s="6">
        <v>9.6619759999999999E-2</v>
      </c>
      <c r="AB61" s="6">
        <v>36.154132646964086</v>
      </c>
      <c r="AC61" s="6">
        <v>0.65636623748211731</v>
      </c>
      <c r="AD61" s="6">
        <v>0.57553648068669527</v>
      </c>
      <c r="AE61" s="5">
        <v>48.568069990145943</v>
      </c>
      <c r="AF61">
        <f t="shared" si="2"/>
        <v>9.2159525597999892</v>
      </c>
    </row>
    <row r="62" spans="1:32" x14ac:dyDescent="0.25">
      <c r="A62" s="4">
        <v>44681.416666608799</v>
      </c>
      <c r="B62" s="5">
        <v>10.6696166734</v>
      </c>
      <c r="C62" s="5">
        <v>6.4713305493300002</v>
      </c>
      <c r="D62" s="6">
        <v>0.32034189940238988</v>
      </c>
      <c r="E62" s="6">
        <v>-2.1984591763791479E-2</v>
      </c>
      <c r="F62" s="6">
        <v>0.17266479567621301</v>
      </c>
      <c r="G62" s="6">
        <v>7.4550150675849663E-2</v>
      </c>
      <c r="H62" s="6">
        <v>0.11855237838859463</v>
      </c>
      <c r="I62" s="6">
        <v>3.62207603249615E-2</v>
      </c>
      <c r="J62" s="6">
        <v>8.8441517110182417</v>
      </c>
      <c r="K62" s="6">
        <v>0.53900159797493186</v>
      </c>
      <c r="L62" s="6">
        <v>1.2764474794513978</v>
      </c>
      <c r="M62" s="6">
        <v>4.76701190497156</v>
      </c>
      <c r="N62" s="6">
        <v>1.3886605951630973</v>
      </c>
      <c r="O62" s="6">
        <v>0.93904017456817213</v>
      </c>
      <c r="P62">
        <v>0.52921382221377788</v>
      </c>
      <c r="Q62" s="6">
        <v>0.27100000000000002</v>
      </c>
      <c r="R62" s="6">
        <v>5.38</v>
      </c>
      <c r="S62" s="6">
        <v>1.71</v>
      </c>
      <c r="T62" s="6">
        <f t="shared" si="3"/>
        <v>3.67</v>
      </c>
      <c r="U62" s="6">
        <f t="shared" si="0"/>
        <v>5.037174721189591</v>
      </c>
      <c r="V62" s="6">
        <v>0.42851692894611354</v>
      </c>
      <c r="W62" s="6">
        <v>0.12685078800000002</v>
      </c>
      <c r="X62" s="6">
        <v>3.3781179896660438</v>
      </c>
      <c r="Y62" s="6">
        <v>88.80684479278878</v>
      </c>
      <c r="Z62" s="6">
        <v>3.5414845749828183</v>
      </c>
      <c r="AA62" s="6">
        <v>9.9782313999999997E-2</v>
      </c>
      <c r="AB62" s="6">
        <v>35.492107098085718</v>
      </c>
      <c r="AC62" s="6">
        <v>0.57806390081068193</v>
      </c>
      <c r="AD62" s="6">
        <v>0.53972341440152605</v>
      </c>
      <c r="AE62" s="5">
        <v>47.651626864798992</v>
      </c>
      <c r="AF62">
        <f t="shared" si="2"/>
        <v>8.8571797146466533</v>
      </c>
    </row>
    <row r="63" spans="1:32" x14ac:dyDescent="0.25">
      <c r="A63" s="4">
        <v>44683.916666608799</v>
      </c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>
        <v>0.52941216276187797</v>
      </c>
      <c r="Q63" s="6">
        <v>0.26600000000000001</v>
      </c>
      <c r="R63" s="6">
        <v>5.24</v>
      </c>
      <c r="S63" s="6">
        <v>1.9</v>
      </c>
      <c r="T63" s="6">
        <f t="shared" si="3"/>
        <v>3.3400000000000003</v>
      </c>
      <c r="U63" s="6">
        <f t="shared" si="0"/>
        <v>5.0763358778625953</v>
      </c>
      <c r="V63" s="6">
        <v>0.40944206008583695</v>
      </c>
      <c r="W63" s="6">
        <v>0.14360983400000002</v>
      </c>
      <c r="X63" s="6">
        <v>2.8510725810450901</v>
      </c>
      <c r="Y63" s="6">
        <v>100.1</v>
      </c>
      <c r="Z63" s="6">
        <v>3.6004042166627888</v>
      </c>
      <c r="AA63" s="6">
        <v>9.968270600000001E-2</v>
      </c>
      <c r="AB63" s="6">
        <v>36.118644458375641</v>
      </c>
      <c r="AC63" s="6">
        <v>0.59184549356223182</v>
      </c>
      <c r="AD63" s="6">
        <v>0.62079160705770153</v>
      </c>
      <c r="AE63" s="5">
        <v>43.315223527477009</v>
      </c>
      <c r="AF63">
        <f t="shared" si="2"/>
        <v>8.2662640319612617</v>
      </c>
    </row>
    <row r="64" spans="1:32" x14ac:dyDescent="0.25">
      <c r="A64" s="4">
        <v>44684.333333333336</v>
      </c>
      <c r="B64" s="5">
        <v>10.946038254399999</v>
      </c>
      <c r="C64" s="5">
        <v>6.4037096078199998</v>
      </c>
      <c r="D64" s="6">
        <v>0.32461615029523094</v>
      </c>
      <c r="E64" s="6">
        <v>-1.2452174508513131E-2</v>
      </c>
      <c r="F64" s="6">
        <v>0.17546826293583409</v>
      </c>
      <c r="G64" s="6">
        <v>7.5392447940209273E-2</v>
      </c>
      <c r="H64" s="6">
        <v>0.11999209451383182</v>
      </c>
      <c r="I64" s="6">
        <v>4.3321694870863521E-2</v>
      </c>
      <c r="J64" s="6">
        <v>7.493154440583881</v>
      </c>
      <c r="K64" s="6">
        <v>0.54054076723000299</v>
      </c>
      <c r="L64" s="6">
        <v>1.3108087124105514</v>
      </c>
      <c r="M64" s="6">
        <v>4.0503554502861148</v>
      </c>
      <c r="N64" s="6">
        <v>1.3973502256996835</v>
      </c>
      <c r="O64" s="6">
        <v>0.93030551890335111</v>
      </c>
      <c r="P64">
        <v>0.53201149157010952</v>
      </c>
      <c r="Q64" s="6">
        <v>0.27</v>
      </c>
      <c r="R64" s="6">
        <v>5.46</v>
      </c>
      <c r="S64" s="6">
        <v>1.75</v>
      </c>
      <c r="T64" s="6">
        <f t="shared" si="3"/>
        <v>3.71</v>
      </c>
      <c r="U64" s="6">
        <f t="shared" si="0"/>
        <v>4.9450549450549453</v>
      </c>
      <c r="V64" s="6">
        <v>0.4545064377682404</v>
      </c>
      <c r="W64" s="6">
        <v>0.14766885999999999</v>
      </c>
      <c r="X64" s="6">
        <v>3.0778759839294514</v>
      </c>
      <c r="Y64" s="6">
        <v>97.469814107648716</v>
      </c>
      <c r="Z64" s="6">
        <v>3.4648771031932779</v>
      </c>
      <c r="AA64" s="6">
        <v>0.10458840000000001</v>
      </c>
      <c r="AB64" s="6">
        <v>33.128694034838254</v>
      </c>
      <c r="AC64" s="6">
        <v>0.6140200286123032</v>
      </c>
      <c r="AD64" s="6">
        <v>0.56466380543633765</v>
      </c>
      <c r="AE64" s="5">
        <v>41.140875768311396</v>
      </c>
      <c r="AF64">
        <f t="shared" si="2"/>
        <v>7.5349589319251642</v>
      </c>
    </row>
    <row r="65" spans="1:32" x14ac:dyDescent="0.25">
      <c r="A65" s="4">
        <v>44684.416666608799</v>
      </c>
      <c r="B65" s="5">
        <v>10.7972736117</v>
      </c>
      <c r="C65" s="5">
        <v>6.3710706321700004</v>
      </c>
      <c r="D65" s="6">
        <v>0.31925370853584095</v>
      </c>
      <c r="E65" s="6">
        <v>-1.1377630998328996E-2</v>
      </c>
      <c r="F65" s="6">
        <v>0.17165155921343339</v>
      </c>
      <c r="G65" s="6">
        <v>7.3618468342408025E-2</v>
      </c>
      <c r="H65" s="6">
        <v>0.11893733997035832</v>
      </c>
      <c r="I65" s="6">
        <v>4.2374737065667287E-2</v>
      </c>
      <c r="J65" s="6">
        <v>7.5340575692800131</v>
      </c>
      <c r="K65" s="6">
        <v>0.53766504389458947</v>
      </c>
      <c r="L65" s="6">
        <v>1.2952437331635467</v>
      </c>
      <c r="M65" s="6">
        <v>4.0507993936913023</v>
      </c>
      <c r="N65" s="6">
        <v>1.4236468117715795</v>
      </c>
      <c r="O65" s="6">
        <v>0.92930942293442453</v>
      </c>
      <c r="P65">
        <v>0.54050498449317874</v>
      </c>
      <c r="Q65" s="6">
        <v>0.26600000000000001</v>
      </c>
      <c r="R65" s="6">
        <v>5.3</v>
      </c>
      <c r="S65" s="6"/>
      <c r="T65" s="6"/>
      <c r="U65" s="6">
        <f t="shared" si="0"/>
        <v>5.0188679245283021</v>
      </c>
      <c r="V65" s="6">
        <v>0.4547448736289938</v>
      </c>
      <c r="W65" s="6">
        <v>0.15959691799999998</v>
      </c>
      <c r="X65" s="6">
        <v>2.8493336796703921</v>
      </c>
      <c r="Y65" s="6">
        <v>100.1</v>
      </c>
      <c r="Z65" s="6">
        <v>3.4902360048837848</v>
      </c>
      <c r="AA65" s="6">
        <v>9.9583098000000009E-2</v>
      </c>
      <c r="AB65" s="6">
        <v>35.04847785398065</v>
      </c>
      <c r="AC65" s="6">
        <v>0.66094420600858372</v>
      </c>
      <c r="AD65" s="6">
        <v>0.70796375774916553</v>
      </c>
      <c r="AE65" s="5">
        <v>39.733941205241159</v>
      </c>
      <c r="AF65">
        <f t="shared" si="2"/>
        <v>7.4969700387247471</v>
      </c>
    </row>
    <row r="66" spans="1:32" x14ac:dyDescent="0.25">
      <c r="A66" s="4">
        <v>44684.916666608799</v>
      </c>
      <c r="B66" s="5">
        <v>10.543899704999999</v>
      </c>
      <c r="C66" s="5">
        <v>6.2827969750500001</v>
      </c>
      <c r="D66" s="6">
        <v>0.31495786891765537</v>
      </c>
      <c r="E66" s="6">
        <v>-1.7287318594082373E-2</v>
      </c>
      <c r="F66" s="6">
        <v>0.1702156029584122</v>
      </c>
      <c r="G66" s="6">
        <v>7.3205704896415841E-2</v>
      </c>
      <c r="H66" s="6">
        <v>0.11548902990578812</v>
      </c>
      <c r="I66" s="6">
        <v>3.9665155268961902E-2</v>
      </c>
      <c r="J66" s="6">
        <v>7.9404168919038822</v>
      </c>
      <c r="K66" s="6">
        <v>0.54043927698442251</v>
      </c>
      <c r="L66" s="6">
        <v>1.2901783680764292</v>
      </c>
      <c r="M66" s="6">
        <v>4.2913131640154303</v>
      </c>
      <c r="N66" s="6">
        <v>1.4152653627258152</v>
      </c>
      <c r="O66" s="6">
        <v>0.93551313537596226</v>
      </c>
      <c r="P66">
        <v>0.52733781725325979</v>
      </c>
      <c r="Q66" s="6">
        <v>0.26300000000000001</v>
      </c>
      <c r="R66" s="6">
        <v>5.32</v>
      </c>
      <c r="S66" s="6"/>
      <c r="T66" s="6"/>
      <c r="U66" s="6">
        <f t="shared" ref="U66:U98" si="4">(Q66/R66)*100</f>
        <v>4.9436090225563909</v>
      </c>
      <c r="V66" s="6">
        <v>0.48230805913209357</v>
      </c>
      <c r="W66" s="6">
        <v>0.15182749400000004</v>
      </c>
      <c r="X66" s="6">
        <v>3.1766845808051962</v>
      </c>
      <c r="Y66" s="6">
        <v>94.438082336760928</v>
      </c>
      <c r="Z66" s="6">
        <v>3.5397131773750936</v>
      </c>
      <c r="AA66" s="6">
        <v>9.7292113999999999E-2</v>
      </c>
      <c r="AB66" s="6">
        <v>36.382323621574237</v>
      </c>
      <c r="AC66" s="6">
        <v>0.60157367668097284</v>
      </c>
      <c r="AD66" s="6">
        <v>0.62346208869814013</v>
      </c>
      <c r="AE66" s="5">
        <v>45.473513856776897</v>
      </c>
      <c r="AF66">
        <f t="shared" si="2"/>
        <v>8.5476529805971602</v>
      </c>
    </row>
    <row r="67" spans="1:32" x14ac:dyDescent="0.25">
      <c r="A67" s="4">
        <v>44685.416666608799</v>
      </c>
      <c r="B67" s="5">
        <v>10.9719127185</v>
      </c>
      <c r="C67" s="5">
        <v>6.1392958651000002</v>
      </c>
      <c r="D67" s="6">
        <v>0.31475733797039573</v>
      </c>
      <c r="E67" s="6">
        <v>-1.1450190382907618E-2</v>
      </c>
      <c r="F67" s="6">
        <v>0.17032449971075772</v>
      </c>
      <c r="G67" s="6">
        <v>7.2308621907897441E-2</v>
      </c>
      <c r="H67" s="6">
        <v>0.11690410229408021</v>
      </c>
      <c r="I67" s="6">
        <v>5.4110279325459525E-2</v>
      </c>
      <c r="J67" s="6">
        <v>5.8169601394443129</v>
      </c>
      <c r="K67" s="6">
        <v>0.54112955970792165</v>
      </c>
      <c r="L67" s="6">
        <v>1.2064088671958619</v>
      </c>
      <c r="M67" s="6">
        <v>3.1477290790960311</v>
      </c>
      <c r="N67" s="6">
        <v>1.4062040420725144</v>
      </c>
      <c r="O67" s="6">
        <v>0.91061739926164631</v>
      </c>
      <c r="P67">
        <v>0.58166125736267993</v>
      </c>
      <c r="Q67" s="6">
        <v>0.25600000000000001</v>
      </c>
      <c r="R67" s="6"/>
      <c r="S67" s="6"/>
      <c r="T67" s="6"/>
      <c r="U67" s="6"/>
      <c r="V67" s="6">
        <v>0.14878397711015737</v>
      </c>
      <c r="W67" s="6">
        <v>6.0511860000000008E-2</v>
      </c>
      <c r="X67" s="6">
        <v>2.4587572933662485</v>
      </c>
      <c r="Y67" s="6">
        <v>100.1</v>
      </c>
      <c r="Z67" s="6">
        <v>1.2045929500464017</v>
      </c>
      <c r="AA67" s="6">
        <v>3.4887702000000007E-2</v>
      </c>
      <c r="AB67" s="6">
        <v>34.527724126008685</v>
      </c>
      <c r="AC67" s="6">
        <v>0.22041010968049596</v>
      </c>
      <c r="AD67" s="6">
        <v>0.20023843586075346</v>
      </c>
      <c r="AE67" s="5">
        <v>41.277211256112302</v>
      </c>
      <c r="AF67" t="e">
        <f t="shared" si="2"/>
        <v>#DIV/0!</v>
      </c>
    </row>
    <row r="68" spans="1:32" x14ac:dyDescent="0.25">
      <c r="A68" s="4">
        <v>44685.583333333336</v>
      </c>
      <c r="B68" s="5">
        <v>10.6784246889</v>
      </c>
      <c r="C68" s="5">
        <v>6.1786999230199999</v>
      </c>
      <c r="D68" s="6">
        <v>0.30880404831385877</v>
      </c>
      <c r="E68" s="6">
        <v>-1.1909573456135025E-2</v>
      </c>
      <c r="F68" s="6">
        <v>0.16895925081465632</v>
      </c>
      <c r="G68" s="6">
        <v>7.1778670604529193E-2</v>
      </c>
      <c r="H68" s="6">
        <v>0.11484167042549259</v>
      </c>
      <c r="I68" s="6">
        <v>4.6038839786768891E-2</v>
      </c>
      <c r="J68" s="6">
        <v>6.7074680800841122</v>
      </c>
      <c r="K68" s="6">
        <v>0.54714066003089257</v>
      </c>
      <c r="L68" s="6">
        <v>1.2228429025078866</v>
      </c>
      <c r="M68" s="6">
        <v>3.6699285124733647</v>
      </c>
      <c r="N68" s="6">
        <v>1.4032382164226718</v>
      </c>
      <c r="O68" s="6">
        <v>0.91719685079122937</v>
      </c>
      <c r="P68">
        <v>0.56371543040994365</v>
      </c>
      <c r="Q68" s="6">
        <v>0.249</v>
      </c>
      <c r="R68" s="6"/>
      <c r="S68" s="6"/>
      <c r="T68" s="6"/>
      <c r="U68" s="6"/>
      <c r="V68" s="6">
        <v>0.15045302813543157</v>
      </c>
      <c r="W68" s="6">
        <v>5.8320484000000006E-2</v>
      </c>
      <c r="X68" s="6">
        <v>2.5797630234932813</v>
      </c>
      <c r="Y68" s="6">
        <v>100.1</v>
      </c>
      <c r="Z68" s="6">
        <v>1.0472604863543311</v>
      </c>
      <c r="AA68" s="6">
        <v>2.8936124000000001E-2</v>
      </c>
      <c r="AB68" s="6">
        <v>36.192148138234792</v>
      </c>
      <c r="AC68" s="6">
        <v>0.1754411063423939</v>
      </c>
      <c r="AD68" s="6">
        <v>0.15336194563662378</v>
      </c>
      <c r="AE68" s="5">
        <v>42.640865085230793</v>
      </c>
      <c r="AF68" t="e">
        <f t="shared" si="2"/>
        <v>#DIV/0!</v>
      </c>
    </row>
    <row r="69" spans="1:32" x14ac:dyDescent="0.25">
      <c r="A69" s="4">
        <v>44685.625</v>
      </c>
      <c r="B69" s="5">
        <v>10.700005385600001</v>
      </c>
      <c r="C69" s="5">
        <v>5.9003531471899997</v>
      </c>
      <c r="D69" s="6">
        <v>0.30215120720504379</v>
      </c>
      <c r="E69" s="6">
        <v>-1.1134534064113528E-2</v>
      </c>
      <c r="F69" s="6">
        <v>0.16447734702851147</v>
      </c>
      <c r="G69" s="6">
        <v>6.9603831965993915E-2</v>
      </c>
      <c r="H69" s="6">
        <v>0.11081833558627749</v>
      </c>
      <c r="I69" s="6">
        <v>7.9451566776824301E-2</v>
      </c>
      <c r="J69" s="6">
        <v>3.8029609668211108</v>
      </c>
      <c r="K69" s="6">
        <v>0.54435442621579522</v>
      </c>
      <c r="L69" s="6">
        <v>1.0863531375616089</v>
      </c>
      <c r="M69" s="6">
        <v>2.0701586350149719</v>
      </c>
      <c r="N69" s="6">
        <v>1.3978123541751288</v>
      </c>
      <c r="O69" s="6">
        <v>0.88638683953385888</v>
      </c>
      <c r="Q69" s="6">
        <v>0.30499999999999999</v>
      </c>
      <c r="R69" s="6">
        <v>5.27</v>
      </c>
      <c r="S69" s="6"/>
      <c r="T69" s="6"/>
      <c r="U69" s="6">
        <f t="shared" ref="U69:U111" si="5">(Q69/R69)*100</f>
        <v>5.7874762808349152</v>
      </c>
      <c r="V69" s="6">
        <v>0.43228421554601809</v>
      </c>
      <c r="W69" s="6">
        <v>0.156185344</v>
      </c>
      <c r="X69" s="6">
        <v>2.76776427592347</v>
      </c>
      <c r="Y69" s="6">
        <v>100.1</v>
      </c>
      <c r="Z69" s="6">
        <v>3.5925669577886201</v>
      </c>
      <c r="AA69" s="6">
        <v>9.6445446000000004E-2</v>
      </c>
      <c r="AB69" s="6">
        <v>37.249731395182927</v>
      </c>
      <c r="AC69" s="6">
        <v>0.51072961373390569</v>
      </c>
      <c r="AD69" s="6">
        <v>0.64802098235574634</v>
      </c>
      <c r="AE69" s="5">
        <v>40.887481940350071</v>
      </c>
      <c r="AF69">
        <f t="shared" si="2"/>
        <v>7.7585354725521967</v>
      </c>
    </row>
    <row r="70" spans="1:32" x14ac:dyDescent="0.25">
      <c r="A70" s="4">
        <v>44685.916666666664</v>
      </c>
      <c r="B70" s="5">
        <v>10.217854902899999</v>
      </c>
      <c r="C70" s="5">
        <v>6.1415397500099997</v>
      </c>
      <c r="D70" s="6">
        <v>0.29441262371153593</v>
      </c>
      <c r="E70" s="6">
        <v>-1.3542978777295675E-2</v>
      </c>
      <c r="F70" s="6">
        <v>0.16131887556646676</v>
      </c>
      <c r="G70" s="6">
        <v>6.7923118149532155E-2</v>
      </c>
      <c r="H70" s="6">
        <v>0.10986516431571944</v>
      </c>
      <c r="I70" s="6">
        <v>4.3360705036051668E-2</v>
      </c>
      <c r="J70" s="6">
        <v>6.7898486306149906</v>
      </c>
      <c r="K70" s="6">
        <v>0.54793464197556363</v>
      </c>
      <c r="L70" s="6">
        <v>1.248331765041198</v>
      </c>
      <c r="M70" s="6">
        <v>3.7203932784842952</v>
      </c>
      <c r="N70" s="6">
        <v>1.406953342874913</v>
      </c>
      <c r="O70" s="6">
        <v>0.9176252999582698</v>
      </c>
      <c r="P70">
        <v>0.55215525156115175</v>
      </c>
      <c r="Q70" s="6">
        <v>0.251</v>
      </c>
      <c r="R70" s="6">
        <v>5.3</v>
      </c>
      <c r="S70" s="6"/>
      <c r="T70" s="6"/>
      <c r="U70" s="6">
        <f t="shared" si="5"/>
        <v>4.7358490566037741</v>
      </c>
      <c r="V70" s="6">
        <v>0.42198378636146877</v>
      </c>
      <c r="W70" s="6">
        <v>0.16191280399999999</v>
      </c>
      <c r="X70" s="6">
        <v>2.6062409885846263</v>
      </c>
      <c r="Y70" s="6">
        <v>100.1</v>
      </c>
      <c r="Z70" s="6">
        <v>3.4745881112318866</v>
      </c>
      <c r="AA70" s="6">
        <v>9.4129560000000001E-2</v>
      </c>
      <c r="AB70" s="6">
        <v>36.912826440832049</v>
      </c>
      <c r="AC70" s="6">
        <v>0.55455412494039102</v>
      </c>
      <c r="AD70" s="6">
        <v>0.55512637100619944</v>
      </c>
      <c r="AE70" s="5">
        <v>38.842730906343526</v>
      </c>
      <c r="AF70">
        <f t="shared" si="2"/>
        <v>7.3288171521402878</v>
      </c>
    </row>
    <row r="71" spans="1:32" x14ac:dyDescent="0.25">
      <c r="A71" s="4">
        <v>44685.958333333336</v>
      </c>
      <c r="B71" s="5">
        <v>10.383097557899999</v>
      </c>
      <c r="C71" s="5">
        <v>5.8625319208800004</v>
      </c>
      <c r="D71" s="6">
        <v>0.30241547342560887</v>
      </c>
      <c r="E71" s="6">
        <v>-1.4910792971576863E-2</v>
      </c>
      <c r="F71" s="6">
        <v>0.1625191713668428</v>
      </c>
      <c r="G71" s="6">
        <v>6.90215562054661E-2</v>
      </c>
      <c r="H71" s="6">
        <v>0.10957190108461494</v>
      </c>
      <c r="I71" s="6">
        <v>4.6397594619197374E-2</v>
      </c>
      <c r="J71" s="6">
        <v>6.517912747582006</v>
      </c>
      <c r="K71" s="6">
        <v>0.53740362398096952</v>
      </c>
      <c r="L71" s="6">
        <v>1.2171355516054858</v>
      </c>
      <c r="M71" s="6">
        <v>3.5027499313423287</v>
      </c>
      <c r="N71" s="6">
        <v>1.4147178972522649</v>
      </c>
      <c r="O71" s="6">
        <v>0.91611437770642867</v>
      </c>
      <c r="P71">
        <v>0.5769792250701582</v>
      </c>
      <c r="Q71" s="6">
        <v>0.249</v>
      </c>
      <c r="R71" s="6">
        <v>5.33</v>
      </c>
      <c r="S71" s="6"/>
      <c r="T71" s="6"/>
      <c r="U71" s="6">
        <f t="shared" si="5"/>
        <v>4.671669793621013</v>
      </c>
      <c r="V71" s="6">
        <v>0.4147353361945636</v>
      </c>
      <c r="W71" s="6">
        <v>0.15663357999999999</v>
      </c>
      <c r="X71" s="6">
        <v>2.6478060208708989</v>
      </c>
      <c r="Y71" s="6">
        <v>100.1</v>
      </c>
      <c r="Z71" s="6">
        <v>3.5502656647039514</v>
      </c>
      <c r="AA71" s="6">
        <v>0.10125153199999999</v>
      </c>
      <c r="AB71" s="6">
        <v>35.06382169806529</v>
      </c>
      <c r="AC71" s="6">
        <v>0.63004291845493565</v>
      </c>
      <c r="AD71" s="6">
        <v>0.62751549833094911</v>
      </c>
      <c r="AE71" s="5">
        <v>45.300009334264189</v>
      </c>
      <c r="AF71">
        <f t="shared" si="2"/>
        <v>8.4990636649651385</v>
      </c>
    </row>
    <row r="72" spans="1:32" x14ac:dyDescent="0.25">
      <c r="A72" s="4">
        <v>44686.416666608799</v>
      </c>
      <c r="B72" s="5">
        <v>10.572153463499999</v>
      </c>
      <c r="C72" s="5">
        <v>6.3178368150199997</v>
      </c>
      <c r="D72" s="6">
        <v>0.31205248628398763</v>
      </c>
      <c r="E72" s="6">
        <v>-1.5756477188495207E-2</v>
      </c>
      <c r="F72" s="6">
        <v>0.17105918799152481</v>
      </c>
      <c r="G72" s="6">
        <v>7.4538984230463443E-2</v>
      </c>
      <c r="H72" s="6">
        <v>0.11574517944951415</v>
      </c>
      <c r="I72" s="6">
        <v>3.4483764240018595E-2</v>
      </c>
      <c r="J72" s="6">
        <v>9.0492581990758723</v>
      </c>
      <c r="K72" s="6">
        <v>0.5481744113900443</v>
      </c>
      <c r="L72" s="6">
        <v>1.2830540482266293</v>
      </c>
      <c r="M72" s="6">
        <v>4.960571786794949</v>
      </c>
      <c r="N72" s="6">
        <v>1.382526377673498</v>
      </c>
      <c r="O72" s="6">
        <v>0.93413957818119164</v>
      </c>
      <c r="P72">
        <v>0.54182406719443843</v>
      </c>
      <c r="Q72" s="6">
        <v>0.24099999999999999</v>
      </c>
      <c r="R72" s="6">
        <v>5.3</v>
      </c>
      <c r="S72" s="6"/>
      <c r="T72" s="6"/>
      <c r="U72" s="6">
        <f t="shared" si="5"/>
        <v>4.5471698113207548</v>
      </c>
      <c r="V72" s="6">
        <v>0.47029089175011929</v>
      </c>
      <c r="W72" s="6">
        <v>0.15259945599999999</v>
      </c>
      <c r="X72" s="6">
        <v>3.0818647987193302</v>
      </c>
      <c r="Y72" s="6">
        <v>97.34366028148446</v>
      </c>
      <c r="Z72" s="6">
        <v>3.4597917506270197</v>
      </c>
      <c r="AA72" s="6">
        <v>9.6470347999999997E-2</v>
      </c>
      <c r="AB72" s="6">
        <v>35.863784285581922</v>
      </c>
      <c r="AC72" s="6">
        <v>0.6497854077253219</v>
      </c>
      <c r="AD72" s="6">
        <v>0.58855507868383417</v>
      </c>
      <c r="AE72" s="5">
        <v>42.769475296677179</v>
      </c>
      <c r="AF72">
        <f t="shared" si="2"/>
        <v>8.0697123201277705</v>
      </c>
    </row>
    <row r="73" spans="1:32" x14ac:dyDescent="0.25">
      <c r="A73" s="4">
        <v>44686.916666608799</v>
      </c>
      <c r="B73" s="5">
        <v>10.5525645148</v>
      </c>
      <c r="C73" s="5">
        <v>6.2725456066599996</v>
      </c>
      <c r="D73" s="6">
        <v>0.31205213238671553</v>
      </c>
      <c r="E73" s="6">
        <v>-1.6490257735464579E-2</v>
      </c>
      <c r="F73" s="6">
        <v>0.16879782621505374</v>
      </c>
      <c r="G73" s="6">
        <v>7.3423208000860773E-2</v>
      </c>
      <c r="H73" s="6">
        <v>0.11685516980837016</v>
      </c>
      <c r="I73" s="6">
        <v>3.9789609307545493E-2</v>
      </c>
      <c r="J73" s="6">
        <v>7.8425533152329701</v>
      </c>
      <c r="K73" s="6">
        <v>0.54092828952653449</v>
      </c>
      <c r="L73" s="6">
        <v>1.2959552660781852</v>
      </c>
      <c r="M73" s="6">
        <v>4.2422589503296226</v>
      </c>
      <c r="N73" s="6">
        <v>1.4122306262906812</v>
      </c>
      <c r="O73" s="6">
        <v>0.93148221424192545</v>
      </c>
      <c r="P73">
        <v>0.53914291089812472</v>
      </c>
      <c r="Q73" s="6">
        <v>0.245</v>
      </c>
      <c r="R73" s="6">
        <v>5.32</v>
      </c>
      <c r="S73" s="6"/>
      <c r="T73" s="6"/>
      <c r="U73" s="6">
        <f t="shared" si="5"/>
        <v>4.6052631578947363</v>
      </c>
      <c r="V73" s="6">
        <v>0.4761087267525036</v>
      </c>
      <c r="W73" s="6">
        <v>0.14729533</v>
      </c>
      <c r="X73" s="6">
        <v>3.2323409489798731</v>
      </c>
      <c r="Y73" s="6">
        <v>92.811991289062505</v>
      </c>
      <c r="Z73" s="6">
        <v>3.5629828860859312</v>
      </c>
      <c r="AA73" s="6">
        <v>9.5250150000000006E-2</v>
      </c>
      <c r="AB73" s="6">
        <v>37.406585565334339</v>
      </c>
      <c r="AC73" s="6">
        <v>0.53714830710538863</v>
      </c>
      <c r="AD73" s="6">
        <v>0.50443490701001426</v>
      </c>
      <c r="AE73" s="5">
        <v>39.157451448711406</v>
      </c>
      <c r="AF73">
        <f t="shared" si="2"/>
        <v>7.3604232046450004</v>
      </c>
    </row>
    <row r="74" spans="1:32" x14ac:dyDescent="0.25">
      <c r="A74" s="4">
        <v>44687.416666608799</v>
      </c>
      <c r="B74" s="5">
        <v>10.5927945864</v>
      </c>
      <c r="C74" s="5">
        <v>6.2928159783700002</v>
      </c>
      <c r="D74" s="6">
        <v>0.31549592026852524</v>
      </c>
      <c r="E74" s="6">
        <v>-1.3049033424652043E-2</v>
      </c>
      <c r="F74" s="6">
        <v>0.16993523426397172</v>
      </c>
      <c r="G74" s="6">
        <v>7.3773654747289696E-2</v>
      </c>
      <c r="H74" s="6">
        <v>0.1163617776459791</v>
      </c>
      <c r="I74" s="6">
        <v>4.2157135643151204E-2</v>
      </c>
      <c r="J74" s="6">
        <v>7.4838082676943047</v>
      </c>
      <c r="K74" s="6">
        <v>0.53862894366220726</v>
      </c>
      <c r="L74" s="6">
        <v>1.2802244970363823</v>
      </c>
      <c r="M74" s="6">
        <v>4.0309957417986766</v>
      </c>
      <c r="N74" s="6">
        <v>1.4114601494670798</v>
      </c>
      <c r="O74" s="6">
        <v>0.93476936493690788</v>
      </c>
      <c r="P74">
        <v>0.5392367130014537</v>
      </c>
      <c r="Q74" s="6">
        <v>0.25700000000000001</v>
      </c>
      <c r="R74" s="6">
        <v>5.28</v>
      </c>
      <c r="S74" s="6"/>
      <c r="T74" s="6"/>
      <c r="U74" s="6">
        <f t="shared" si="5"/>
        <v>4.8674242424242422</v>
      </c>
      <c r="V74" s="6">
        <v>0.40529327610872679</v>
      </c>
      <c r="W74" s="6">
        <v>0.161066136</v>
      </c>
      <c r="X74" s="6">
        <v>2.5163158822455811</v>
      </c>
      <c r="Y74" s="6">
        <v>100.1</v>
      </c>
      <c r="Z74" s="6">
        <v>3.5740717045866179</v>
      </c>
      <c r="AA74" s="6">
        <v>0.10548487199999999</v>
      </c>
      <c r="AB74" s="6">
        <v>33.88231541473187</v>
      </c>
      <c r="AC74" s="6">
        <v>0.57529804482594182</v>
      </c>
      <c r="AD74" s="6">
        <v>0.59175011921793041</v>
      </c>
      <c r="AE74" s="5">
        <v>42.556264236389801</v>
      </c>
      <c r="AF74">
        <f t="shared" si="2"/>
        <v>8.0598985296192804</v>
      </c>
    </row>
    <row r="75" spans="1:32" x14ac:dyDescent="0.25">
      <c r="A75" s="4">
        <v>44696.416666666664</v>
      </c>
      <c r="B75" s="5">
        <v>10.550428007400001</v>
      </c>
      <c r="C75" s="5">
        <v>6.01945052695</v>
      </c>
      <c r="D75" s="6">
        <v>0.31071020920740572</v>
      </c>
      <c r="E75" s="6">
        <v>-3.8664527745448955E-3</v>
      </c>
      <c r="F75" s="6">
        <v>0.16702363708727599</v>
      </c>
      <c r="G75" s="6">
        <v>6.6033035999853357E-2</v>
      </c>
      <c r="H75" s="6">
        <v>0.10994779331256291</v>
      </c>
      <c r="I75" s="6">
        <v>4.9767343471522008E-2</v>
      </c>
      <c r="J75" s="6">
        <v>6.2432548642103249</v>
      </c>
      <c r="K75" s="6">
        <v>0.53755439035408115</v>
      </c>
      <c r="L75" s="6">
        <v>1.1803119074807904</v>
      </c>
      <c r="M75" s="6">
        <v>3.3560890623557329</v>
      </c>
      <c r="N75" s="6">
        <v>1.4167016555872041</v>
      </c>
      <c r="O75" s="6">
        <v>0.92145037443672362</v>
      </c>
      <c r="P75">
        <v>0.56293229986464788</v>
      </c>
      <c r="Q75" s="8">
        <v>0.23124</v>
      </c>
      <c r="R75" s="6">
        <v>5.52</v>
      </c>
      <c r="S75" s="6">
        <v>2.48</v>
      </c>
      <c r="T75" s="6">
        <f t="shared" ref="T75:T107" si="6">R75-S75</f>
        <v>3.0399999999999996</v>
      </c>
      <c r="U75" s="6">
        <f t="shared" si="5"/>
        <v>4.1891304347826095</v>
      </c>
      <c r="V75" s="9">
        <v>0.46704816404387223</v>
      </c>
      <c r="W75" s="9">
        <v>0.26002668400000001</v>
      </c>
      <c r="X75" s="9">
        <v>1.796154751732604</v>
      </c>
      <c r="Y75" s="9">
        <v>100.1</v>
      </c>
      <c r="Z75" s="9">
        <v>3.380365018102212</v>
      </c>
      <c r="AA75" s="9">
        <v>1.4847319460000001</v>
      </c>
      <c r="AB75" s="9">
        <v>2.2767510507261703</v>
      </c>
      <c r="AC75" s="9">
        <v>0.57458273724368147</v>
      </c>
      <c r="AD75" s="9">
        <v>0.59709108249880782</v>
      </c>
      <c r="AE75" s="5">
        <v>46.216054462060505</v>
      </c>
      <c r="AF75">
        <f t="shared" si="2"/>
        <v>8.3724736344312518</v>
      </c>
    </row>
    <row r="76" spans="1:32" x14ac:dyDescent="0.25">
      <c r="A76" s="4">
        <v>44725.416666666664</v>
      </c>
      <c r="B76" s="5"/>
      <c r="C76" s="5"/>
      <c r="D76" s="6">
        <v>4.9780242881149225E-2</v>
      </c>
      <c r="E76" s="6">
        <v>2.3575632639164512E-2</v>
      </c>
      <c r="F76" s="6">
        <v>2.8454083128735527E-2</v>
      </c>
      <c r="G76" s="6">
        <v>1.1111009186120095E-2</v>
      </c>
      <c r="H76" s="6">
        <v>1.9060855791141293E-2</v>
      </c>
      <c r="I76" s="6">
        <v>8.1894056322676829E-3</v>
      </c>
      <c r="J76" s="6">
        <v>6.0786148734660799</v>
      </c>
      <c r="K76" s="6">
        <v>0.57159389914327874</v>
      </c>
      <c r="L76" s="6">
        <v>1.1662021245369987</v>
      </c>
      <c r="M76" s="6">
        <v>3.4744991769148044</v>
      </c>
      <c r="N76" s="6">
        <v>1.4217197727075968</v>
      </c>
      <c r="O76" s="6">
        <v>0.91952292465144403</v>
      </c>
      <c r="P76">
        <v>0.55173037858073637</v>
      </c>
      <c r="Q76" s="8">
        <v>0.19772999999999999</v>
      </c>
      <c r="R76" s="6">
        <v>6.51</v>
      </c>
      <c r="S76" s="6">
        <v>3.14</v>
      </c>
      <c r="T76" s="6">
        <f t="shared" si="6"/>
        <v>3.3699999999999997</v>
      </c>
      <c r="U76" s="6">
        <f t="shared" si="5"/>
        <v>3.0373271889400923</v>
      </c>
      <c r="V76" s="9">
        <v>0.57801621363853128</v>
      </c>
      <c r="W76" s="9">
        <v>0.29503889599999999</v>
      </c>
      <c r="X76" s="9">
        <v>1.9591186839261061</v>
      </c>
      <c r="Y76" s="9">
        <v>100.1</v>
      </c>
      <c r="Z76" s="9">
        <v>3.3202748120203021</v>
      </c>
      <c r="AA76" s="9">
        <v>1.4843584160000001</v>
      </c>
      <c r="AB76" s="9">
        <v>2.2368417063094967</v>
      </c>
      <c r="AC76" s="9">
        <v>0.7807343824511207</v>
      </c>
      <c r="AD76" s="9">
        <v>0.81540295660467332</v>
      </c>
      <c r="AE76" s="5">
        <v>49.0170278424931</v>
      </c>
      <c r="AF76">
        <f t="shared" si="2"/>
        <v>7.5294973644382646</v>
      </c>
    </row>
    <row r="77" spans="1:32" x14ac:dyDescent="0.25">
      <c r="A77" s="4">
        <v>44725.916666666664</v>
      </c>
      <c r="B77" s="5"/>
      <c r="C77" s="5"/>
      <c r="D77" s="6">
        <v>4.9796802244278918E-2</v>
      </c>
      <c r="E77" s="6">
        <v>2.3709456789680054E-2</v>
      </c>
      <c r="F77" s="6">
        <v>2.8126230119997268E-2</v>
      </c>
      <c r="G77" s="6">
        <v>1.0776412990818433E-2</v>
      </c>
      <c r="H77" s="6">
        <v>1.8692317123378481E-2</v>
      </c>
      <c r="I77" s="6">
        <v>8.4264430756092849E-3</v>
      </c>
      <c r="J77" s="6">
        <v>5.9095874495868825</v>
      </c>
      <c r="K77" s="6">
        <v>0.56482000555022882</v>
      </c>
      <c r="L77" s="6">
        <v>1.1811090829739477</v>
      </c>
      <c r="M77" s="6">
        <v>3.3378532160752257</v>
      </c>
      <c r="N77" s="6">
        <v>1.4170916286001902</v>
      </c>
      <c r="O77" s="6">
        <v>0.92399580567251538</v>
      </c>
      <c r="P77">
        <v>0.55040036420530469</v>
      </c>
      <c r="Q77" s="8">
        <v>0.19608999999999999</v>
      </c>
      <c r="R77" s="6">
        <v>5.89</v>
      </c>
      <c r="S77" s="6">
        <v>2.5299999999999998</v>
      </c>
      <c r="T77" s="6">
        <f t="shared" si="6"/>
        <v>3.36</v>
      </c>
      <c r="U77" s="6">
        <f t="shared" si="5"/>
        <v>3.3292020373514433</v>
      </c>
      <c r="V77" s="9">
        <v>0.53648068669527904</v>
      </c>
      <c r="W77" s="9">
        <v>0.27295082200000004</v>
      </c>
      <c r="X77" s="9">
        <v>1.9654847813401308</v>
      </c>
      <c r="Y77" s="9">
        <v>100.1</v>
      </c>
      <c r="Z77" s="9">
        <v>3.3656397107718825</v>
      </c>
      <c r="AA77" s="9">
        <v>1.4670515259999999</v>
      </c>
      <c r="AB77" s="9">
        <v>2.2941523532908841</v>
      </c>
      <c r="AC77" s="9">
        <v>0.52222222222222225</v>
      </c>
      <c r="AD77" s="9">
        <v>0.66337625178826898</v>
      </c>
      <c r="AE77" s="5">
        <v>43.714182846761155</v>
      </c>
      <c r="AF77">
        <f t="shared" si="2"/>
        <v>7.4217627923193819</v>
      </c>
    </row>
    <row r="78" spans="1:32" x14ac:dyDescent="0.25">
      <c r="A78" s="4">
        <v>44726.416666666664</v>
      </c>
      <c r="B78" s="5"/>
      <c r="C78" s="5"/>
      <c r="D78" s="6">
        <v>4.9806636240834569E-2</v>
      </c>
      <c r="E78" s="6">
        <v>2.2876251220435424E-2</v>
      </c>
      <c r="F78" s="6">
        <v>2.7894473951902386E-2</v>
      </c>
      <c r="G78" s="6">
        <v>1.0898077113079583E-2</v>
      </c>
      <c r="H78" s="6">
        <v>1.8503146386979752E-2</v>
      </c>
      <c r="I78" s="6">
        <v>7.9813253356679648E-3</v>
      </c>
      <c r="J78" s="6">
        <v>6.2403966942999203</v>
      </c>
      <c r="K78" s="6">
        <v>0.56005536726113547</v>
      </c>
      <c r="L78" s="6">
        <v>1.164465163022409</v>
      </c>
      <c r="M78" s="6">
        <v>3.4949676624813177</v>
      </c>
      <c r="N78" s="6">
        <v>1.4161776269524888</v>
      </c>
      <c r="O78" s="6">
        <v>0.91928863191662391</v>
      </c>
      <c r="P78">
        <v>0.55368915565446264</v>
      </c>
      <c r="Q78" s="8">
        <v>0.26593</v>
      </c>
      <c r="R78" s="6">
        <v>5.98</v>
      </c>
      <c r="S78" s="6">
        <v>2.5</v>
      </c>
      <c r="T78" s="6">
        <f t="shared" si="6"/>
        <v>3.4800000000000004</v>
      </c>
      <c r="U78" s="6">
        <f t="shared" si="5"/>
        <v>4.4469899665551837</v>
      </c>
      <c r="V78" s="9">
        <v>0.48526466380543637</v>
      </c>
      <c r="W78" s="9">
        <v>0.24979196200000001</v>
      </c>
      <c r="X78" s="9">
        <v>1.9426752563216441</v>
      </c>
      <c r="Y78" s="9">
        <v>100.1</v>
      </c>
      <c r="Z78" s="9">
        <v>3.0901285803065273</v>
      </c>
      <c r="AA78" s="9">
        <v>1.4469307100000002</v>
      </c>
      <c r="AB78" s="9">
        <v>2.1356437864993043</v>
      </c>
      <c r="AC78" s="9">
        <v>0.78240343347639485</v>
      </c>
      <c r="AD78" s="9">
        <v>0.65774916547448736</v>
      </c>
      <c r="AE78" s="5">
        <v>47.027218934430657</v>
      </c>
      <c r="AF78">
        <f t="shared" si="2"/>
        <v>7.8640834338512802</v>
      </c>
    </row>
    <row r="79" spans="1:32" x14ac:dyDescent="0.25">
      <c r="A79" s="4">
        <v>44726.916666666664</v>
      </c>
      <c r="B79" s="5"/>
      <c r="C79" s="5"/>
      <c r="D79" s="6">
        <v>4.8750290129234493E-2</v>
      </c>
      <c r="E79" s="6">
        <v>2.2086301332199652E-2</v>
      </c>
      <c r="F79" s="6">
        <v>2.7292445904846675E-2</v>
      </c>
      <c r="G79" s="6">
        <v>1.0689563578900996E-2</v>
      </c>
      <c r="H79" s="6">
        <v>1.8178175619812095E-2</v>
      </c>
      <c r="I79" s="6">
        <v>7.9295339187237558E-3</v>
      </c>
      <c r="J79" s="6">
        <v>6.1479389115319867</v>
      </c>
      <c r="K79" s="6">
        <v>0.55984171237741998</v>
      </c>
      <c r="L79" s="6">
        <v>1.1471200286865646</v>
      </c>
      <c r="M79" s="6">
        <v>3.4418726478238391</v>
      </c>
      <c r="N79" s="6">
        <v>1.4135481172397646</v>
      </c>
      <c r="O79" s="6">
        <v>0.92282256928789941</v>
      </c>
      <c r="P79">
        <v>0.56232870588808359</v>
      </c>
      <c r="Q79" s="8">
        <v>0.23835999999999999</v>
      </c>
      <c r="R79" s="6">
        <v>5.97</v>
      </c>
      <c r="S79" s="6">
        <v>2.69</v>
      </c>
      <c r="T79" s="6">
        <f t="shared" si="6"/>
        <v>3.28</v>
      </c>
      <c r="U79" s="6">
        <f t="shared" si="5"/>
        <v>3.9926298157453939</v>
      </c>
      <c r="V79" s="9">
        <v>0.48798283261802577</v>
      </c>
      <c r="W79" s="9">
        <v>0.24321783400000002</v>
      </c>
      <c r="X79" s="9">
        <v>2.0063612301473985</v>
      </c>
      <c r="Y79" s="9">
        <v>100.1</v>
      </c>
      <c r="Z79" s="9">
        <v>3.1925036887506093</v>
      </c>
      <c r="AA79" s="9">
        <v>1.472878594</v>
      </c>
      <c r="AB79" s="9">
        <v>2.1675267070590678</v>
      </c>
      <c r="AC79" s="9">
        <v>0.68855507868383403</v>
      </c>
      <c r="AD79" s="9">
        <v>0.57639484978540767</v>
      </c>
      <c r="AE79" s="5">
        <v>49.270698092701238</v>
      </c>
      <c r="AF79">
        <f t="shared" si="2"/>
        <v>8.2530482567338765</v>
      </c>
    </row>
    <row r="80" spans="1:32" x14ac:dyDescent="0.25">
      <c r="A80" s="4">
        <v>44727.916666666664</v>
      </c>
      <c r="B80" s="5">
        <v>10.625386197499999</v>
      </c>
      <c r="C80" s="5">
        <v>6.0370929257899997</v>
      </c>
      <c r="D80" s="6">
        <v>0.30973298262055721</v>
      </c>
      <c r="E80" s="6">
        <v>2.0760174211683505E-3</v>
      </c>
      <c r="F80" s="6">
        <v>0.16713587720132875</v>
      </c>
      <c r="G80" s="6">
        <v>6.8017600062419692E-2</v>
      </c>
      <c r="H80" s="6">
        <v>0.11053362349171035</v>
      </c>
      <c r="I80" s="6">
        <v>4.7625604272887354E-2</v>
      </c>
      <c r="J80" s="6">
        <v>6.5034971702581466</v>
      </c>
      <c r="K80" s="6">
        <v>0.53961278449341288</v>
      </c>
      <c r="L80" s="6">
        <v>1.1833589524740404</v>
      </c>
      <c r="M80" s="6">
        <v>3.5093702169880303</v>
      </c>
      <c r="N80" s="6">
        <v>1.403897485638675</v>
      </c>
      <c r="O80" s="6">
        <v>0.92305238743498452</v>
      </c>
      <c r="P80">
        <v>0.55873602720946691</v>
      </c>
      <c r="Q80" s="8">
        <v>0.22472</v>
      </c>
      <c r="R80" s="6">
        <v>5.75</v>
      </c>
      <c r="S80" s="6">
        <v>2.41</v>
      </c>
      <c r="T80" s="6">
        <f t="shared" si="6"/>
        <v>3.34</v>
      </c>
      <c r="U80" s="6">
        <f t="shared" si="5"/>
        <v>3.9081739130434787</v>
      </c>
      <c r="V80" s="9">
        <v>0.47124463519313303</v>
      </c>
      <c r="W80" s="9">
        <v>0.25372647800000003</v>
      </c>
      <c r="X80" s="9">
        <v>1.8572938816150399</v>
      </c>
      <c r="Y80" s="9">
        <v>100.1</v>
      </c>
      <c r="Z80" s="9">
        <v>3.4574584794095653</v>
      </c>
      <c r="AA80" s="9">
        <v>1.496884122</v>
      </c>
      <c r="AB80" s="9">
        <v>2.3097702945703138</v>
      </c>
      <c r="AC80" s="9">
        <v>0.51254172627563188</v>
      </c>
      <c r="AD80" s="9">
        <v>0.58130662851692894</v>
      </c>
      <c r="AE80" s="5">
        <v>44.181725168063089</v>
      </c>
      <c r="AF80">
        <f t="shared" si="2"/>
        <v>7.6837782900979281</v>
      </c>
    </row>
    <row r="81" spans="1:32" x14ac:dyDescent="0.25">
      <c r="A81" s="4">
        <v>44728.416666666664</v>
      </c>
      <c r="B81" s="5">
        <v>10.4703691274</v>
      </c>
      <c r="C81" s="5">
        <v>5.9822434642699998</v>
      </c>
      <c r="D81" s="6">
        <v>0.31164374384239801</v>
      </c>
      <c r="E81" s="6">
        <v>-3.6157845949160135E-3</v>
      </c>
      <c r="F81" s="6">
        <v>0.16561701890388009</v>
      </c>
      <c r="G81" s="6">
        <v>6.6374850664659091E-2</v>
      </c>
      <c r="H81" s="6">
        <v>0.10795378331096589</v>
      </c>
      <c r="I81" s="6">
        <v>4.7036990690931119E-2</v>
      </c>
      <c r="J81" s="6">
        <v>6.6255034445152958</v>
      </c>
      <c r="K81" s="6">
        <v>0.53143059078264254</v>
      </c>
      <c r="L81" s="6">
        <v>1.186691369231587</v>
      </c>
      <c r="M81" s="6">
        <v>3.5209952097511965</v>
      </c>
      <c r="N81" s="6">
        <v>1.4203873581346904</v>
      </c>
      <c r="O81" s="6">
        <v>0.92606520626418476</v>
      </c>
      <c r="P81">
        <v>0.55811490282679888</v>
      </c>
      <c r="Q81" s="8">
        <v>0.23136999999999999</v>
      </c>
      <c r="R81" s="6">
        <v>5.54</v>
      </c>
      <c r="S81" s="6">
        <v>2.48</v>
      </c>
      <c r="T81" s="6">
        <f t="shared" si="6"/>
        <v>3.06</v>
      </c>
      <c r="U81" s="6">
        <f t="shared" si="5"/>
        <v>4.1763537906137183</v>
      </c>
      <c r="V81" s="9">
        <v>0.6084883166428231</v>
      </c>
      <c r="W81" s="9">
        <v>0.10533546000000001</v>
      </c>
      <c r="X81" s="9">
        <v>5.7766711859693114</v>
      </c>
      <c r="Y81" s="9">
        <v>51.933023421630097</v>
      </c>
      <c r="Z81" s="9">
        <v>3.2865905729134552</v>
      </c>
      <c r="AA81" s="9">
        <v>0.10404055600000001</v>
      </c>
      <c r="AB81" s="9">
        <v>31.589513736484211</v>
      </c>
      <c r="AC81" s="9">
        <v>0.67997138769670962</v>
      </c>
      <c r="AD81" s="9">
        <v>0.51001430615164522</v>
      </c>
      <c r="AE81" s="5">
        <v>46.664635303242363</v>
      </c>
      <c r="AF81">
        <f t="shared" si="2"/>
        <v>8.4232193688163104</v>
      </c>
    </row>
    <row r="82" spans="1:32" x14ac:dyDescent="0.25">
      <c r="A82" s="4">
        <v>44728.916666666664</v>
      </c>
      <c r="B82" s="5">
        <v>10.346193227400001</v>
      </c>
      <c r="C82" s="5">
        <v>5.8754508045499998</v>
      </c>
      <c r="D82" s="6">
        <v>0.3075898994210412</v>
      </c>
      <c r="E82" s="6">
        <v>-1.5905785595921186E-3</v>
      </c>
      <c r="F82" s="6">
        <v>0.16403716119257264</v>
      </c>
      <c r="G82" s="6">
        <v>6.501035949645903E-2</v>
      </c>
      <c r="H82" s="6">
        <v>0.1067587741514987</v>
      </c>
      <c r="I82" s="6">
        <v>4.274686585083224E-2</v>
      </c>
      <c r="J82" s="6">
        <v>7.1956129016427699</v>
      </c>
      <c r="K82" s="6">
        <v>0.53329826987599516</v>
      </c>
      <c r="L82" s="6">
        <v>1.2168346712077611</v>
      </c>
      <c r="M82" s="6">
        <v>3.8374079111434787</v>
      </c>
      <c r="N82" s="6">
        <v>1.3979972464540351</v>
      </c>
      <c r="O82" s="6">
        <v>0.92959080259701521</v>
      </c>
      <c r="P82">
        <v>0.5704456329248524</v>
      </c>
      <c r="Q82" s="8">
        <v>0.23613999999999999</v>
      </c>
      <c r="R82" s="6">
        <v>5.7</v>
      </c>
      <c r="S82" s="6">
        <v>2.41</v>
      </c>
      <c r="T82" s="6">
        <f t="shared" si="6"/>
        <v>3.29</v>
      </c>
      <c r="U82" s="6">
        <f t="shared" si="5"/>
        <v>4.1428070175438592</v>
      </c>
      <c r="V82" s="9">
        <v>0.60262279446828815</v>
      </c>
      <c r="W82" s="9">
        <v>0.12637765000000001</v>
      </c>
      <c r="X82" s="9">
        <v>4.7684285510000235</v>
      </c>
      <c r="Y82" s="9">
        <v>62.913808352457053</v>
      </c>
      <c r="Z82" s="9">
        <v>3.1539363828509668</v>
      </c>
      <c r="AA82" s="9">
        <v>0.112706452</v>
      </c>
      <c r="AB82" s="9">
        <v>27.983636490047321</v>
      </c>
      <c r="AC82" s="9">
        <v>0.76180257510729621</v>
      </c>
      <c r="AD82" s="9">
        <v>0.5636623748211731</v>
      </c>
      <c r="AE82" s="5">
        <v>44.253993561396427</v>
      </c>
      <c r="AF82">
        <f t="shared" si="2"/>
        <v>7.7638585195432324</v>
      </c>
    </row>
    <row r="83" spans="1:32" x14ac:dyDescent="0.25">
      <c r="A83" s="4">
        <v>44729.416666666664</v>
      </c>
      <c r="B83" s="5">
        <v>10.668098478599999</v>
      </c>
      <c r="C83" s="5">
        <v>5.9764945850100002</v>
      </c>
      <c r="D83" s="6">
        <v>0.30998935877066075</v>
      </c>
      <c r="E83" s="6">
        <v>-2.5238138828090608E-3</v>
      </c>
      <c r="F83" s="6">
        <v>0.1660369517899597</v>
      </c>
      <c r="G83" s="6">
        <v>6.7601324213468011E-2</v>
      </c>
      <c r="H83" s="6">
        <v>0.10997428589257785</v>
      </c>
      <c r="I83" s="6">
        <v>4.7197042463136066E-2</v>
      </c>
      <c r="J83" s="6">
        <v>6.5679827080856272</v>
      </c>
      <c r="K83" s="6">
        <v>0.53562145632488867</v>
      </c>
      <c r="L83" s="6">
        <v>1.2094242551988768</v>
      </c>
      <c r="M83" s="6">
        <v>3.5179524632215093</v>
      </c>
      <c r="N83" s="6">
        <v>1.4332917578889561</v>
      </c>
      <c r="O83" s="6">
        <v>0.92031026619979861</v>
      </c>
      <c r="P83">
        <v>0.5658125898023908</v>
      </c>
      <c r="Q83" s="8">
        <v>0.25118000000000001</v>
      </c>
      <c r="R83" s="6">
        <v>5.5</v>
      </c>
      <c r="S83" s="6">
        <v>2.8</v>
      </c>
      <c r="T83" s="6">
        <f t="shared" si="6"/>
        <v>2.7</v>
      </c>
      <c r="U83" s="6">
        <f t="shared" si="5"/>
        <v>4.5669090909090908</v>
      </c>
      <c r="V83" s="9">
        <v>0.45884597043395325</v>
      </c>
      <c r="W83" s="9">
        <v>0.26445923999999998</v>
      </c>
      <c r="X83" s="9">
        <v>1.7350347465036704</v>
      </c>
      <c r="Y83" s="9">
        <v>100.1</v>
      </c>
      <c r="Z83" s="9">
        <v>3.1683803243911113</v>
      </c>
      <c r="AA83" s="9">
        <v>1.4705876099999999</v>
      </c>
      <c r="AB83" s="9">
        <v>2.1544995366791584</v>
      </c>
      <c r="AC83" s="9">
        <v>0.64287076776347174</v>
      </c>
      <c r="AD83" s="9">
        <v>0.77577491654744879</v>
      </c>
      <c r="AE83" s="5">
        <v>54.740622857665585</v>
      </c>
      <c r="AF83">
        <f t="shared" si="2"/>
        <v>9.9528405195755614</v>
      </c>
    </row>
    <row r="84" spans="1:32" x14ac:dyDescent="0.25">
      <c r="A84" s="4">
        <v>44729.916666666664</v>
      </c>
      <c r="B84" s="5">
        <v>10.6079139663</v>
      </c>
      <c r="C84" s="5">
        <v>5.9243009186500002</v>
      </c>
      <c r="D84" s="6">
        <v>0.31155581572277724</v>
      </c>
      <c r="E84" s="6">
        <v>-9.967313120407403E-3</v>
      </c>
      <c r="F84" s="6">
        <v>0.16594215198828541</v>
      </c>
      <c r="G84" s="6">
        <v>6.7732471509129338E-2</v>
      </c>
      <c r="H84" s="6">
        <v>0.11019574829332221</v>
      </c>
      <c r="I84" s="6">
        <v>4.4783407342544955E-2</v>
      </c>
      <c r="J84" s="6">
        <v>6.9569475439800721</v>
      </c>
      <c r="K84" s="6">
        <v>0.53262415148090492</v>
      </c>
      <c r="L84" s="6">
        <v>1.2082679942481906</v>
      </c>
      <c r="M84" s="6">
        <v>3.7054382825095513</v>
      </c>
      <c r="N84" s="6">
        <v>1.4169822596320603</v>
      </c>
      <c r="O84" s="6">
        <v>0.92401680220970261</v>
      </c>
      <c r="P84">
        <v>0.55799873657460852</v>
      </c>
      <c r="Q84" s="8">
        <v>0.23105999999999999</v>
      </c>
      <c r="R84" s="6">
        <v>5.58</v>
      </c>
      <c r="S84" s="6">
        <v>2.89</v>
      </c>
      <c r="T84" s="6">
        <f t="shared" si="6"/>
        <v>2.69</v>
      </c>
      <c r="U84" s="6">
        <f t="shared" si="5"/>
        <v>4.1408602150537632</v>
      </c>
      <c r="V84" s="9">
        <v>0.44964234620886989</v>
      </c>
      <c r="W84" s="9">
        <v>0.26640159600000002</v>
      </c>
      <c r="X84" s="9">
        <v>1.6878365331147258</v>
      </c>
      <c r="Y84" s="9">
        <v>100.1</v>
      </c>
      <c r="Z84" s="9">
        <v>3.1684530118121939</v>
      </c>
      <c r="AA84" s="9">
        <v>1.4585599440000001</v>
      </c>
      <c r="AB84" s="9">
        <v>2.1723159372681864</v>
      </c>
      <c r="AC84" s="9">
        <v>0.64062947067238918</v>
      </c>
      <c r="AD84" s="9">
        <v>0.73414401525989514</v>
      </c>
      <c r="AE84" s="5">
        <v>48.118784806948319</v>
      </c>
      <c r="AF84">
        <f t="shared" si="2"/>
        <v>8.6234381374459357</v>
      </c>
    </row>
    <row r="85" spans="1:32" x14ac:dyDescent="0.25">
      <c r="A85" s="4">
        <v>44732.416666666664</v>
      </c>
      <c r="B85" s="5">
        <v>10.4977974063</v>
      </c>
      <c r="C85" s="5">
        <v>5.8232603523100002</v>
      </c>
      <c r="D85" s="6">
        <v>0.30147084221649606</v>
      </c>
      <c r="E85" s="6">
        <v>-1.0948313371322358E-2</v>
      </c>
      <c r="F85" s="6">
        <v>0.16214303695363844</v>
      </c>
      <c r="G85" s="6">
        <v>6.5285516817834108E-2</v>
      </c>
      <c r="H85" s="6">
        <v>0.10759555062484941</v>
      </c>
      <c r="I85" s="6">
        <v>4.7051504276650925E-2</v>
      </c>
      <c r="J85" s="6">
        <v>6.4072519434006594</v>
      </c>
      <c r="K85" s="6">
        <v>0.53783986458364763</v>
      </c>
      <c r="L85" s="6">
        <v>1.1930922659131376</v>
      </c>
      <c r="M85" s="6">
        <v>3.4460755175919235</v>
      </c>
      <c r="N85" s="6">
        <v>1.4325224645303289</v>
      </c>
      <c r="O85" s="6">
        <v>0.92095664268864574</v>
      </c>
      <c r="P85">
        <v>0.55532961827829064</v>
      </c>
      <c r="Q85" s="8">
        <v>0.22620000000000001</v>
      </c>
      <c r="R85" s="6">
        <v>5.41</v>
      </c>
      <c r="S85" s="6">
        <v>2.5499999999999998</v>
      </c>
      <c r="T85" s="6">
        <f t="shared" si="6"/>
        <v>2.8600000000000003</v>
      </c>
      <c r="U85" s="6">
        <f t="shared" si="5"/>
        <v>4.1811460258780038</v>
      </c>
      <c r="V85" s="6">
        <v>0.47000476871721508</v>
      </c>
      <c r="W85" s="6">
        <v>0.13763335399999999</v>
      </c>
      <c r="X85" s="6">
        <v>3.4149045638836579</v>
      </c>
      <c r="Y85" s="6">
        <v>87.85018567512175</v>
      </c>
      <c r="Z85" s="6">
        <v>3.2806802855615205</v>
      </c>
      <c r="AA85" s="6">
        <v>0.12433568600000001</v>
      </c>
      <c r="AB85" s="6">
        <v>26.385669240297755</v>
      </c>
      <c r="AC85" s="6">
        <v>0.55870290891750118</v>
      </c>
      <c r="AD85" s="6">
        <v>0.54458750596089656</v>
      </c>
      <c r="AE85" s="5">
        <v>47.384702723479116</v>
      </c>
      <c r="AF85">
        <f t="shared" si="2"/>
        <v>8.7587250875192453</v>
      </c>
    </row>
    <row r="86" spans="1:32" x14ac:dyDescent="0.25">
      <c r="A86" s="4">
        <v>44732.916666666664</v>
      </c>
      <c r="B86" s="5">
        <v>10.513333170499999</v>
      </c>
      <c r="C86" s="5">
        <v>5.75801714274</v>
      </c>
      <c r="D86" s="6">
        <v>0.30814997785288512</v>
      </c>
      <c r="E86" s="6">
        <v>-9.4043326661045392E-3</v>
      </c>
      <c r="F86" s="6">
        <v>0.1605714142007954</v>
      </c>
      <c r="G86" s="6">
        <v>6.5337064778960618E-2</v>
      </c>
      <c r="H86" s="6">
        <v>0.10688588989784463</v>
      </c>
      <c r="I86" s="6">
        <v>5.0616384352986245E-2</v>
      </c>
      <c r="J86" s="6">
        <v>6.0879492241864366</v>
      </c>
      <c r="K86" s="6">
        <v>0.52108202414817084</v>
      </c>
      <c r="L86" s="6">
        <v>1.178609003990887</v>
      </c>
      <c r="M86" s="6">
        <v>3.1723209046503551</v>
      </c>
      <c r="N86" s="6">
        <v>1.4169223712114094</v>
      </c>
      <c r="O86" s="6">
        <v>0.91179715135973827</v>
      </c>
      <c r="P86">
        <v>0.55054741472737356</v>
      </c>
      <c r="Q86" s="8">
        <v>0.23477000000000001</v>
      </c>
      <c r="R86" s="6">
        <v>5.69</v>
      </c>
      <c r="S86" s="6">
        <v>2.6</v>
      </c>
      <c r="T86" s="6">
        <f t="shared" si="6"/>
        <v>3.0900000000000003</v>
      </c>
      <c r="U86" s="6">
        <f t="shared" si="5"/>
        <v>4.1260105448154656</v>
      </c>
      <c r="V86" s="6">
        <v>0.51449690033381024</v>
      </c>
      <c r="W86" s="6">
        <v>0.15633475599999999</v>
      </c>
      <c r="X86" s="6">
        <v>3.2909950000741373</v>
      </c>
      <c r="Y86" s="6">
        <v>91.157841319492078</v>
      </c>
      <c r="Z86" s="6">
        <v>3.1758513917974502</v>
      </c>
      <c r="AA86" s="6">
        <v>0.12483372599999999</v>
      </c>
      <c r="AB86" s="6">
        <v>25.440652086259526</v>
      </c>
      <c r="AC86" s="6">
        <v>0.72718168812589423</v>
      </c>
      <c r="AD86" s="6">
        <v>0.64907010014306166</v>
      </c>
      <c r="AE86" s="5">
        <v>51.304789925184181</v>
      </c>
      <c r="AF86">
        <f t="shared" si="2"/>
        <v>9.0166590378179574</v>
      </c>
    </row>
    <row r="87" spans="1:32" x14ac:dyDescent="0.25">
      <c r="A87" s="4">
        <v>44733.416666666664</v>
      </c>
      <c r="B87" s="5">
        <v>10.5926487713</v>
      </c>
      <c r="C87" s="5">
        <v>5.8670114943799998</v>
      </c>
      <c r="D87" s="6">
        <v>0.30127991511167818</v>
      </c>
      <c r="E87" s="6">
        <v>-8.4432158800239639E-3</v>
      </c>
      <c r="F87" s="6">
        <v>0.16327168536845513</v>
      </c>
      <c r="G87" s="6">
        <v>6.5485039259167613E-2</v>
      </c>
      <c r="H87" s="6">
        <v>0.10755316800670346</v>
      </c>
      <c r="I87" s="6">
        <v>4.8086874371535693E-2</v>
      </c>
      <c r="J87" s="6">
        <v>6.2653253938670703</v>
      </c>
      <c r="K87" s="6">
        <v>0.54192688320405868</v>
      </c>
      <c r="L87" s="6">
        <v>1.1826891508929498</v>
      </c>
      <c r="M87" s="6">
        <v>3.3953482629576226</v>
      </c>
      <c r="N87" s="6">
        <v>1.4052981554318142</v>
      </c>
      <c r="O87" s="6">
        <v>0.92520734292781448</v>
      </c>
      <c r="P87">
        <v>0.5623538717799772</v>
      </c>
      <c r="Q87" s="6">
        <v>0.2271</v>
      </c>
      <c r="R87" s="6">
        <v>5.51</v>
      </c>
      <c r="S87" s="6">
        <v>5.15</v>
      </c>
      <c r="T87" s="6">
        <f t="shared" si="6"/>
        <v>0.35999999999999943</v>
      </c>
      <c r="U87" s="6">
        <f t="shared" si="5"/>
        <v>4.121597096188748</v>
      </c>
      <c r="V87" s="6">
        <v>0.46852646638054363</v>
      </c>
      <c r="W87" s="6">
        <v>0.13265295399999999</v>
      </c>
      <c r="X87" s="6">
        <v>3.5319716014808358</v>
      </c>
      <c r="Y87" s="6">
        <v>84.938395278778614</v>
      </c>
      <c r="Z87" s="6">
        <v>3.1815851162872466</v>
      </c>
      <c r="AA87" s="6">
        <v>0.118085284</v>
      </c>
      <c r="AB87" s="6">
        <v>26.943112710701925</v>
      </c>
      <c r="AC87" s="6">
        <v>0.63905579399141632</v>
      </c>
      <c r="AD87" s="6">
        <v>0.61144492131616601</v>
      </c>
      <c r="AE87" s="5"/>
    </row>
    <row r="88" spans="1:32" x14ac:dyDescent="0.25">
      <c r="A88" s="4">
        <v>44733.916666666664</v>
      </c>
      <c r="B88" s="5">
        <v>10.530369436399999</v>
      </c>
      <c r="C88" s="5">
        <v>5.7862121864100002</v>
      </c>
      <c r="D88" s="6">
        <v>0.30661768575773696</v>
      </c>
      <c r="E88" s="6">
        <v>-4.7013624820176026E-3</v>
      </c>
      <c r="F88" s="6">
        <v>0.16243392858613243</v>
      </c>
      <c r="G88" s="6">
        <v>6.5049336345934627E-2</v>
      </c>
      <c r="H88" s="6">
        <v>0.10735430358466658</v>
      </c>
      <c r="I88" s="6">
        <v>4.7619747025227824E-2</v>
      </c>
      <c r="J88" s="6">
        <v>6.4388768297172625</v>
      </c>
      <c r="K88" s="6">
        <v>0.52976046761527584</v>
      </c>
      <c r="L88" s="6">
        <v>1.2107573579207427</v>
      </c>
      <c r="M88" s="6">
        <v>3.4110624002281815</v>
      </c>
      <c r="N88" s="6">
        <v>1.4011516126440486</v>
      </c>
      <c r="O88" s="6">
        <v>0.91902023867094218</v>
      </c>
      <c r="P88">
        <v>0.57138376780498712</v>
      </c>
      <c r="Q88" s="6">
        <v>0.24598</v>
      </c>
      <c r="R88" s="6">
        <v>5.46</v>
      </c>
      <c r="S88" s="6">
        <v>3.14</v>
      </c>
      <c r="T88" s="6">
        <f t="shared" si="6"/>
        <v>2.3199999999999998</v>
      </c>
      <c r="U88" s="6">
        <f t="shared" si="5"/>
        <v>4.5051282051282051</v>
      </c>
      <c r="V88" s="6">
        <v>0.50386266094420606</v>
      </c>
      <c r="W88" s="6">
        <v>0.14550238600000001</v>
      </c>
      <c r="X88" s="6">
        <v>3.4629168276608611</v>
      </c>
      <c r="Y88" s="6">
        <v>86.632170199318566</v>
      </c>
      <c r="Z88" s="6">
        <v>3.2292009538354458</v>
      </c>
      <c r="AA88" s="6">
        <v>0.12229372199999999</v>
      </c>
      <c r="AB88" s="6">
        <v>26.405288031346746</v>
      </c>
      <c r="AC88" s="6">
        <v>0.62403433476394854</v>
      </c>
      <c r="AD88" s="6">
        <v>0.60324272770624698</v>
      </c>
      <c r="AE88" s="5">
        <v>47.440599929224021</v>
      </c>
      <c r="AF88">
        <f t="shared" ref="AF88:AF99" si="7">AE88/R88</f>
        <v>8.688754565791946</v>
      </c>
    </row>
    <row r="89" spans="1:32" x14ac:dyDescent="0.25">
      <c r="A89" s="4">
        <v>44734.416666666664</v>
      </c>
      <c r="B89" s="5">
        <v>10.3488456185</v>
      </c>
      <c r="C89" s="5">
        <v>5.7677305848499998</v>
      </c>
      <c r="D89" s="6">
        <v>0.29821732748839574</v>
      </c>
      <c r="E89" s="6">
        <v>-8.6139524636348087E-3</v>
      </c>
      <c r="F89" s="6">
        <v>0.16041645524832387</v>
      </c>
      <c r="G89" s="6">
        <v>6.4553069083198647E-2</v>
      </c>
      <c r="H89" s="6">
        <v>0.10546740460821408</v>
      </c>
      <c r="I89" s="6">
        <v>4.6199515847580669E-2</v>
      </c>
      <c r="J89" s="6">
        <v>6.4549881533880296</v>
      </c>
      <c r="K89" s="6">
        <v>0.53791795600665093</v>
      </c>
      <c r="L89" s="6">
        <v>1.1665036241559412</v>
      </c>
      <c r="M89" s="6">
        <v>3.4722540335176348</v>
      </c>
      <c r="N89" s="6">
        <v>1.3956222269759293</v>
      </c>
      <c r="O89" s="6">
        <v>0.92879592683183199</v>
      </c>
      <c r="P89">
        <v>0.56460010452295684</v>
      </c>
      <c r="Q89" s="8">
        <v>0.25308000000000003</v>
      </c>
      <c r="R89" s="6">
        <v>5.37</v>
      </c>
      <c r="S89" s="6">
        <v>2.98</v>
      </c>
      <c r="T89" s="6">
        <f t="shared" si="6"/>
        <v>2.39</v>
      </c>
      <c r="U89" s="6">
        <f t="shared" si="5"/>
        <v>4.7128491620111737</v>
      </c>
      <c r="V89" s="6">
        <v>0.53032904148783988</v>
      </c>
      <c r="W89" s="6">
        <v>0.14898866599999999</v>
      </c>
      <c r="X89" s="6">
        <v>3.5595260748749831</v>
      </c>
      <c r="Y89" s="6">
        <v>84.280882816833014</v>
      </c>
      <c r="Z89" s="6">
        <v>3.3469044590067116</v>
      </c>
      <c r="AA89" s="6">
        <v>0.127224318</v>
      </c>
      <c r="AB89" s="6">
        <v>26.307112599390873</v>
      </c>
      <c r="AC89" s="6">
        <v>0.62212684787792083</v>
      </c>
      <c r="AD89" s="6">
        <v>0.72265140677157846</v>
      </c>
      <c r="AE89" s="5">
        <v>47.7282708885133</v>
      </c>
      <c r="AF89">
        <f t="shared" si="7"/>
        <v>8.8879461617343196</v>
      </c>
    </row>
    <row r="90" spans="1:32" x14ac:dyDescent="0.25">
      <c r="A90" s="4">
        <v>44734.916666666664</v>
      </c>
      <c r="B90" s="5">
        <v>10.527986992800001</v>
      </c>
      <c r="C90" s="5">
        <v>5.6945941207799997</v>
      </c>
      <c r="D90" s="6">
        <v>0.30340404699305012</v>
      </c>
      <c r="E90" s="6">
        <v>-4.4925952635818788E-3</v>
      </c>
      <c r="F90" s="6">
        <v>0.15904398152692784</v>
      </c>
      <c r="G90" s="6">
        <v>6.4068306168896791E-2</v>
      </c>
      <c r="H90" s="6">
        <v>0.10522555193101893</v>
      </c>
      <c r="I90" s="6">
        <v>5.2030309819249394E-2</v>
      </c>
      <c r="J90" s="6">
        <v>5.8312942599623199</v>
      </c>
      <c r="K90" s="6">
        <v>0.52419861601440987</v>
      </c>
      <c r="L90" s="6">
        <v>1.1915732007809745</v>
      </c>
      <c r="M90" s="6">
        <v>3.0567563806450204</v>
      </c>
      <c r="N90" s="6">
        <v>1.3851530377267645</v>
      </c>
      <c r="O90" s="6">
        <v>0.91679970184149906</v>
      </c>
      <c r="P90">
        <v>0.55945868408596744</v>
      </c>
      <c r="Q90" s="8">
        <v>0.2442</v>
      </c>
      <c r="R90" s="6">
        <v>5.59</v>
      </c>
      <c r="S90" s="6">
        <v>2.9</v>
      </c>
      <c r="T90" s="6">
        <f t="shared" si="6"/>
        <v>2.69</v>
      </c>
      <c r="U90" s="6">
        <f t="shared" si="5"/>
        <v>4.368515205724508</v>
      </c>
      <c r="V90" s="6">
        <v>0.49103481163567003</v>
      </c>
      <c r="W90" s="6">
        <v>0.15508965599999999</v>
      </c>
      <c r="X90" s="6">
        <v>3.1661351524028789</v>
      </c>
      <c r="Y90" s="6">
        <v>94.752746032436619</v>
      </c>
      <c r="Z90" s="6">
        <v>3.278001838674939</v>
      </c>
      <c r="AA90" s="6">
        <v>0.12829510400000002</v>
      </c>
      <c r="AB90" s="6">
        <v>25.550482726721501</v>
      </c>
      <c r="AC90" s="6">
        <v>0.63676680972818311</v>
      </c>
      <c r="AD90" s="6">
        <v>0.56356700047687169</v>
      </c>
      <c r="AE90" s="5">
        <v>44.425961427065133</v>
      </c>
      <c r="AF90">
        <f t="shared" si="7"/>
        <v>7.9473991819436733</v>
      </c>
    </row>
    <row r="91" spans="1:32" x14ac:dyDescent="0.25">
      <c r="A91" s="4">
        <v>44768.416666666664</v>
      </c>
      <c r="B91" s="5">
        <v>11.6460098621</v>
      </c>
      <c r="C91" s="5">
        <v>6.3101350264800002</v>
      </c>
      <c r="D91" s="6">
        <v>0.33982888853457222</v>
      </c>
      <c r="E91" s="6">
        <v>2.0097360636250469E-3</v>
      </c>
      <c r="F91" s="6">
        <v>0.17627390089906658</v>
      </c>
      <c r="G91" s="6">
        <v>6.951743086323646E-2</v>
      </c>
      <c r="H91" s="6">
        <v>0.1164449174230032</v>
      </c>
      <c r="I91" s="6">
        <v>5.6467908894018523E-2</v>
      </c>
      <c r="J91" s="6">
        <v>6.018088772728917</v>
      </c>
      <c r="K91" s="6">
        <v>0.51871370223762925</v>
      </c>
      <c r="L91" s="6">
        <v>1.1529565545590506</v>
      </c>
      <c r="M91" s="6">
        <v>3.1216651076969266</v>
      </c>
      <c r="N91" s="6">
        <v>1.416785418781924</v>
      </c>
      <c r="O91" s="6">
        <v>0.90748176425588978</v>
      </c>
      <c r="P91">
        <v>0.57470839936937035</v>
      </c>
      <c r="Q91" s="5">
        <v>0.23</v>
      </c>
      <c r="R91" s="6">
        <v>6.22</v>
      </c>
      <c r="S91" s="6">
        <v>4.12</v>
      </c>
      <c r="T91" s="6">
        <f t="shared" si="6"/>
        <v>2.0999999999999996</v>
      </c>
      <c r="U91" s="6">
        <f t="shared" si="5"/>
        <v>3.6977491961414795</v>
      </c>
      <c r="V91" s="6"/>
      <c r="W91" s="6"/>
      <c r="X91" s="6"/>
      <c r="Y91" s="6"/>
      <c r="Z91" s="6"/>
      <c r="AA91" s="6"/>
      <c r="AB91" s="6"/>
      <c r="AC91" s="6"/>
      <c r="AD91" s="6"/>
      <c r="AE91" s="6">
        <v>48.341022470846568</v>
      </c>
      <c r="AF91">
        <f t="shared" si="7"/>
        <v>7.7718685644447865</v>
      </c>
    </row>
    <row r="92" spans="1:32" x14ac:dyDescent="0.25">
      <c r="A92" s="4">
        <v>44768.916666666664</v>
      </c>
      <c r="B92" s="5">
        <v>11.667135118699999</v>
      </c>
      <c r="C92" s="5">
        <v>6.2796388697200003</v>
      </c>
      <c r="D92" s="6">
        <v>0.33925922715815721</v>
      </c>
      <c r="E92" s="6">
        <v>4.4300649890826813E-3</v>
      </c>
      <c r="F92" s="6">
        <v>0.17598916559245623</v>
      </c>
      <c r="G92" s="6">
        <v>6.9697301400165793E-2</v>
      </c>
      <c r="H92" s="6">
        <v>0.11725235679508431</v>
      </c>
      <c r="I92" s="6">
        <v>5.943355101559513E-2</v>
      </c>
      <c r="J92" s="6">
        <v>5.7082106211210046</v>
      </c>
      <c r="K92" s="6">
        <v>0.51874540617995601</v>
      </c>
      <c r="L92" s="6">
        <v>1.1740190918927298</v>
      </c>
      <c r="M92" s="6">
        <v>2.9611080372141547</v>
      </c>
      <c r="N92" s="6">
        <v>1.4160841012917968</v>
      </c>
      <c r="O92" s="6">
        <v>0.90940611046081787</v>
      </c>
      <c r="P92">
        <v>0.58686866681575744</v>
      </c>
      <c r="Q92" s="6">
        <v>0.247</v>
      </c>
      <c r="R92" s="6">
        <v>6.13</v>
      </c>
      <c r="S92" s="6">
        <v>3.01</v>
      </c>
      <c r="T92" s="6">
        <f t="shared" si="6"/>
        <v>3.12</v>
      </c>
      <c r="U92" s="6">
        <f t="shared" si="5"/>
        <v>4.0293637846655797</v>
      </c>
      <c r="V92" s="6"/>
      <c r="W92" s="6"/>
      <c r="X92" s="6"/>
      <c r="Y92" s="6"/>
      <c r="Z92" s="6"/>
      <c r="AA92" s="6"/>
      <c r="AB92" s="6"/>
      <c r="AC92" s="6"/>
      <c r="AD92" s="6"/>
      <c r="AE92" s="6">
        <v>47.629699174332337</v>
      </c>
      <c r="AF92">
        <f t="shared" si="7"/>
        <v>7.769934612452257</v>
      </c>
    </row>
    <row r="93" spans="1:32" x14ac:dyDescent="0.25">
      <c r="A93" s="4">
        <v>44769.416666666664</v>
      </c>
      <c r="B93" s="5">
        <v>11.451152353199999</v>
      </c>
      <c r="C93" s="5">
        <v>6.2224168970799996</v>
      </c>
      <c r="D93" s="6">
        <v>0.33754544978527434</v>
      </c>
      <c r="E93" s="6">
        <v>-1.1762291958114313E-3</v>
      </c>
      <c r="F93" s="6">
        <v>0.17426546419403591</v>
      </c>
      <c r="G93" s="6">
        <v>6.8616488386334579E-2</v>
      </c>
      <c r="H93" s="6">
        <v>0.11524836641444844</v>
      </c>
      <c r="I93" s="6">
        <v>4.8459869226161467E-2</v>
      </c>
      <c r="J93" s="6">
        <v>6.9654634891801894</v>
      </c>
      <c r="K93" s="6">
        <v>0.51627259174991957</v>
      </c>
      <c r="L93" s="6">
        <v>1.1643648694112789</v>
      </c>
      <c r="M93" s="6">
        <v>3.5960778882984941</v>
      </c>
      <c r="N93" s="6">
        <v>1.4226981064017139</v>
      </c>
      <c r="O93" s="6">
        <v>0.91045586561633007</v>
      </c>
      <c r="P93">
        <v>0.57547504595502652</v>
      </c>
      <c r="Q93" s="5">
        <v>0.23200000000000001</v>
      </c>
      <c r="R93" s="6">
        <v>5.93</v>
      </c>
      <c r="S93" s="6">
        <v>2.81</v>
      </c>
      <c r="T93" s="6">
        <f t="shared" si="6"/>
        <v>3.1199999999999997</v>
      </c>
      <c r="U93" s="6">
        <f t="shared" si="5"/>
        <v>3.9123102866779091</v>
      </c>
      <c r="V93" s="6">
        <v>0.48073438245112066</v>
      </c>
      <c r="W93" s="6">
        <v>9.873643E-2</v>
      </c>
      <c r="X93" s="6">
        <v>4.8688653463683131</v>
      </c>
      <c r="Y93" s="6">
        <v>61.615998524947926</v>
      </c>
      <c r="Z93" s="6">
        <v>3.183596183213838</v>
      </c>
      <c r="AA93" s="6">
        <v>9.3382500000000007E-2</v>
      </c>
      <c r="AB93" s="6">
        <v>34.091999927329397</v>
      </c>
      <c r="AC93" s="6">
        <v>0.65107296137339066</v>
      </c>
      <c r="AD93" s="6">
        <v>0.47839771101573675</v>
      </c>
      <c r="AE93" s="6">
        <v>49.054981388203281</v>
      </c>
      <c r="AF93">
        <f t="shared" si="7"/>
        <v>8.2723408749078047</v>
      </c>
    </row>
    <row r="94" spans="1:32" x14ac:dyDescent="0.25">
      <c r="A94" s="4">
        <v>44769.541666666664</v>
      </c>
      <c r="B94" s="5">
        <v>11.573782196</v>
      </c>
      <c r="C94" s="5">
        <v>6.1897975699999996</v>
      </c>
      <c r="D94" s="6">
        <v>0.33794335695284505</v>
      </c>
      <c r="E94" s="6">
        <v>5.4699673752399923E-4</v>
      </c>
      <c r="F94" s="6">
        <v>0.17400034836958753</v>
      </c>
      <c r="G94" s="6">
        <v>6.7509166896167219E-2</v>
      </c>
      <c r="H94" s="6">
        <v>0.11360874641172158</v>
      </c>
      <c r="I94" s="6">
        <v>4.971471075020855E-2</v>
      </c>
      <c r="J94" s="6">
        <v>6.7976530860420903</v>
      </c>
      <c r="K94" s="6">
        <v>0.51488021524822181</v>
      </c>
      <c r="L94" s="6">
        <v>1.1705412771812036</v>
      </c>
      <c r="M94" s="6">
        <v>3.4999770841240911</v>
      </c>
      <c r="N94" s="6">
        <v>1.4188467242771647</v>
      </c>
      <c r="O94" s="6">
        <v>0.89857237153090297</v>
      </c>
      <c r="P94">
        <v>0.57982377547823505</v>
      </c>
      <c r="Q94" s="5">
        <v>0.23899999999999999</v>
      </c>
      <c r="R94" s="6">
        <v>5.9</v>
      </c>
      <c r="S94" s="6">
        <v>2.72</v>
      </c>
      <c r="T94" s="6">
        <f t="shared" si="6"/>
        <v>3.18</v>
      </c>
      <c r="U94" s="6">
        <f t="shared" si="5"/>
        <v>4.0508474576271176</v>
      </c>
      <c r="V94" s="6">
        <v>0.41988555078683831</v>
      </c>
      <c r="W94" s="6">
        <v>0.10184918</v>
      </c>
      <c r="X94" s="6">
        <v>4.1226208280404251</v>
      </c>
      <c r="Y94" s="6">
        <v>72.769243768313459</v>
      </c>
      <c r="Z94" s="6">
        <v>3.2556315842633397</v>
      </c>
      <c r="AA94" s="6">
        <v>0.10055427600000001</v>
      </c>
      <c r="AB94" s="6">
        <v>32.376858685386381</v>
      </c>
      <c r="AC94" s="6">
        <v>0.6067715784453982</v>
      </c>
      <c r="AD94" s="6">
        <v>0.46294706723891277</v>
      </c>
      <c r="AE94" s="6">
        <v>49.488888166308072</v>
      </c>
      <c r="AF94">
        <f t="shared" si="7"/>
        <v>8.3879471468318769</v>
      </c>
    </row>
    <row r="95" spans="1:32" x14ac:dyDescent="0.25">
      <c r="A95" s="4">
        <v>44769.958333333336</v>
      </c>
      <c r="B95" s="5">
        <v>11.491812060999999</v>
      </c>
      <c r="C95" s="5">
        <v>6.1861663716299997</v>
      </c>
      <c r="D95" s="6">
        <v>0.33214406823600723</v>
      </c>
      <c r="E95" s="6">
        <v>-2.1386229396842286E-3</v>
      </c>
      <c r="F95" s="6">
        <v>0.17259402025612511</v>
      </c>
      <c r="G95" s="6">
        <v>6.6955280198625941E-2</v>
      </c>
      <c r="H95" s="6">
        <v>0.11302997001826695</v>
      </c>
      <c r="I95" s="6">
        <v>5.0650952307754488E-2</v>
      </c>
      <c r="J95" s="6">
        <v>6.5575088542838138</v>
      </c>
      <c r="K95" s="6">
        <v>0.51963601569872764</v>
      </c>
      <c r="L95" s="6">
        <v>1.1595259544378409</v>
      </c>
      <c r="M95" s="6">
        <v>3.4075177739491691</v>
      </c>
      <c r="N95" s="6">
        <v>1.4162206447386587</v>
      </c>
      <c r="O95" s="6">
        <v>0.91007264180243641</v>
      </c>
      <c r="P95">
        <v>0.57936590914707897</v>
      </c>
      <c r="Q95" s="5">
        <v>0.23899999999999999</v>
      </c>
      <c r="R95" s="6">
        <v>5.94</v>
      </c>
      <c r="S95" s="6">
        <v>2.68</v>
      </c>
      <c r="T95" s="6">
        <f t="shared" si="6"/>
        <v>3.2600000000000002</v>
      </c>
      <c r="U95" s="6">
        <f t="shared" si="5"/>
        <v>4.0235690235690225</v>
      </c>
      <c r="V95" s="6">
        <v>0.42966142107773009</v>
      </c>
      <c r="W95" s="6">
        <v>0.10371683</v>
      </c>
      <c r="X95" s="6">
        <v>4.1426393486739821</v>
      </c>
      <c r="Y95" s="6">
        <v>72.417600169811308</v>
      </c>
      <c r="Z95" s="6">
        <v>3.2803315903962296</v>
      </c>
      <c r="AA95" s="6">
        <v>9.9284274000000006E-2</v>
      </c>
      <c r="AB95" s="6">
        <v>33.039790273293725</v>
      </c>
      <c r="AC95" s="6">
        <v>0.60619933237958989</v>
      </c>
      <c r="AD95" s="6">
        <v>0.44783023366714353</v>
      </c>
      <c r="AE95" s="6">
        <v>51.089956794150588</v>
      </c>
      <c r="AF95">
        <f t="shared" si="7"/>
        <v>8.6010028272980783</v>
      </c>
    </row>
    <row r="96" spans="1:32" x14ac:dyDescent="0.25">
      <c r="A96" s="4">
        <v>44770.041666666664</v>
      </c>
      <c r="B96" s="5">
        <v>11.835155411600001</v>
      </c>
      <c r="C96" s="5">
        <v>6.2849213128899999</v>
      </c>
      <c r="D96" s="6">
        <v>0.33479859171734955</v>
      </c>
      <c r="E96" s="6">
        <v>1.2046161121973744E-3</v>
      </c>
      <c r="F96" s="6">
        <v>0.17844718336447585</v>
      </c>
      <c r="G96" s="6">
        <v>6.9184581558659086E-2</v>
      </c>
      <c r="H96" s="6">
        <v>0.11541186839743908</v>
      </c>
      <c r="I96" s="6">
        <v>6.2981072294998511E-2</v>
      </c>
      <c r="J96" s="6">
        <v>5.3158604564428282</v>
      </c>
      <c r="K96" s="6">
        <v>0.53299860805605825</v>
      </c>
      <c r="L96" s="6">
        <v>1.1446030983948334</v>
      </c>
      <c r="M96" s="6">
        <v>2.8333462239042695</v>
      </c>
      <c r="N96" s="6">
        <v>1.4429985488980777</v>
      </c>
      <c r="O96" s="6">
        <v>0.89816329711119325</v>
      </c>
      <c r="P96">
        <v>0.58298740105881031</v>
      </c>
      <c r="Q96" s="5">
        <v>0.314</v>
      </c>
      <c r="R96" s="6">
        <v>6.1</v>
      </c>
      <c r="S96" s="6">
        <v>2.76</v>
      </c>
      <c r="T96" s="6">
        <f t="shared" si="6"/>
        <v>3.34</v>
      </c>
      <c r="U96" s="6">
        <f t="shared" si="5"/>
        <v>5.1475409836065573</v>
      </c>
      <c r="V96" s="6">
        <v>0.53385789222699098</v>
      </c>
      <c r="W96" s="6">
        <v>0.11208390200000001</v>
      </c>
      <c r="X96" s="6">
        <v>4.7630202259285275</v>
      </c>
      <c r="Y96" s="6">
        <v>62.98524586708352</v>
      </c>
      <c r="Z96" s="6">
        <v>3.2916188730821427</v>
      </c>
      <c r="AA96" s="6">
        <v>9.9981529999999999E-2</v>
      </c>
      <c r="AB96" s="6">
        <v>32.922269473993275</v>
      </c>
      <c r="AC96" s="6">
        <v>0.59952312827849308</v>
      </c>
      <c r="AD96" s="6">
        <v>0.46881258941344778</v>
      </c>
      <c r="AE96" s="6">
        <v>48.727520117168368</v>
      </c>
      <c r="AF96">
        <f t="shared" si="7"/>
        <v>7.9881180519948147</v>
      </c>
    </row>
    <row r="97" spans="1:32" x14ac:dyDescent="0.25">
      <c r="A97" s="4">
        <v>44770.166666666664</v>
      </c>
      <c r="B97" s="5">
        <v>13.2531087638</v>
      </c>
      <c r="C97" s="5">
        <v>7.1424188944699996</v>
      </c>
      <c r="D97" s="6">
        <v>0.39200575250879993</v>
      </c>
      <c r="E97" s="6">
        <v>6.3115456864142987E-3</v>
      </c>
      <c r="F97" s="6">
        <v>0.20275173739684177</v>
      </c>
      <c r="G97" s="6">
        <v>7.8791932399839837E-2</v>
      </c>
      <c r="H97" s="6">
        <v>0.1326707259715314</v>
      </c>
      <c r="I97" s="6">
        <v>6.4270875950112161E-2</v>
      </c>
      <c r="J97" s="6">
        <v>6.0992750871028987</v>
      </c>
      <c r="K97" s="6">
        <v>0.51721622986206128</v>
      </c>
      <c r="L97" s="6">
        <v>1.1541651729451488</v>
      </c>
      <c r="M97" s="6">
        <v>3.1546440654429566</v>
      </c>
      <c r="N97" s="6">
        <v>1.4580018576441303</v>
      </c>
      <c r="O97" s="6">
        <v>0.90528608173794067</v>
      </c>
      <c r="P97">
        <v>0.58240809995728027</v>
      </c>
      <c r="Q97" s="5">
        <v>0.24299999999999999</v>
      </c>
      <c r="R97" s="6">
        <v>6.29</v>
      </c>
      <c r="S97" s="6">
        <v>2.88</v>
      </c>
      <c r="T97" s="6">
        <f t="shared" si="6"/>
        <v>3.41</v>
      </c>
      <c r="U97" s="6">
        <f t="shared" si="5"/>
        <v>3.8632750397456275</v>
      </c>
      <c r="V97" s="6">
        <v>0.51449690033381024</v>
      </c>
      <c r="W97" s="6">
        <v>0.123165292</v>
      </c>
      <c r="X97" s="6">
        <v>4.1772880328478434</v>
      </c>
      <c r="Y97" s="6">
        <v>71.816929462600783</v>
      </c>
      <c r="Z97" s="6">
        <v>3.3547016837484338</v>
      </c>
      <c r="AA97" s="6">
        <v>0.102770554</v>
      </c>
      <c r="AB97" s="6">
        <v>32.642635007576523</v>
      </c>
      <c r="AC97" s="6">
        <v>0.5644253695755842</v>
      </c>
      <c r="AD97" s="6">
        <v>0.49356223175965663</v>
      </c>
      <c r="AE97" s="6">
        <v>51.062121949218458</v>
      </c>
      <c r="AF97">
        <f t="shared" si="7"/>
        <v>8.1179844116404549</v>
      </c>
    </row>
    <row r="98" spans="1:32" x14ac:dyDescent="0.25">
      <c r="A98" s="4">
        <v>44770.25</v>
      </c>
      <c r="B98" s="5">
        <v>11.661093306</v>
      </c>
      <c r="C98" s="5">
        <v>6.3357005305099996</v>
      </c>
      <c r="D98" s="6">
        <v>0.33543431291255021</v>
      </c>
      <c r="E98" s="6">
        <v>1.1442746409012532E-2</v>
      </c>
      <c r="F98" s="6">
        <v>0.17748665644574269</v>
      </c>
      <c r="G98" s="6">
        <v>6.9252240496967293E-2</v>
      </c>
      <c r="H98" s="6">
        <v>0.11657836203026194</v>
      </c>
      <c r="I98" s="6">
        <v>6.3937752661521782E-2</v>
      </c>
      <c r="J98" s="6">
        <v>5.2462637322943806</v>
      </c>
      <c r="K98" s="6">
        <v>0.52912492733566752</v>
      </c>
      <c r="L98" s="6">
        <v>1.1788453191885946</v>
      </c>
      <c r="M98" s="6">
        <v>2.7759289161340117</v>
      </c>
      <c r="N98" s="6">
        <v>1.4035416064849406</v>
      </c>
      <c r="O98" s="6">
        <v>0.90856516111306085</v>
      </c>
      <c r="P98">
        <v>0.57659438475753011</v>
      </c>
      <c r="Q98" s="5">
        <v>0.29699999999999999</v>
      </c>
      <c r="R98" s="6">
        <v>6.37</v>
      </c>
      <c r="S98" s="6">
        <v>2.68</v>
      </c>
      <c r="T98" s="6">
        <f t="shared" si="6"/>
        <v>3.69</v>
      </c>
      <c r="U98" s="6">
        <f t="shared" si="5"/>
        <v>4.6624803767660907</v>
      </c>
      <c r="V98" s="6">
        <v>0.54477825464949936</v>
      </c>
      <c r="W98" s="6">
        <v>0.13429648599999999</v>
      </c>
      <c r="X98" s="6">
        <v>4.0565339486954217</v>
      </c>
      <c r="Y98" s="6">
        <v>73.95476132930672</v>
      </c>
      <c r="Z98" s="6">
        <v>3.4456343490769608</v>
      </c>
      <c r="AA98" s="6">
        <v>0.11138664600000001</v>
      </c>
      <c r="AB98" s="6">
        <v>30.93399857894061</v>
      </c>
      <c r="AC98" s="6">
        <v>0.55512637100619944</v>
      </c>
      <c r="AD98" s="6">
        <v>0.53633762517882688</v>
      </c>
      <c r="AE98" s="6">
        <v>50.532969980472664</v>
      </c>
      <c r="AF98">
        <f t="shared" si="7"/>
        <v>7.9329623203253785</v>
      </c>
    </row>
    <row r="99" spans="1:32" x14ac:dyDescent="0.25">
      <c r="A99" s="4">
        <v>44770.333333333336</v>
      </c>
      <c r="B99" s="5">
        <v>11.574094645000001</v>
      </c>
      <c r="C99" s="5">
        <v>6.2408093747100004</v>
      </c>
      <c r="D99" s="6">
        <v>0.33844056963282354</v>
      </c>
      <c r="E99" s="6">
        <v>1.0590538931864405E-2</v>
      </c>
      <c r="F99" s="6">
        <v>0.17462799569676918</v>
      </c>
      <c r="G99" s="6">
        <v>6.8460989686457294E-2</v>
      </c>
      <c r="H99" s="6">
        <v>0.11565879117267942</v>
      </c>
      <c r="I99" s="6">
        <v>6.6547332855169228E-2</v>
      </c>
      <c r="J99" s="6">
        <v>5.0857120054591993</v>
      </c>
      <c r="K99" s="6">
        <v>0.51597831751147405</v>
      </c>
      <c r="L99" s="6">
        <v>1.151637257810562</v>
      </c>
      <c r="M99" s="6">
        <v>2.6241171239247421</v>
      </c>
      <c r="N99" s="6">
        <v>1.421358667435457</v>
      </c>
      <c r="O99" s="6">
        <v>0.90212122447189091</v>
      </c>
      <c r="P99">
        <v>0.5732761548088573</v>
      </c>
      <c r="Q99" s="5">
        <v>0.25900000000000001</v>
      </c>
      <c r="R99" s="6">
        <v>6.29</v>
      </c>
      <c r="S99" s="6">
        <v>2.82</v>
      </c>
      <c r="T99" s="6">
        <f t="shared" si="6"/>
        <v>3.47</v>
      </c>
      <c r="U99" s="6">
        <f t="shared" si="5"/>
        <v>4.117647058823529</v>
      </c>
      <c r="V99" s="6">
        <v>0.56905102527420126</v>
      </c>
      <c r="W99" s="6">
        <v>0.12774726</v>
      </c>
      <c r="X99" s="6">
        <v>4.4545066976325067</v>
      </c>
      <c r="Y99" s="6">
        <v>67.347524734769124</v>
      </c>
      <c r="Z99" s="6">
        <v>3.4209986865405337</v>
      </c>
      <c r="AA99" s="6">
        <v>0.11198429400000001</v>
      </c>
      <c r="AB99" s="6">
        <v>30.54891506964837</v>
      </c>
      <c r="AC99" s="6">
        <v>0.62637100619933239</v>
      </c>
      <c r="AD99" s="6">
        <v>0.60615164520743925</v>
      </c>
      <c r="AE99" s="6">
        <v>52.503203011621792</v>
      </c>
      <c r="AF99">
        <f t="shared" si="7"/>
        <v>8.3470910988269935</v>
      </c>
    </row>
    <row r="100" spans="1:32" x14ac:dyDescent="0.25">
      <c r="A100" s="4">
        <v>44770.916666666664</v>
      </c>
      <c r="B100" s="6"/>
      <c r="C100" s="6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>
        <v>0.58284670412150263</v>
      </c>
      <c r="Q100" s="5">
        <v>0.25600000000000001</v>
      </c>
      <c r="R100" s="6">
        <v>6.27</v>
      </c>
      <c r="S100" s="6">
        <v>2.72</v>
      </c>
      <c r="T100" s="6">
        <f t="shared" si="6"/>
        <v>3.5499999999999994</v>
      </c>
      <c r="U100" s="6">
        <f t="shared" si="5"/>
        <v>4.0829346092503993</v>
      </c>
      <c r="V100" s="6"/>
      <c r="W100" s="6"/>
      <c r="X100" s="6"/>
      <c r="Y100" s="6"/>
      <c r="Z100" s="6"/>
      <c r="AA100" s="6"/>
      <c r="AB100" s="6"/>
      <c r="AC100" s="6"/>
      <c r="AD100" s="6"/>
      <c r="AE100" s="6"/>
    </row>
    <row r="101" spans="1:32" x14ac:dyDescent="0.4">
      <c r="A101" s="10">
        <v>44771.291666666664</v>
      </c>
      <c r="B101" s="6"/>
      <c r="C101" s="6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>
        <v>0.56741004339657519</v>
      </c>
      <c r="Q101" s="5">
        <v>0.249</v>
      </c>
      <c r="R101" s="6">
        <v>6.26</v>
      </c>
      <c r="S101" s="6">
        <v>2.5099999999999998</v>
      </c>
      <c r="T101" s="6">
        <f t="shared" si="6"/>
        <v>3.75</v>
      </c>
      <c r="U101" s="6">
        <f t="shared" si="5"/>
        <v>3.9776357827476039</v>
      </c>
      <c r="V101" s="6">
        <v>0.54477825464949936</v>
      </c>
      <c r="W101" s="6">
        <v>0.13429648599999999</v>
      </c>
      <c r="X101" s="6">
        <v>4.0565339486954217</v>
      </c>
      <c r="Y101" s="6">
        <v>73.95476132930672</v>
      </c>
      <c r="Z101" s="6">
        <v>3.4456343490769608</v>
      </c>
      <c r="AA101" s="6">
        <v>0.11138664600000001</v>
      </c>
      <c r="AB101" s="6">
        <v>30.93399857894061</v>
      </c>
      <c r="AC101" s="6">
        <v>0.55512637100619944</v>
      </c>
      <c r="AD101" s="6">
        <v>0.53633762517882688</v>
      </c>
      <c r="AE101" s="6"/>
    </row>
    <row r="102" spans="1:32" x14ac:dyDescent="0.4">
      <c r="A102" s="10">
        <v>44771.416666666664</v>
      </c>
      <c r="B102" s="6"/>
      <c r="C102" s="6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>
        <v>0.578711426030033</v>
      </c>
      <c r="Q102" s="5">
        <v>0.22700000000000001</v>
      </c>
      <c r="R102" s="6">
        <v>5.84</v>
      </c>
      <c r="S102" s="6">
        <v>2.5299999999999998</v>
      </c>
      <c r="T102" s="6">
        <f t="shared" si="6"/>
        <v>3.31</v>
      </c>
      <c r="U102" s="6">
        <f t="shared" si="5"/>
        <v>3.8869863013698631</v>
      </c>
      <c r="V102" s="6">
        <v>0.40042918454935628</v>
      </c>
      <c r="W102" s="6">
        <v>8.9921122000000006E-2</v>
      </c>
      <c r="X102" s="6">
        <v>4.4531159714550288</v>
      </c>
      <c r="Y102" s="6">
        <v>67.368557639871383</v>
      </c>
      <c r="Z102" s="6">
        <v>2.8073088930398971</v>
      </c>
      <c r="AA102" s="6">
        <v>6.1806764000000007E-2</v>
      </c>
      <c r="AB102" s="6">
        <v>45.420738950835492</v>
      </c>
      <c r="AC102" s="6">
        <v>0.67939914163090132</v>
      </c>
      <c r="AD102" s="6">
        <v>0.43795898903195041</v>
      </c>
      <c r="AE102" s="6">
        <v>52.943560004848997</v>
      </c>
      <c r="AF102">
        <f>AE102/R102</f>
        <v>9.0656780830220889</v>
      </c>
    </row>
    <row r="103" spans="1:32" x14ac:dyDescent="0.25">
      <c r="A103" s="4">
        <v>44771.916666666664</v>
      </c>
      <c r="B103" s="6"/>
      <c r="C103" s="6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>
        <v>0.57209548821380551</v>
      </c>
      <c r="Q103" s="6">
        <v>0.23200000000000001</v>
      </c>
      <c r="R103" s="6">
        <v>5.93</v>
      </c>
      <c r="S103" s="6">
        <v>2.81</v>
      </c>
      <c r="T103" s="6">
        <f t="shared" si="6"/>
        <v>3.1199999999999997</v>
      </c>
      <c r="U103" s="6">
        <f t="shared" si="5"/>
        <v>3.9123102866779091</v>
      </c>
      <c r="V103" s="6">
        <v>0.47591797806390085</v>
      </c>
      <c r="W103" s="6">
        <v>9.6794074000000008E-2</v>
      </c>
      <c r="X103" s="6">
        <v>4.9168090400234714</v>
      </c>
      <c r="Y103" s="6">
        <v>61.015182318036068</v>
      </c>
      <c r="Z103" s="6">
        <v>3.0001122559355573</v>
      </c>
      <c r="AA103" s="6">
        <v>6.6015202000000009E-2</v>
      </c>
      <c r="AB103" s="6">
        <v>45.445778624377411</v>
      </c>
      <c r="AC103" s="6">
        <v>0.72813543156890792</v>
      </c>
      <c r="AD103" s="6">
        <v>0.41211254172627565</v>
      </c>
      <c r="AE103" s="6">
        <v>50.089582278751799</v>
      </c>
      <c r="AF103">
        <f>AE103/R103</f>
        <v>8.446809827782765</v>
      </c>
    </row>
    <row r="104" spans="1:32" x14ac:dyDescent="0.25">
      <c r="A104" s="4">
        <v>44774.416666666664</v>
      </c>
      <c r="B104" s="6"/>
      <c r="C104" s="6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>
        <v>0.57104929230536183</v>
      </c>
      <c r="Q104" s="6">
        <v>0.26</v>
      </c>
      <c r="R104" s="6">
        <v>6.27</v>
      </c>
      <c r="S104" s="6">
        <v>2.78</v>
      </c>
      <c r="T104" s="6">
        <f t="shared" si="6"/>
        <v>3.4899999999999998</v>
      </c>
      <c r="U104" s="6">
        <f t="shared" si="5"/>
        <v>4.1467304625199368</v>
      </c>
      <c r="V104" s="6">
        <v>1.4206962327134001</v>
      </c>
      <c r="W104" s="6">
        <v>0.21059621400000003</v>
      </c>
      <c r="X104" s="6">
        <v>6.7460672997350271</v>
      </c>
      <c r="Y104" s="6">
        <v>44.470353862580566</v>
      </c>
      <c r="Z104" s="6">
        <v>2.9541301107545119</v>
      </c>
      <c r="AA104" s="6">
        <v>6.2404411999999999E-2</v>
      </c>
      <c r="AB104" s="6">
        <v>47.338481624576673</v>
      </c>
      <c r="AC104" s="6">
        <v>0.71101573676680985</v>
      </c>
      <c r="AD104" s="6">
        <v>0.64325226514067724</v>
      </c>
      <c r="AE104" s="6"/>
    </row>
    <row r="105" spans="1:32" x14ac:dyDescent="0.25">
      <c r="A105" s="4">
        <v>44774.916666666664</v>
      </c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>
        <v>0.58401835990747841</v>
      </c>
      <c r="Q105" s="6">
        <v>0.24199999999999999</v>
      </c>
      <c r="R105" s="6">
        <v>6.13</v>
      </c>
      <c r="S105" s="6">
        <v>2.76</v>
      </c>
      <c r="T105" s="6">
        <f t="shared" si="6"/>
        <v>3.37</v>
      </c>
      <c r="U105" s="6">
        <f t="shared" si="5"/>
        <v>3.9477977161500819</v>
      </c>
      <c r="V105" s="6">
        <v>0.50934668574153552</v>
      </c>
      <c r="W105" s="6">
        <v>0.10232231800000001</v>
      </c>
      <c r="X105" s="6">
        <v>4.9778650024478086</v>
      </c>
      <c r="Y105" s="6">
        <v>60.266801098960784</v>
      </c>
      <c r="Z105" s="6">
        <v>2.7949361344352739</v>
      </c>
      <c r="AA105" s="6">
        <v>6.2653432000000009E-2</v>
      </c>
      <c r="AB105" s="6">
        <v>44.609465837965168</v>
      </c>
      <c r="AC105" s="6">
        <v>0.78588459704339542</v>
      </c>
      <c r="AD105" s="6">
        <v>0.49442060085836914</v>
      </c>
      <c r="AE105" s="6"/>
    </row>
    <row r="106" spans="1:32" x14ac:dyDescent="0.25">
      <c r="A106" s="4">
        <v>44781.416666666664</v>
      </c>
      <c r="B106" s="5">
        <v>12.9489040948</v>
      </c>
      <c r="C106" s="5">
        <v>6.8764490885900003</v>
      </c>
      <c r="D106" s="6">
        <v>0.36616750309567597</v>
      </c>
      <c r="E106" s="6">
        <v>1.0573505903328322E-2</v>
      </c>
      <c r="F106" s="6">
        <v>0.19483118072673589</v>
      </c>
      <c r="G106" s="6">
        <v>7.5911267063426865E-2</v>
      </c>
      <c r="H106" s="6">
        <v>0.12562552684914055</v>
      </c>
      <c r="I106" s="6">
        <v>7.1695985347129731E-2</v>
      </c>
      <c r="J106" s="6">
        <v>5.1072246419769041</v>
      </c>
      <c r="K106" s="6">
        <v>0.53208211837364605</v>
      </c>
      <c r="L106" s="6">
        <v>1.1512633064525657</v>
      </c>
      <c r="M106" s="6">
        <v>2.7174629065131573</v>
      </c>
      <c r="N106" s="6">
        <v>1.4266767771673854</v>
      </c>
      <c r="O106" s="6">
        <v>0.90627434269875118</v>
      </c>
      <c r="P106">
        <v>0.58470282966554532</v>
      </c>
      <c r="Q106" s="5">
        <v>0.26200000000000001</v>
      </c>
      <c r="R106" s="6">
        <v>6.71</v>
      </c>
      <c r="S106" s="6">
        <v>3.04</v>
      </c>
      <c r="T106" s="6">
        <f t="shared" si="6"/>
        <v>3.67</v>
      </c>
      <c r="U106" s="6">
        <f t="shared" si="5"/>
        <v>3.9046199701937407</v>
      </c>
      <c r="V106" s="6">
        <v>1.4916070577014784</v>
      </c>
      <c r="W106" s="6">
        <v>0.20531698999999998</v>
      </c>
      <c r="X106" s="6">
        <v>7.264898329658342</v>
      </c>
      <c r="Y106" s="6">
        <v>41.294452638831153</v>
      </c>
      <c r="Z106" s="6">
        <v>3.4416438472896149</v>
      </c>
      <c r="AA106" s="6">
        <v>0.10884664200000002</v>
      </c>
      <c r="AB106" s="6">
        <v>31.619200960647131</v>
      </c>
      <c r="AC106" s="6">
        <v>0.64592274678111594</v>
      </c>
      <c r="AD106" s="6">
        <v>0.64067715784453994</v>
      </c>
      <c r="AE106" s="6">
        <v>56.425441046043396</v>
      </c>
      <c r="AF106">
        <f t="shared" ref="AF106:AF165" si="8">AE106/R106</f>
        <v>8.4091566387546042</v>
      </c>
    </row>
    <row r="107" spans="1:32" x14ac:dyDescent="0.25">
      <c r="A107" s="4">
        <v>44781.916666666664</v>
      </c>
      <c r="B107" s="5">
        <v>12.821969794099999</v>
      </c>
      <c r="C107" s="5">
        <v>6.9134290780400001</v>
      </c>
      <c r="D107" s="6">
        <v>0.37047295946496123</v>
      </c>
      <c r="E107" s="6">
        <v>7.8670067768250307E-3</v>
      </c>
      <c r="F107" s="6">
        <v>0.19311976484297766</v>
      </c>
      <c r="G107" s="6">
        <v>7.6012783372945911E-2</v>
      </c>
      <c r="H107" s="6">
        <v>0.12637191187665195</v>
      </c>
      <c r="I107" s="6">
        <v>7.036410610556279E-2</v>
      </c>
      <c r="J107" s="6">
        <v>5.2650844296830011</v>
      </c>
      <c r="K107" s="6">
        <v>0.52127897572303827</v>
      </c>
      <c r="L107" s="6">
        <v>1.1574596395408439</v>
      </c>
      <c r="M107" s="6">
        <v>2.7445778186004719</v>
      </c>
      <c r="N107" s="6">
        <v>1.4032555162261462</v>
      </c>
      <c r="O107" s="6">
        <v>0.9089430325801684</v>
      </c>
      <c r="P107">
        <v>0.57417295239527844</v>
      </c>
      <c r="Q107" s="5">
        <v>0.26300000000000001</v>
      </c>
      <c r="R107" s="6">
        <v>6.62</v>
      </c>
      <c r="S107" s="6">
        <v>2.94</v>
      </c>
      <c r="T107" s="6">
        <f t="shared" si="6"/>
        <v>3.68</v>
      </c>
      <c r="U107" s="6">
        <f t="shared" si="5"/>
        <v>3.9728096676737166</v>
      </c>
      <c r="V107" s="6">
        <v>1.2209346685741536</v>
      </c>
      <c r="W107" s="6">
        <v>0.187337746</v>
      </c>
      <c r="X107" s="6">
        <v>6.5172913341988945</v>
      </c>
      <c r="Y107" s="6">
        <v>46.031393199468809</v>
      </c>
      <c r="Z107" s="6">
        <v>3.3667572463251778</v>
      </c>
      <c r="AA107" s="6">
        <v>0.11472351400000001</v>
      </c>
      <c r="AB107" s="6">
        <v>29.346706084379331</v>
      </c>
      <c r="AC107" s="6">
        <v>0.76709585121602286</v>
      </c>
      <c r="AD107" s="6">
        <v>0.63404864091559376</v>
      </c>
      <c r="AE107" s="6">
        <v>56.53612259685093</v>
      </c>
      <c r="AF107">
        <f t="shared" si="8"/>
        <v>8.5401997880439477</v>
      </c>
    </row>
    <row r="108" spans="1:32" x14ac:dyDescent="0.25">
      <c r="A108" s="4">
        <v>44782.416666666664</v>
      </c>
      <c r="B108" s="5">
        <v>12.7475919301</v>
      </c>
      <c r="C108" s="5">
        <v>6.8382048989099999</v>
      </c>
      <c r="D108" s="6">
        <v>0.37311281541647562</v>
      </c>
      <c r="E108" s="6">
        <v>3.3153940534628983E-3</v>
      </c>
      <c r="F108" s="6">
        <v>0.19127140758512273</v>
      </c>
      <c r="G108" s="6">
        <v>7.5158626724799588E-2</v>
      </c>
      <c r="H108" s="6">
        <v>0.12597111779498746</v>
      </c>
      <c r="I108" s="6">
        <v>6.7087412609442551E-2</v>
      </c>
      <c r="J108" s="6">
        <v>5.561591972380822</v>
      </c>
      <c r="K108" s="6">
        <v>0.51263692824815454</v>
      </c>
      <c r="L108" s="6">
        <v>1.122788554030707</v>
      </c>
      <c r="M108" s="6">
        <v>2.8510774248908994</v>
      </c>
      <c r="N108" s="6">
        <v>1.4374441869090189</v>
      </c>
      <c r="O108" s="6">
        <v>0.91113203444160118</v>
      </c>
      <c r="P108">
        <v>0.58400367996517955</v>
      </c>
      <c r="Q108" s="5">
        <v>0.25800000000000001</v>
      </c>
      <c r="R108" s="6">
        <v>6.51</v>
      </c>
      <c r="S108" s="6"/>
      <c r="T108" s="6"/>
      <c r="U108" s="6">
        <f t="shared" si="5"/>
        <v>3.9631336405529951</v>
      </c>
      <c r="V108" s="6">
        <v>1.0746781115879831</v>
      </c>
      <c r="W108" s="6">
        <v>0.12585470800000001</v>
      </c>
      <c r="X108" s="6">
        <v>8.5390378211992104</v>
      </c>
      <c r="Y108" s="6">
        <v>35.132763934504787</v>
      </c>
      <c r="Z108" s="6">
        <v>3.3326813532383275</v>
      </c>
      <c r="AA108" s="6">
        <v>0.109394486</v>
      </c>
      <c r="AB108" s="6">
        <v>30.46480197583567</v>
      </c>
      <c r="AC108" s="6">
        <v>0.47629947544110635</v>
      </c>
      <c r="AD108" s="6">
        <v>0.626752503576538</v>
      </c>
      <c r="AE108" s="6">
        <v>54.739029120734209</v>
      </c>
      <c r="AF108">
        <f t="shared" si="8"/>
        <v>8.4084530139376668</v>
      </c>
    </row>
    <row r="109" spans="1:32" x14ac:dyDescent="0.25">
      <c r="A109" s="4">
        <v>44782.916666666664</v>
      </c>
      <c r="B109" s="6"/>
      <c r="C109" s="6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>
        <v>0.25700000000000001</v>
      </c>
      <c r="R109" s="6">
        <v>6.55</v>
      </c>
      <c r="S109" s="6">
        <v>3.09</v>
      </c>
      <c r="T109" s="6">
        <f t="shared" ref="T109:T120" si="9">R109-S109</f>
        <v>3.46</v>
      </c>
      <c r="U109" s="6">
        <f t="shared" si="5"/>
        <v>3.9236641221374047</v>
      </c>
      <c r="V109" s="6">
        <v>1.158750596089652</v>
      </c>
      <c r="W109" s="6">
        <v>0.12978922399999998</v>
      </c>
      <c r="X109" s="6">
        <v>8.9279414760169313</v>
      </c>
      <c r="Y109" s="6">
        <v>33.602370804724465</v>
      </c>
      <c r="Z109" s="6">
        <v>3.2974354298260313</v>
      </c>
      <c r="AA109" s="6">
        <v>0.11225821600000001</v>
      </c>
      <c r="AB109" s="6">
        <v>29.373666777548213</v>
      </c>
      <c r="AC109" s="6">
        <v>0.51821649976156425</v>
      </c>
      <c r="AD109" s="6">
        <v>0.59518359561278023</v>
      </c>
      <c r="AE109" s="6">
        <v>58.593613483665266</v>
      </c>
      <c r="AF109">
        <f t="shared" si="8"/>
        <v>8.9455898448343927</v>
      </c>
    </row>
    <row r="110" spans="1:32" x14ac:dyDescent="0.25">
      <c r="A110" s="4">
        <v>44783.416666666664</v>
      </c>
      <c r="B110" s="6"/>
      <c r="C110" s="6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>
        <v>0.26300000000000001</v>
      </c>
      <c r="R110" s="6">
        <v>6.48</v>
      </c>
      <c r="S110" s="6">
        <v>2.86</v>
      </c>
      <c r="T110" s="6">
        <f t="shared" si="9"/>
        <v>3.6200000000000006</v>
      </c>
      <c r="U110" s="6">
        <f t="shared" si="5"/>
        <v>4.0586419753086416</v>
      </c>
      <c r="V110" s="6">
        <v>1.2389127324749643</v>
      </c>
      <c r="W110" s="6">
        <v>0.13290197400000001</v>
      </c>
      <c r="X110" s="6">
        <v>9.322003994274489</v>
      </c>
      <c r="Y110" s="6">
        <v>32.181921417782902</v>
      </c>
      <c r="Z110" s="6">
        <v>3.2080587858927547</v>
      </c>
      <c r="AA110" s="6">
        <v>0.115694692</v>
      </c>
      <c r="AB110" s="6">
        <v>27.728660065863302</v>
      </c>
      <c r="AC110" s="6">
        <v>0.71072961373390553</v>
      </c>
      <c r="AD110" s="6">
        <v>0.60968049594659046</v>
      </c>
      <c r="AE110" s="6">
        <v>56.090889781261772</v>
      </c>
      <c r="AF110">
        <f t="shared" si="8"/>
        <v>8.6560015094539775</v>
      </c>
    </row>
    <row r="111" spans="1:32" x14ac:dyDescent="0.25">
      <c r="A111" s="4">
        <v>44783.916666666664</v>
      </c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>
        <v>0.58593409207756209</v>
      </c>
      <c r="Q111" s="5">
        <v>0.25700000000000001</v>
      </c>
      <c r="R111" s="6">
        <v>6.53</v>
      </c>
      <c r="S111" s="6">
        <v>2.72</v>
      </c>
      <c r="T111" s="6">
        <f t="shared" si="9"/>
        <v>3.81</v>
      </c>
      <c r="U111" s="6">
        <f t="shared" si="5"/>
        <v>3.9356814701378253</v>
      </c>
      <c r="V111" s="6">
        <v>1.1750596089651884</v>
      </c>
      <c r="W111" s="6">
        <v>0.134694918</v>
      </c>
      <c r="X111" s="6">
        <v>8.7238600120398626</v>
      </c>
      <c r="Y111" s="6">
        <v>34.38844726829268</v>
      </c>
      <c r="Z111" s="6">
        <v>3.2531043348639916</v>
      </c>
      <c r="AA111" s="6">
        <v>0.11669077200000001</v>
      </c>
      <c r="AB111" s="6">
        <v>27.877991370765731</v>
      </c>
      <c r="AC111" s="6">
        <v>0.70939437291368623</v>
      </c>
      <c r="AD111" s="6">
        <v>0.85879828326180263</v>
      </c>
      <c r="AE111" s="6">
        <v>58.760744751942823</v>
      </c>
      <c r="AF111">
        <f t="shared" si="8"/>
        <v>8.9985826572653629</v>
      </c>
    </row>
    <row r="112" spans="1:32" x14ac:dyDescent="0.25">
      <c r="A112" s="4">
        <v>44784.416666666664</v>
      </c>
      <c r="B112" s="5">
        <v>13.3828058226</v>
      </c>
      <c r="C112" s="5">
        <v>7.2429894614199997</v>
      </c>
      <c r="D112" s="6">
        <v>0.39125445904257627</v>
      </c>
      <c r="E112" s="6">
        <v>-1.849317960399559E-5</v>
      </c>
      <c r="F112" s="6">
        <v>0.20170792314032754</v>
      </c>
      <c r="G112" s="6">
        <v>7.985784681916841E-2</v>
      </c>
      <c r="H112" s="6">
        <v>0.13286316017974598</v>
      </c>
      <c r="I112" s="6">
        <v>5.9499592925401391E-2</v>
      </c>
      <c r="J112" s="6">
        <v>6.5757501825788642</v>
      </c>
      <c r="K112" s="6">
        <v>0.51554153180495177</v>
      </c>
      <c r="L112" s="6">
        <v>1.1345469106479711</v>
      </c>
      <c r="M112" s="6">
        <v>3.3900723218933986</v>
      </c>
      <c r="N112" s="6">
        <v>1.4337976614651815</v>
      </c>
      <c r="O112" s="6">
        <v>0.91471554001561306</v>
      </c>
      <c r="P112">
        <v>0.59225458892042904</v>
      </c>
      <c r="Q112" s="6"/>
      <c r="R112" s="6">
        <v>6.6</v>
      </c>
      <c r="S112" s="6">
        <v>2.95</v>
      </c>
      <c r="T112" s="6">
        <f t="shared" si="9"/>
        <v>3.6499999999999995</v>
      </c>
      <c r="U112" s="6"/>
      <c r="V112" s="6">
        <v>0.92899380066762061</v>
      </c>
      <c r="W112" s="6"/>
      <c r="X112" s="6"/>
      <c r="Y112" s="6"/>
      <c r="Z112" s="6"/>
      <c r="AA112" s="6"/>
      <c r="AB112" s="6"/>
      <c r="AC112" s="6">
        <v>0.96213638531235102</v>
      </c>
      <c r="AD112" s="6">
        <v>0.73814973772055315</v>
      </c>
      <c r="AE112" s="6">
        <v>55.452179887729891</v>
      </c>
      <c r="AF112">
        <f t="shared" si="8"/>
        <v>8.401845437534833</v>
      </c>
    </row>
    <row r="113" spans="1:32" x14ac:dyDescent="0.25">
      <c r="A113" s="4">
        <v>44785.416666666664</v>
      </c>
      <c r="B113" s="5">
        <v>13.364576956100001</v>
      </c>
      <c r="C113" s="5">
        <v>7.3478029511700003</v>
      </c>
      <c r="D113" s="6">
        <v>0.3909942036262265</v>
      </c>
      <c r="E113" s="6">
        <v>-1.5709469475695247E-3</v>
      </c>
      <c r="F113" s="6">
        <v>0.20469666760382249</v>
      </c>
      <c r="G113" s="6">
        <v>8.0573726817691108E-2</v>
      </c>
      <c r="H113" s="6">
        <v>0.13519427244846319</v>
      </c>
      <c r="I113" s="6">
        <v>6.1502385868095484E-2</v>
      </c>
      <c r="J113" s="6">
        <v>6.3573826951168035</v>
      </c>
      <c r="K113" s="6">
        <v>0.52352865005513904</v>
      </c>
      <c r="L113" s="6">
        <v>1.1735715283362858</v>
      </c>
      <c r="M113" s="6">
        <v>3.3282719802584015</v>
      </c>
      <c r="N113" s="6">
        <v>1.4360501864870747</v>
      </c>
      <c r="O113" s="6">
        <v>0.91838304384289071</v>
      </c>
      <c r="P113">
        <v>0.59111517734332031</v>
      </c>
      <c r="Q113" s="5">
        <v>0.23100000000000001</v>
      </c>
      <c r="R113" s="6">
        <v>6.35</v>
      </c>
      <c r="S113" s="6">
        <v>3.27</v>
      </c>
      <c r="T113" s="6">
        <f t="shared" si="9"/>
        <v>3.0799999999999996</v>
      </c>
      <c r="U113" s="6">
        <f t="shared" ref="U113:U127" si="10">(Q113/R113)*100</f>
        <v>3.6377952755905518</v>
      </c>
      <c r="V113" s="6">
        <v>1.3873152122079162</v>
      </c>
      <c r="W113" s="6"/>
      <c r="X113" s="6"/>
      <c r="Y113" s="6"/>
      <c r="Z113" s="6"/>
      <c r="AA113" s="6"/>
      <c r="AB113" s="6"/>
      <c r="AC113" s="6">
        <v>0.91478302336671435</v>
      </c>
      <c r="AD113" s="6">
        <v>0.7132570338578923</v>
      </c>
      <c r="AE113" s="6">
        <v>57.585064550717902</v>
      </c>
      <c r="AF113">
        <f t="shared" si="8"/>
        <v>9.0685141024752607</v>
      </c>
    </row>
    <row r="114" spans="1:32" x14ac:dyDescent="0.25">
      <c r="A114" s="4">
        <v>44785.916666666664</v>
      </c>
      <c r="B114" s="5">
        <v>13.3904050914</v>
      </c>
      <c r="C114" s="5">
        <v>7.3052159232699996</v>
      </c>
      <c r="D114" s="6">
        <v>0.38946827214060409</v>
      </c>
      <c r="E114" s="6">
        <v>-9.5927054737479623E-4</v>
      </c>
      <c r="F114" s="6">
        <v>0.20355036700467882</v>
      </c>
      <c r="G114" s="6">
        <v>8.1029969527783186E-2</v>
      </c>
      <c r="H114" s="6">
        <v>0.13454958183113278</v>
      </c>
      <c r="I114" s="6">
        <v>6.1198988376028177E-2</v>
      </c>
      <c r="J114" s="6">
        <v>6.3639658509969745</v>
      </c>
      <c r="K114" s="6">
        <v>0.52263658316997386</v>
      </c>
      <c r="L114" s="6">
        <v>1.1467024204652483</v>
      </c>
      <c r="M114" s="6">
        <v>3.3260413677754532</v>
      </c>
      <c r="N114" s="6">
        <v>1.4427014648578373</v>
      </c>
      <c r="O114" s="6">
        <v>0.91766948723760933</v>
      </c>
      <c r="P114">
        <v>0.58320609409737589</v>
      </c>
      <c r="Q114" s="5">
        <v>0.23899999999999999</v>
      </c>
      <c r="R114" s="6">
        <v>6.41</v>
      </c>
      <c r="S114" s="6">
        <v>2.87</v>
      </c>
      <c r="T114" s="6">
        <f t="shared" si="9"/>
        <v>3.54</v>
      </c>
      <c r="U114" s="6">
        <f t="shared" si="10"/>
        <v>3.7285491419656784</v>
      </c>
      <c r="V114" s="6">
        <v>1.3250834525512636</v>
      </c>
      <c r="W114" s="6"/>
      <c r="X114" s="6"/>
      <c r="Y114" s="6"/>
      <c r="Z114" s="6"/>
      <c r="AA114" s="6"/>
      <c r="AB114" s="6"/>
      <c r="AC114" s="6">
        <v>0.85917978063900802</v>
      </c>
      <c r="AD114" s="6">
        <v>0.67782546494992857</v>
      </c>
      <c r="AE114" s="6">
        <v>59.680093835196658</v>
      </c>
      <c r="AF114">
        <f t="shared" si="8"/>
        <v>9.3104670569729571</v>
      </c>
    </row>
    <row r="115" spans="1:32" x14ac:dyDescent="0.25">
      <c r="A115" s="4">
        <v>44788.416666666664</v>
      </c>
      <c r="B115" s="5">
        <v>15.657372601900001</v>
      </c>
      <c r="C115" s="5">
        <v>8.4165037817500004</v>
      </c>
      <c r="D115" s="6">
        <v>0.45419359122593855</v>
      </c>
      <c r="E115" s="6">
        <v>5.1690822589270206E-3</v>
      </c>
      <c r="F115" s="6">
        <v>0.23682607784241855</v>
      </c>
      <c r="G115" s="6">
        <v>9.2115344710545943E-2</v>
      </c>
      <c r="H115" s="6">
        <v>0.15611828962453278</v>
      </c>
      <c r="I115" s="6">
        <v>7.3951895773546217E-2</v>
      </c>
      <c r="J115" s="6">
        <v>6.1417437169800166</v>
      </c>
      <c r="K115" s="6">
        <v>0.52142100288819226</v>
      </c>
      <c r="L115" s="6">
        <v>1.1488699953805079</v>
      </c>
      <c r="M115" s="6">
        <v>3.2024341683899746</v>
      </c>
      <c r="N115" s="6">
        <v>1.4579023246562106</v>
      </c>
      <c r="O115" s="6">
        <v>0.91238198232501611</v>
      </c>
      <c r="P115">
        <v>0.58362319786226102</v>
      </c>
      <c r="Q115" s="5">
        <v>0.23200000000000001</v>
      </c>
      <c r="R115" s="6">
        <v>6.51</v>
      </c>
      <c r="S115" s="6">
        <v>4.4000000000000004</v>
      </c>
      <c r="T115" s="6">
        <f t="shared" si="9"/>
        <v>2.1099999999999994</v>
      </c>
      <c r="U115" s="6">
        <f t="shared" si="10"/>
        <v>3.5637480798771124</v>
      </c>
      <c r="V115" s="6">
        <v>1.4079637577491655</v>
      </c>
      <c r="W115" s="6">
        <v>0.10409036000000001</v>
      </c>
      <c r="X115" s="6">
        <v>13.526360728785697</v>
      </c>
      <c r="Y115" s="6">
        <v>22.178914640474172</v>
      </c>
      <c r="Z115" s="6">
        <v>2.9836081163423795</v>
      </c>
      <c r="AA115" s="6">
        <v>4.2906146000000006E-2</v>
      </c>
      <c r="AB115" s="6">
        <v>69.53801248759045</v>
      </c>
      <c r="AC115" s="6">
        <v>0.84101096804959463</v>
      </c>
      <c r="AD115" s="6">
        <v>0.24797329518359565</v>
      </c>
      <c r="AE115" s="6">
        <v>60.147574728534202</v>
      </c>
      <c r="AF115">
        <f t="shared" si="8"/>
        <v>9.2392587908654686</v>
      </c>
    </row>
    <row r="116" spans="1:32" x14ac:dyDescent="0.25">
      <c r="A116" s="4">
        <v>44788.916666666664</v>
      </c>
      <c r="B116" s="5">
        <v>15.786951031599999</v>
      </c>
      <c r="C116" s="5">
        <v>8.4750941042400001</v>
      </c>
      <c r="D116" s="6">
        <v>0.46032082237972671</v>
      </c>
      <c r="E116" s="6">
        <v>4.3308305990213576E-3</v>
      </c>
      <c r="F116" s="6">
        <v>0.24007022916264936</v>
      </c>
      <c r="G116" s="6">
        <v>9.3563628915718927E-2</v>
      </c>
      <c r="H116" s="6">
        <v>0.15714079225556299</v>
      </c>
      <c r="I116" s="6">
        <v>7.4732974785611E-2</v>
      </c>
      <c r="J116" s="6">
        <v>6.1595410018169963</v>
      </c>
      <c r="K116" s="6">
        <v>0.5215280680147274</v>
      </c>
      <c r="L116" s="6">
        <v>1.149369674572746</v>
      </c>
      <c r="M116" s="6">
        <v>3.2123735185351165</v>
      </c>
      <c r="N116" s="6">
        <v>1.4500575888913179</v>
      </c>
      <c r="O116" s="6">
        <v>0.91281570471141438</v>
      </c>
      <c r="P116">
        <v>0.59294075375082822</v>
      </c>
      <c r="Q116" s="5">
        <v>0.221</v>
      </c>
      <c r="R116" s="6">
        <v>6.65</v>
      </c>
      <c r="S116" s="6">
        <v>2.85</v>
      </c>
      <c r="T116" s="6">
        <f t="shared" si="9"/>
        <v>3.8000000000000003</v>
      </c>
      <c r="U116" s="6">
        <f t="shared" si="10"/>
        <v>3.3233082706766912</v>
      </c>
      <c r="V116" s="6">
        <v>1.3982355746304245</v>
      </c>
      <c r="W116" s="6">
        <v>0.11240762800000002</v>
      </c>
      <c r="X116" s="6">
        <v>12.438974111529372</v>
      </c>
      <c r="Y116" s="6">
        <v>24.11774454309198</v>
      </c>
      <c r="Z116" s="6">
        <v>3.0634682986111952</v>
      </c>
      <c r="AA116" s="6">
        <v>5.0003216000000003E-2</v>
      </c>
      <c r="AB116" s="6">
        <v>61.265425380063455</v>
      </c>
      <c r="AC116" s="6">
        <v>0.9307105388650454</v>
      </c>
      <c r="AD116" s="6">
        <v>0.24430138292799239</v>
      </c>
      <c r="AE116" s="6">
        <v>60.28269429840681</v>
      </c>
      <c r="AF116">
        <f t="shared" si="8"/>
        <v>9.0650668117904978</v>
      </c>
    </row>
    <row r="117" spans="1:32" x14ac:dyDescent="0.25">
      <c r="A117" s="4">
        <v>44789.416666666664</v>
      </c>
      <c r="B117" s="5">
        <v>15.714382979</v>
      </c>
      <c r="C117" s="5">
        <v>8.4472892854600001</v>
      </c>
      <c r="D117" s="6">
        <v>0.45806813342958097</v>
      </c>
      <c r="E117" s="6">
        <v>3.8984809429156381E-3</v>
      </c>
      <c r="F117" s="6">
        <v>0.24038280809047369</v>
      </c>
      <c r="G117" s="6">
        <v>9.2220606882418565E-2</v>
      </c>
      <c r="H117" s="6">
        <v>0.1571780677391382</v>
      </c>
      <c r="I117" s="6">
        <v>7.8160569875806274E-2</v>
      </c>
      <c r="J117" s="6">
        <v>5.8606038077438685</v>
      </c>
      <c r="K117" s="6">
        <v>0.52477522566504364</v>
      </c>
      <c r="L117" s="6">
        <v>1.1850443119175658</v>
      </c>
      <c r="M117" s="6">
        <v>3.0754996857422028</v>
      </c>
      <c r="N117" s="6">
        <v>1.4553346952855057</v>
      </c>
      <c r="O117" s="6">
        <v>0.91432799005426069</v>
      </c>
      <c r="P117">
        <v>0.57754447527590236</v>
      </c>
      <c r="Q117" s="5">
        <v>0.23300000000000001</v>
      </c>
      <c r="R117" s="6">
        <v>6.62</v>
      </c>
      <c r="S117" s="6">
        <v>2.82</v>
      </c>
      <c r="T117" s="6">
        <f t="shared" si="9"/>
        <v>3.8000000000000003</v>
      </c>
      <c r="U117" s="6">
        <f t="shared" si="10"/>
        <v>3.5196374622356497</v>
      </c>
      <c r="V117" s="6">
        <v>1.4180734382451121</v>
      </c>
      <c r="W117" s="6">
        <v>0.23049291200000002</v>
      </c>
      <c r="X117" s="6">
        <v>6.1523516100361126</v>
      </c>
      <c r="Y117" s="6">
        <v>48.761842465346199</v>
      </c>
      <c r="Z117" s="6">
        <v>3.1888208135920304</v>
      </c>
      <c r="AA117" s="6">
        <v>5.6178911999999998E-2</v>
      </c>
      <c r="AB117" s="6">
        <v>56.761882707732582</v>
      </c>
      <c r="AC117" s="6">
        <v>0.71425846447305674</v>
      </c>
      <c r="AD117" s="6">
        <v>0.54363376251788265</v>
      </c>
      <c r="AE117" s="6">
        <v>59.156643370238243</v>
      </c>
      <c r="AF117">
        <f t="shared" si="8"/>
        <v>8.9360488474680118</v>
      </c>
    </row>
    <row r="118" spans="1:32" x14ac:dyDescent="0.25">
      <c r="A118" s="4">
        <v>44789.916666666664</v>
      </c>
      <c r="B118" s="5">
        <v>15.8738348948</v>
      </c>
      <c r="C118" s="5">
        <v>8.6971351740300005</v>
      </c>
      <c r="D118" s="6">
        <v>0.46481411754684704</v>
      </c>
      <c r="E118" s="6">
        <v>4.153186051751195E-3</v>
      </c>
      <c r="F118" s="6">
        <v>0.24372528592921644</v>
      </c>
      <c r="G118" s="6">
        <v>9.6031174579677858E-2</v>
      </c>
      <c r="H118" s="6">
        <v>0.16341842655292288</v>
      </c>
      <c r="I118" s="6">
        <v>8.0203290971041716E-2</v>
      </c>
      <c r="J118" s="6">
        <v>5.7954494375383341</v>
      </c>
      <c r="K118" s="6">
        <v>0.52435000730082648</v>
      </c>
      <c r="L118" s="6">
        <v>1.1667956860624893</v>
      </c>
      <c r="M118" s="6">
        <v>3.0388439548847956</v>
      </c>
      <c r="N118" s="6">
        <v>1.4716317830619896</v>
      </c>
      <c r="O118" s="6">
        <v>0.91285518139978072</v>
      </c>
      <c r="P118">
        <v>0.5774144554018994</v>
      </c>
      <c r="Q118" s="5">
        <v>0.24099999999999999</v>
      </c>
      <c r="R118" s="6">
        <v>6.84</v>
      </c>
      <c r="S118" s="6">
        <v>2.79</v>
      </c>
      <c r="T118" s="6">
        <f t="shared" si="9"/>
        <v>4.05</v>
      </c>
      <c r="U118" s="6">
        <f t="shared" si="10"/>
        <v>3.5233918128654973</v>
      </c>
      <c r="V118" s="6">
        <v>1.4934191702432047</v>
      </c>
      <c r="W118" s="6">
        <v>0.23425311400000001</v>
      </c>
      <c r="X118" s="6">
        <v>6.3752372156009187</v>
      </c>
      <c r="Y118" s="6">
        <v>47.057072522080659</v>
      </c>
      <c r="Z118" s="6">
        <v>3.4394979590041386</v>
      </c>
      <c r="AA118" s="6">
        <v>5.4634988000000002E-2</v>
      </c>
      <c r="AB118" s="6">
        <v>62.954126740251844</v>
      </c>
      <c r="AC118" s="6">
        <v>0.57649022412970918</v>
      </c>
      <c r="AD118" s="6">
        <v>0.55011921793037677</v>
      </c>
      <c r="AE118" s="6">
        <v>61.320347447268617</v>
      </c>
      <c r="AF118">
        <f t="shared" si="8"/>
        <v>8.9649630770860558</v>
      </c>
    </row>
    <row r="119" spans="1:32" x14ac:dyDescent="0.25">
      <c r="A119" s="4">
        <v>44790.416666666664</v>
      </c>
      <c r="B119" s="5">
        <v>16.245051484299999</v>
      </c>
      <c r="C119" s="5">
        <v>8.8851840321500006</v>
      </c>
      <c r="D119" s="6">
        <v>0.47773292452075156</v>
      </c>
      <c r="E119" s="6">
        <v>-2.719455970581517E-3</v>
      </c>
      <c r="F119" s="6">
        <v>0.24831961702316652</v>
      </c>
      <c r="G119" s="6">
        <v>9.8699977721706383E-2</v>
      </c>
      <c r="H119" s="6">
        <v>0.16632769138988321</v>
      </c>
      <c r="I119" s="6">
        <v>6.9916031052519326E-2</v>
      </c>
      <c r="J119" s="6">
        <v>6.8329525765255399</v>
      </c>
      <c r="K119" s="6">
        <v>0.51978753039111525</v>
      </c>
      <c r="L119" s="6">
        <v>1.1605367514419815</v>
      </c>
      <c r="M119" s="6">
        <v>3.551683545031818</v>
      </c>
      <c r="N119" s="6">
        <v>1.4464085758127585</v>
      </c>
      <c r="O119" s="6">
        <v>0.91877918793765856</v>
      </c>
      <c r="P119">
        <v>0.59279935692367391</v>
      </c>
      <c r="Q119" s="5">
        <v>0.252</v>
      </c>
      <c r="R119" s="6">
        <v>6.76</v>
      </c>
      <c r="S119" s="6">
        <v>2.88</v>
      </c>
      <c r="T119" s="6">
        <f t="shared" si="9"/>
        <v>3.88</v>
      </c>
      <c r="U119" s="6">
        <f t="shared" si="10"/>
        <v>3.7278106508875739</v>
      </c>
      <c r="V119" s="6">
        <v>1.310824988078207</v>
      </c>
      <c r="W119" s="6">
        <v>0.12035136600000002</v>
      </c>
      <c r="X119" s="6">
        <v>10.891650270743142</v>
      </c>
      <c r="Y119" s="6">
        <v>27.544035342913276</v>
      </c>
      <c r="Z119" s="6">
        <v>3.5270228767725382</v>
      </c>
      <c r="AA119" s="6">
        <v>9.3606618000000003E-2</v>
      </c>
      <c r="AB119" s="6">
        <v>37.679204228621302</v>
      </c>
      <c r="AC119" s="6">
        <v>0.81168335717691942</v>
      </c>
      <c r="AD119" s="6">
        <v>0.49556509298998569</v>
      </c>
      <c r="AE119" s="6">
        <v>61.304004999314216</v>
      </c>
      <c r="AF119">
        <f t="shared" si="8"/>
        <v>9.0686397927979616</v>
      </c>
    </row>
    <row r="120" spans="1:32" x14ac:dyDescent="0.25">
      <c r="A120" s="4">
        <v>44790.916666666664</v>
      </c>
      <c r="B120" s="5">
        <v>16.090513907199998</v>
      </c>
      <c r="C120" s="5">
        <v>8.76673586163</v>
      </c>
      <c r="D120" s="6">
        <v>0.47148199537864477</v>
      </c>
      <c r="E120" s="6">
        <v>-1.7956560144292565E-3</v>
      </c>
      <c r="F120" s="6">
        <v>0.24674667108118489</v>
      </c>
      <c r="G120" s="6">
        <v>9.5970299532482289E-2</v>
      </c>
      <c r="H120" s="6">
        <v>0.16298351384474644</v>
      </c>
      <c r="I120" s="6">
        <v>7.7821875268943241E-2</v>
      </c>
      <c r="J120" s="6">
        <v>6.0584764084553155</v>
      </c>
      <c r="K120" s="6">
        <v>0.52334272252119385</v>
      </c>
      <c r="L120" s="6">
        <v>1.1817271829041169</v>
      </c>
      <c r="M120" s="6">
        <v>3.1706595379314293</v>
      </c>
      <c r="N120" s="6">
        <v>1.4252026952165178</v>
      </c>
      <c r="O120" s="6">
        <v>0.91644693695136925</v>
      </c>
      <c r="P120">
        <v>0.58182315745054902</v>
      </c>
      <c r="Q120" s="5">
        <v>0.24399999999999999</v>
      </c>
      <c r="R120" s="6">
        <v>6.89</v>
      </c>
      <c r="S120" s="6">
        <v>2.77</v>
      </c>
      <c r="T120" s="6">
        <f t="shared" si="9"/>
        <v>4.1199999999999992</v>
      </c>
      <c r="U120" s="6">
        <f t="shared" si="10"/>
        <v>3.541364296081277</v>
      </c>
      <c r="V120" s="6">
        <v>1.3054363376251787</v>
      </c>
      <c r="W120" s="6">
        <v>0.13285216999999999</v>
      </c>
      <c r="X120" s="6">
        <v>9.8262327038028712</v>
      </c>
      <c r="Y120" s="6">
        <v>30.530520601643836</v>
      </c>
      <c r="Z120" s="6">
        <v>3.7933226700011846</v>
      </c>
      <c r="AA120" s="6">
        <v>0.10605761800000002</v>
      </c>
      <c r="AB120" s="6">
        <v>35.76662140385978</v>
      </c>
      <c r="AC120" s="6">
        <v>0.67663328564616121</v>
      </c>
      <c r="AD120" s="6">
        <v>0.72422508345255132</v>
      </c>
      <c r="AE120" s="6">
        <v>59.956471166216424</v>
      </c>
      <c r="AF120">
        <f t="shared" si="8"/>
        <v>8.7019551765190748</v>
      </c>
    </row>
    <row r="121" spans="1:32" x14ac:dyDescent="0.25">
      <c r="A121" s="4">
        <v>44824.416666666664</v>
      </c>
      <c r="B121" s="5">
        <v>18.116487598399999</v>
      </c>
      <c r="C121" s="5">
        <v>10.761360657000001</v>
      </c>
      <c r="D121" s="6">
        <v>0.5410292750544492</v>
      </c>
      <c r="E121" s="6">
        <v>-2.8575113522100229E-3</v>
      </c>
      <c r="F121" s="6">
        <v>0.29193471222706713</v>
      </c>
      <c r="G121" s="6">
        <v>0.1223590165343274</v>
      </c>
      <c r="H121" s="6">
        <v>0.20193798232252669</v>
      </c>
      <c r="I121" s="6">
        <v>9.1190986660930423E-2</v>
      </c>
      <c r="J121" s="6">
        <v>5.932924896033021</v>
      </c>
      <c r="K121" s="6">
        <v>0.53959134133303011</v>
      </c>
      <c r="L121" s="6">
        <v>1.2401862302608797</v>
      </c>
      <c r="M121" s="6">
        <v>3.2013549026785859</v>
      </c>
      <c r="N121" s="6">
        <v>1.4469549061017364</v>
      </c>
      <c r="O121" s="6">
        <v>0.9128637270358293</v>
      </c>
      <c r="P121">
        <v>0.55434859554642635</v>
      </c>
      <c r="Q121" s="6">
        <v>0.38200000000000001</v>
      </c>
      <c r="R121" s="6">
        <v>9.48</v>
      </c>
      <c r="S121" s="6"/>
      <c r="T121" s="6"/>
      <c r="U121" s="6">
        <f t="shared" si="10"/>
        <v>4.0295358649789028</v>
      </c>
      <c r="V121" s="6">
        <v>0.96847083552285873</v>
      </c>
      <c r="W121" s="6">
        <v>0.21099999999999999</v>
      </c>
      <c r="X121" s="6">
        <v>0.19122205321273933</v>
      </c>
      <c r="Y121" s="6">
        <v>65</v>
      </c>
      <c r="Z121" s="6">
        <v>5.9174730136458793</v>
      </c>
      <c r="AA121" s="6">
        <v>0.14099999999999999</v>
      </c>
      <c r="AB121" s="6"/>
      <c r="AC121" s="6">
        <v>0.58099999999999996</v>
      </c>
      <c r="AD121" s="6">
        <v>0.98055701523909622</v>
      </c>
      <c r="AE121" s="6">
        <v>94.663229727564811</v>
      </c>
      <c r="AF121">
        <f t="shared" si="8"/>
        <v>9.9855727560722372</v>
      </c>
    </row>
    <row r="122" spans="1:32" x14ac:dyDescent="0.25">
      <c r="A122" s="4">
        <v>44825.416666666664</v>
      </c>
      <c r="B122" s="5">
        <v>17.828637597</v>
      </c>
      <c r="C122" s="5">
        <v>10.58948852</v>
      </c>
      <c r="D122" s="6">
        <v>0.53307642944206501</v>
      </c>
      <c r="E122" s="6">
        <v>-1.0018763541839403E-2</v>
      </c>
      <c r="F122" s="6">
        <v>0.28761154526453586</v>
      </c>
      <c r="G122" s="6">
        <v>0.11971263220191124</v>
      </c>
      <c r="H122" s="6">
        <v>0.19804435707757859</v>
      </c>
      <c r="I122" s="6">
        <v>8.029399086783863E-2</v>
      </c>
      <c r="J122" s="6">
        <v>6.6390575892471446</v>
      </c>
      <c r="K122" s="6">
        <v>0.5395315369046787</v>
      </c>
      <c r="L122" s="6">
        <v>1.2507694639497069</v>
      </c>
      <c r="M122" s="6">
        <v>3.5819809447251836</v>
      </c>
      <c r="N122" s="6">
        <v>1.4677873676594888</v>
      </c>
      <c r="O122" s="6">
        <v>0.92100993397314257</v>
      </c>
      <c r="P122">
        <v>0.54766299555950637</v>
      </c>
      <c r="Q122" s="5">
        <v>0.37</v>
      </c>
      <c r="R122" s="6">
        <v>9.34</v>
      </c>
      <c r="S122" s="6">
        <v>4.16</v>
      </c>
      <c r="T122" s="6">
        <f t="shared" ref="T122:T129" si="11">R122-S122</f>
        <v>5.18</v>
      </c>
      <c r="U122" s="6">
        <f t="shared" si="10"/>
        <v>3.9614561027837261</v>
      </c>
      <c r="V122" s="6">
        <v>1.0922753547031006</v>
      </c>
      <c r="W122" s="6">
        <v>0.19</v>
      </c>
      <c r="X122" s="6">
        <v>0.21959323770360475</v>
      </c>
      <c r="Y122" s="6">
        <v>66</v>
      </c>
      <c r="Z122" s="6">
        <v>6.3230064403336632</v>
      </c>
      <c r="AA122" s="6">
        <v>0.13400000000000001</v>
      </c>
      <c r="AB122" s="6"/>
      <c r="AC122" s="6">
        <v>0.55000000000000004</v>
      </c>
      <c r="AD122" s="6">
        <v>1.1227535470310037</v>
      </c>
      <c r="AE122" s="6">
        <v>119.87891076689971</v>
      </c>
      <c r="AF122">
        <f t="shared" si="8"/>
        <v>12.835001152772989</v>
      </c>
    </row>
    <row r="123" spans="1:32" x14ac:dyDescent="0.25">
      <c r="A123" s="4">
        <v>44825.916666666664</v>
      </c>
      <c r="B123" s="5">
        <v>17.6793946413</v>
      </c>
      <c r="C123" s="5">
        <v>10.564129641699999</v>
      </c>
      <c r="D123" s="6">
        <v>0.52317436696535047</v>
      </c>
      <c r="E123" s="6">
        <v>-8.5147196640296737E-3</v>
      </c>
      <c r="F123" s="6">
        <v>0.28597980456522198</v>
      </c>
      <c r="G123" s="6">
        <v>0.12017746091351079</v>
      </c>
      <c r="H123" s="6">
        <v>0.19595937731635305</v>
      </c>
      <c r="I123" s="6">
        <v>7.9598478973778475E-2</v>
      </c>
      <c r="J123" s="6">
        <v>6.5726678915271215</v>
      </c>
      <c r="K123" s="6">
        <v>0.54662426644492368</v>
      </c>
      <c r="L123" s="6">
        <v>1.2408945168100058</v>
      </c>
      <c r="M123" s="6">
        <v>3.5927797647921156</v>
      </c>
      <c r="N123" s="6">
        <v>1.4443627045436074</v>
      </c>
      <c r="O123" s="6">
        <v>0.92014429485971616</v>
      </c>
      <c r="P123">
        <v>0.54763295197376827</v>
      </c>
      <c r="Q123" s="5">
        <v>0.371</v>
      </c>
      <c r="R123" s="6">
        <v>9.58</v>
      </c>
      <c r="S123" s="6">
        <v>4.26</v>
      </c>
      <c r="T123" s="6">
        <f t="shared" si="11"/>
        <v>5.32</v>
      </c>
      <c r="U123" s="6">
        <f t="shared" si="10"/>
        <v>3.8726513569937371</v>
      </c>
      <c r="V123" s="6">
        <v>0.86589595375722561</v>
      </c>
      <c r="W123" s="6">
        <v>0.20300000000000001</v>
      </c>
      <c r="X123" s="6">
        <v>0.2221674362561803</v>
      </c>
      <c r="Y123" s="6">
        <v>67</v>
      </c>
      <c r="Z123" s="6">
        <v>5.9560847206297449</v>
      </c>
      <c r="AA123" s="6">
        <v>0.14299999999999999</v>
      </c>
      <c r="AB123" s="6"/>
      <c r="AC123" s="6">
        <v>0.60199999999999998</v>
      </c>
      <c r="AD123" s="6">
        <v>1.0740935365212825</v>
      </c>
      <c r="AE123" s="6">
        <v>120.71730900123137</v>
      </c>
      <c r="AF123">
        <f t="shared" si="8"/>
        <v>12.600971712028327</v>
      </c>
    </row>
    <row r="124" spans="1:32" x14ac:dyDescent="0.25">
      <c r="A124" s="4">
        <v>44826.416666666664</v>
      </c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>
        <v>0.54922814580192336</v>
      </c>
      <c r="Q124" s="5">
        <v>0.36799999999999999</v>
      </c>
      <c r="R124" s="6">
        <v>9.41</v>
      </c>
      <c r="S124" s="6">
        <v>4.0199999999999996</v>
      </c>
      <c r="T124" s="6">
        <f t="shared" si="11"/>
        <v>5.3900000000000006</v>
      </c>
      <c r="U124" s="6">
        <f t="shared" si="10"/>
        <v>3.9107332624867159</v>
      </c>
      <c r="V124" s="6">
        <v>0.91403047819232786</v>
      </c>
      <c r="W124" s="6">
        <v>0.19500000000000001</v>
      </c>
      <c r="X124" s="6">
        <v>0.22201054301258236</v>
      </c>
      <c r="Y124" s="6">
        <v>67</v>
      </c>
      <c r="Z124" s="6">
        <v>5.9442373103507533</v>
      </c>
      <c r="AA124" s="6">
        <v>0.13700000000000001</v>
      </c>
      <c r="AB124" s="6"/>
      <c r="AC124" s="6">
        <v>0.627</v>
      </c>
      <c r="AD124" s="6">
        <v>1.0873357856016816</v>
      </c>
      <c r="AE124" s="6">
        <v>123.49247891502665</v>
      </c>
      <c r="AF124">
        <f t="shared" si="8"/>
        <v>13.123536547824299</v>
      </c>
    </row>
    <row r="125" spans="1:32" x14ac:dyDescent="0.25">
      <c r="A125" s="4">
        <v>44826.916666666664</v>
      </c>
      <c r="B125" s="5">
        <v>17.7224040065</v>
      </c>
      <c r="C125" s="5">
        <v>10.603829895300001</v>
      </c>
      <c r="D125" s="6">
        <v>0.52624790220562567</v>
      </c>
      <c r="E125" s="6">
        <v>-1.3958468015926562E-2</v>
      </c>
      <c r="F125" s="6">
        <v>0.28606565314542609</v>
      </c>
      <c r="G125" s="6">
        <v>0.11919733570180288</v>
      </c>
      <c r="H125" s="6">
        <v>0.19661503627934035</v>
      </c>
      <c r="I125" s="6">
        <v>7.9962766383395584E-2</v>
      </c>
      <c r="J125" s="6">
        <v>6.581161783253437</v>
      </c>
      <c r="K125" s="6">
        <v>0.543594856998877</v>
      </c>
      <c r="L125" s="6">
        <v>1.2409252213075805</v>
      </c>
      <c r="M125" s="6">
        <v>3.5774856984541263</v>
      </c>
      <c r="N125" s="6">
        <v>1.4358573121032818</v>
      </c>
      <c r="O125" s="6">
        <v>0.92374568124028078</v>
      </c>
      <c r="P125">
        <v>0.55690047209083138</v>
      </c>
      <c r="Q125" s="6">
        <v>0.371</v>
      </c>
      <c r="R125" s="6">
        <v>9.61</v>
      </c>
      <c r="S125" s="6">
        <v>4.05</v>
      </c>
      <c r="T125" s="6">
        <f t="shared" si="11"/>
        <v>5.56</v>
      </c>
      <c r="U125" s="6">
        <f t="shared" si="10"/>
        <v>3.8605619146722163</v>
      </c>
      <c r="V125" s="6">
        <v>0.87703625853914891</v>
      </c>
      <c r="W125" s="6">
        <v>0.19500000000000001</v>
      </c>
      <c r="X125" s="6">
        <v>0.22642516361865336</v>
      </c>
      <c r="Y125" s="6">
        <v>68</v>
      </c>
      <c r="Z125" s="6">
        <v>5.8843204122585036</v>
      </c>
      <c r="AA125" s="6">
        <v>0.13700000000000001</v>
      </c>
      <c r="AB125" s="6"/>
      <c r="AC125" s="6">
        <v>0.62</v>
      </c>
      <c r="AD125" s="6">
        <v>1.0169206516027327</v>
      </c>
      <c r="AE125" s="6">
        <v>126.2316334888359</v>
      </c>
      <c r="AF125">
        <f t="shared" si="8"/>
        <v>13.135445732449105</v>
      </c>
    </row>
    <row r="126" spans="1:32" x14ac:dyDescent="0.25">
      <c r="A126" s="4">
        <v>44827.416666666664</v>
      </c>
      <c r="B126" s="5">
        <v>16.737076722699999</v>
      </c>
      <c r="C126" s="5">
        <v>9.9233778273999995</v>
      </c>
      <c r="D126" s="6">
        <v>0.49476605707503118</v>
      </c>
      <c r="E126" s="6">
        <v>-9.0058390221542887E-3</v>
      </c>
      <c r="F126" s="6">
        <v>0.26753405562248866</v>
      </c>
      <c r="G126" s="6">
        <v>0.11540832692358925</v>
      </c>
      <c r="H126" s="6">
        <v>0.18588387839904202</v>
      </c>
      <c r="I126" s="6">
        <v>6.9427024844870788E-2</v>
      </c>
      <c r="J126" s="6">
        <v>7.1264188286988661</v>
      </c>
      <c r="K126" s="6">
        <v>0.54072839435288333</v>
      </c>
      <c r="L126" s="6">
        <v>1.2534329965201914</v>
      </c>
      <c r="M126" s="6">
        <v>3.8534570107284938</v>
      </c>
      <c r="N126" s="6">
        <v>1.4350705519301241</v>
      </c>
      <c r="O126" s="6">
        <v>0.92335701484474297</v>
      </c>
      <c r="P126">
        <v>0.56231224818789494</v>
      </c>
      <c r="Q126" s="6">
        <v>0.371</v>
      </c>
      <c r="R126" s="6">
        <v>9.23</v>
      </c>
      <c r="S126" s="6">
        <v>4.3499999999999996</v>
      </c>
      <c r="T126" s="6">
        <f t="shared" si="11"/>
        <v>4.8800000000000008</v>
      </c>
      <c r="U126" s="6">
        <f t="shared" si="10"/>
        <v>4.0195016251354279</v>
      </c>
      <c r="V126" s="6">
        <v>0.8631634261692066</v>
      </c>
      <c r="W126" s="6">
        <v>0.17399999999999999</v>
      </c>
      <c r="X126" s="6">
        <v>0.20546708432780389</v>
      </c>
      <c r="Y126" s="6">
        <v>62</v>
      </c>
      <c r="Z126" s="6">
        <v>6.0451038837362274</v>
      </c>
      <c r="AA126" s="6">
        <v>0.125</v>
      </c>
      <c r="AB126" s="6"/>
      <c r="AC126" s="6">
        <v>0.58799999999999997</v>
      </c>
      <c r="AD126" s="6">
        <v>0.91665790856542306</v>
      </c>
      <c r="AE126" s="6">
        <v>123.61459660973745</v>
      </c>
      <c r="AF126">
        <f t="shared" si="8"/>
        <v>13.392697357501348</v>
      </c>
    </row>
    <row r="127" spans="1:32" x14ac:dyDescent="0.25">
      <c r="A127" s="4">
        <v>44827.916666666664</v>
      </c>
      <c r="B127" s="5">
        <v>16.1997886732</v>
      </c>
      <c r="C127" s="5">
        <v>9.6987826919100009</v>
      </c>
      <c r="D127" s="6">
        <v>0.48150283321792653</v>
      </c>
      <c r="E127" s="6">
        <v>-1.0801455984380214E-2</v>
      </c>
      <c r="F127" s="6">
        <v>0.25885165020333367</v>
      </c>
      <c r="G127" s="6">
        <v>0.11110713744813872</v>
      </c>
      <c r="H127" s="6">
        <v>0.18092082294655371</v>
      </c>
      <c r="I127" s="6">
        <v>7.0571853229913314E-2</v>
      </c>
      <c r="J127" s="6">
        <v>6.8228735845898374</v>
      </c>
      <c r="K127" s="6">
        <v>0.53759112583700686</v>
      </c>
      <c r="L127" s="6">
        <v>1.2168272504397812</v>
      </c>
      <c r="M127" s="6">
        <v>3.6679162917832251</v>
      </c>
      <c r="N127" s="6">
        <v>1.4282964570832746</v>
      </c>
      <c r="O127" s="6">
        <v>0.92559403191986556</v>
      </c>
      <c r="P127">
        <v>0.55877512954123654</v>
      </c>
      <c r="Q127" s="5">
        <v>0.371</v>
      </c>
      <c r="R127" s="6">
        <v>9.42</v>
      </c>
      <c r="S127" s="6">
        <v>4.18</v>
      </c>
      <c r="T127" s="6">
        <f t="shared" si="11"/>
        <v>5.24</v>
      </c>
      <c r="U127" s="6">
        <f t="shared" si="10"/>
        <v>3.938428874734607</v>
      </c>
      <c r="V127" s="6">
        <v>0.84897530215449302</v>
      </c>
      <c r="W127" s="6">
        <v>0.189</v>
      </c>
      <c r="X127" s="6">
        <v>0.20449640168660965</v>
      </c>
      <c r="Y127" s="6">
        <v>61</v>
      </c>
      <c r="Z127" s="6">
        <v>5.6795880298877046</v>
      </c>
      <c r="AA127" s="6">
        <v>0.13200000000000001</v>
      </c>
      <c r="AB127" s="6"/>
      <c r="AC127" s="6">
        <v>0.63200000000000001</v>
      </c>
      <c r="AD127" s="6">
        <v>1.1065685759327379</v>
      </c>
      <c r="AE127" s="6">
        <v>123.36577069781372</v>
      </c>
      <c r="AF127">
        <f t="shared" si="8"/>
        <v>13.096154001891053</v>
      </c>
    </row>
    <row r="128" spans="1:32" x14ac:dyDescent="0.25">
      <c r="A128" s="4">
        <v>44830.416666666664</v>
      </c>
      <c r="B128" s="5">
        <v>16.3735046804</v>
      </c>
      <c r="C128" s="5">
        <v>9.7031992554999995</v>
      </c>
      <c r="D128" s="6">
        <v>0.49175819149635208</v>
      </c>
      <c r="E128" s="6">
        <v>-1.3903953632632252E-2</v>
      </c>
      <c r="F128" s="6">
        <v>0.26262973622776936</v>
      </c>
      <c r="G128" s="6">
        <v>0.11160659657359931</v>
      </c>
      <c r="H128" s="6">
        <v>0.18348709458395912</v>
      </c>
      <c r="I128" s="6">
        <v>7.6779211743812123E-2</v>
      </c>
      <c r="J128" s="6">
        <v>6.4048351152287575</v>
      </c>
      <c r="K128" s="6">
        <v>0.53406275842324746</v>
      </c>
      <c r="L128" s="6">
        <v>1.2557482846939803</v>
      </c>
      <c r="M128" s="6">
        <v>3.4205839088851482</v>
      </c>
      <c r="N128" s="6">
        <v>1.4177769116450916</v>
      </c>
      <c r="O128" s="6">
        <v>0.92080116794747857</v>
      </c>
      <c r="P128">
        <v>0.55951709160170926</v>
      </c>
      <c r="Q128" s="6"/>
      <c r="R128" s="6">
        <v>9.7100000000000009</v>
      </c>
      <c r="S128" s="6">
        <v>4.82</v>
      </c>
      <c r="T128" s="6">
        <f t="shared" si="11"/>
        <v>4.8900000000000006</v>
      </c>
      <c r="U128" s="6"/>
      <c r="V128" s="6">
        <v>1.026736842</v>
      </c>
      <c r="W128" s="6">
        <v>0.199232032</v>
      </c>
      <c r="X128" s="6">
        <v>0.19404391100000001</v>
      </c>
      <c r="Y128" s="6">
        <v>58.213173179999998</v>
      </c>
      <c r="Z128" s="6">
        <v>5.7776188550000001</v>
      </c>
      <c r="AA128" s="6">
        <v>0.121329248</v>
      </c>
      <c r="AB128" s="6">
        <v>2.0999871E-2</v>
      </c>
      <c r="AC128" s="6">
        <v>1.0294736840000001</v>
      </c>
      <c r="AD128" s="6">
        <v>0.71652631600000005</v>
      </c>
      <c r="AE128" s="6">
        <v>124.79026238224915</v>
      </c>
      <c r="AF128">
        <f t="shared" si="8"/>
        <v>12.851726300952539</v>
      </c>
    </row>
    <row r="129" spans="1:32" x14ac:dyDescent="0.25">
      <c r="A129" s="4">
        <v>44830.916666666664</v>
      </c>
      <c r="B129" s="5">
        <v>16.413825505999998</v>
      </c>
      <c r="C129" s="5">
        <v>9.7429585481099998</v>
      </c>
      <c r="D129" s="6">
        <v>0.48126978124895559</v>
      </c>
      <c r="E129" s="6">
        <v>-1.4862464167776725E-2</v>
      </c>
      <c r="F129" s="6">
        <v>0.26489983011952062</v>
      </c>
      <c r="G129" s="6">
        <v>0.11011852642454034</v>
      </c>
      <c r="H129" s="6">
        <v>0.18284272565580231</v>
      </c>
      <c r="I129" s="6">
        <v>7.3477451426344431E-2</v>
      </c>
      <c r="J129" s="6">
        <v>6.5498975795505379</v>
      </c>
      <c r="K129" s="6">
        <v>0.55041858109618325</v>
      </c>
      <c r="L129" s="6">
        <v>1.2826738138263079</v>
      </c>
      <c r="M129" s="6">
        <v>3.6051853320615317</v>
      </c>
      <c r="N129" s="6">
        <v>1.4279346139830225</v>
      </c>
      <c r="O129" s="6">
        <v>0.92527650988024879</v>
      </c>
      <c r="P129">
        <v>0.55698917910060497</v>
      </c>
      <c r="Q129" s="6"/>
      <c r="R129" s="6">
        <v>9.67</v>
      </c>
      <c r="S129" s="6">
        <v>3.99</v>
      </c>
      <c r="T129" s="6">
        <f t="shared" si="11"/>
        <v>5.68</v>
      </c>
      <c r="U129" s="6"/>
      <c r="V129" s="6">
        <v>1.1086315790000001</v>
      </c>
      <c r="W129" s="6">
        <v>0.21192662400000001</v>
      </c>
      <c r="X129" s="6">
        <v>0.19116055100000001</v>
      </c>
      <c r="Y129" s="6">
        <v>57.348165440000002</v>
      </c>
      <c r="Z129" s="6">
        <v>5.8870425930000003</v>
      </c>
      <c r="AA129" s="6">
        <v>0.12626096000000001</v>
      </c>
      <c r="AB129" s="6">
        <v>2.1447265E-2</v>
      </c>
      <c r="AC129" s="6">
        <v>1.1362105259999999</v>
      </c>
      <c r="AD129" s="6">
        <v>0.93505263199999999</v>
      </c>
      <c r="AE129" s="6">
        <v>136.04066450869806</v>
      </c>
      <c r="AF129">
        <f t="shared" si="8"/>
        <v>14.068321045366915</v>
      </c>
    </row>
    <row r="130" spans="1:32" x14ac:dyDescent="0.25">
      <c r="A130" s="4">
        <v>44831.416666666664</v>
      </c>
      <c r="B130" s="5">
        <v>16.4342838104</v>
      </c>
      <c r="C130" s="5">
        <v>9.7439414580000001</v>
      </c>
      <c r="D130" s="6">
        <v>0.49073868529158365</v>
      </c>
      <c r="E130" s="6">
        <v>-1.3713056949396452E-2</v>
      </c>
      <c r="F130" s="6">
        <v>0.26268188468566095</v>
      </c>
      <c r="G130" s="6">
        <v>0.11225863988622047</v>
      </c>
      <c r="H130" s="6">
        <v>0.1820411262282593</v>
      </c>
      <c r="I130" s="6">
        <v>7.1412924840222908E-2</v>
      </c>
      <c r="J130" s="6">
        <v>6.8718468875143728</v>
      </c>
      <c r="K130" s="6">
        <v>0.53527853531576075</v>
      </c>
      <c r="L130" s="6">
        <v>1.2571258702115156</v>
      </c>
      <c r="M130" s="6">
        <v>3.6783521368628627</v>
      </c>
      <c r="N130" s="6">
        <v>1.429734645811471</v>
      </c>
      <c r="O130" s="6">
        <v>0.92306293373735204</v>
      </c>
      <c r="P130">
        <v>0.55657618907034512</v>
      </c>
      <c r="Q130" s="6">
        <v>0.39</v>
      </c>
      <c r="R130" s="6">
        <v>9.48</v>
      </c>
      <c r="S130" s="6"/>
      <c r="T130" s="6"/>
      <c r="U130" s="6">
        <f t="shared" ref="U130:U153" si="12">(Q130/R130)*100</f>
        <v>4.1139240506329111</v>
      </c>
      <c r="V130" s="6">
        <v>1.1917894739999999</v>
      </c>
      <c r="W130" s="6">
        <v>0.20927811199999999</v>
      </c>
      <c r="X130" s="6">
        <v>0.1755999</v>
      </c>
      <c r="Y130" s="6">
        <v>52.679969900000003</v>
      </c>
      <c r="Z130" s="6">
        <v>6.0222546640000001</v>
      </c>
      <c r="AA130" s="6">
        <v>0.13091868800000001</v>
      </c>
      <c r="AB130" s="6">
        <v>2.1739148E-2</v>
      </c>
      <c r="AC130" s="6">
        <v>1.049052632</v>
      </c>
      <c r="AD130" s="6">
        <v>0.82578947400000002</v>
      </c>
      <c r="AE130" s="6">
        <v>123.4123328200329</v>
      </c>
      <c r="AF130">
        <f t="shared" si="8"/>
        <v>13.018178567514019</v>
      </c>
    </row>
    <row r="131" spans="1:32" x14ac:dyDescent="0.25">
      <c r="A131" s="4">
        <v>44831.916666666664</v>
      </c>
      <c r="B131" s="5">
        <v>16.355064094500001</v>
      </c>
      <c r="C131" s="5">
        <v>9.7135877255299992</v>
      </c>
      <c r="D131" s="6">
        <v>0.49098180887582066</v>
      </c>
      <c r="E131" s="6">
        <v>-1.5060084552786778E-2</v>
      </c>
      <c r="F131" s="6">
        <v>0.26280903762256874</v>
      </c>
      <c r="G131" s="6">
        <v>0.11205994639302296</v>
      </c>
      <c r="H131" s="6">
        <v>0.1837684560065182</v>
      </c>
      <c r="I131" s="6">
        <v>7.0156605113343443E-2</v>
      </c>
      <c r="J131" s="6">
        <v>6.9983689786956118</v>
      </c>
      <c r="K131" s="6">
        <v>0.5352724538294219</v>
      </c>
      <c r="L131" s="6">
        <v>1.2618872647693391</v>
      </c>
      <c r="M131" s="6">
        <v>3.7460341360301048</v>
      </c>
      <c r="N131" s="6">
        <v>1.4428486784334305</v>
      </c>
      <c r="O131" s="6">
        <v>0.92309529677272562</v>
      </c>
      <c r="Q131" s="6">
        <v>0.379</v>
      </c>
      <c r="R131" s="6">
        <v>9.4499999999999993</v>
      </c>
      <c r="S131" s="6">
        <v>4.79</v>
      </c>
      <c r="T131" s="6">
        <f t="shared" ref="T131:T165" si="13">R131-S131</f>
        <v>4.6599999999999993</v>
      </c>
      <c r="U131" s="6">
        <f t="shared" si="12"/>
        <v>4.0105820105820111</v>
      </c>
      <c r="V131" s="6">
        <v>1.313789474</v>
      </c>
      <c r="W131" s="6">
        <v>0.21599072</v>
      </c>
      <c r="X131" s="6">
        <v>0.16440283999999999</v>
      </c>
      <c r="Y131" s="6">
        <v>49.320851849999997</v>
      </c>
      <c r="Z131" s="6">
        <v>6.0055280800000004</v>
      </c>
      <c r="AA131" s="6">
        <v>0.129046464</v>
      </c>
      <c r="AB131" s="6">
        <v>2.1487946000000001E-2</v>
      </c>
      <c r="AC131" s="6">
        <v>1.074421053</v>
      </c>
      <c r="AD131" s="6">
        <v>0.78705263199999997</v>
      </c>
      <c r="AE131" s="6">
        <v>125.26530732585654</v>
      </c>
      <c r="AF131">
        <f t="shared" si="8"/>
        <v>13.255588076810216</v>
      </c>
    </row>
    <row r="132" spans="1:32" x14ac:dyDescent="0.25">
      <c r="A132" s="4">
        <v>44832.416666666664</v>
      </c>
      <c r="B132" s="6"/>
      <c r="C132" s="6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Q132" s="6">
        <v>0.38</v>
      </c>
      <c r="R132" s="6">
        <v>9.58</v>
      </c>
      <c r="S132" s="6">
        <v>4.09</v>
      </c>
      <c r="T132" s="6">
        <f t="shared" si="13"/>
        <v>5.49</v>
      </c>
      <c r="U132" s="6">
        <f t="shared" si="12"/>
        <v>3.9665970772442591</v>
      </c>
      <c r="V132" s="6">
        <v>1.26</v>
      </c>
      <c r="W132" s="6">
        <v>0.220831104</v>
      </c>
      <c r="X132" s="6">
        <v>0.17526278100000001</v>
      </c>
      <c r="Y132" s="6">
        <v>52.578834290000003</v>
      </c>
      <c r="Z132" s="6">
        <v>6.0596752309999999</v>
      </c>
      <c r="AA132" s="6">
        <v>0.12406908799999999</v>
      </c>
      <c r="AB132" s="6">
        <v>2.0474544000000001E-2</v>
      </c>
      <c r="AC132" s="6">
        <v>1.029789474</v>
      </c>
      <c r="AD132" s="6">
        <v>0.90957894699999997</v>
      </c>
      <c r="AE132" s="6">
        <v>135.80248511757131</v>
      </c>
      <c r="AF132">
        <f t="shared" si="8"/>
        <v>14.175624751312245</v>
      </c>
    </row>
    <row r="133" spans="1:32" x14ac:dyDescent="0.25">
      <c r="A133" s="4">
        <v>44832.916666666664</v>
      </c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Q133" s="6">
        <v>0.38</v>
      </c>
      <c r="R133" s="6">
        <v>9.6999999999999993</v>
      </c>
      <c r="S133" s="6">
        <v>4.8</v>
      </c>
      <c r="T133" s="6">
        <f t="shared" si="13"/>
        <v>4.8999999999999995</v>
      </c>
      <c r="U133" s="6">
        <f t="shared" si="12"/>
        <v>3.917525773195877</v>
      </c>
      <c r="V133" s="6">
        <v>1.191578947</v>
      </c>
      <c r="W133" s="6">
        <v>0.21073936000000001</v>
      </c>
      <c r="X133" s="6">
        <v>0.176857237</v>
      </c>
      <c r="Y133" s="6">
        <v>53.057171019999998</v>
      </c>
      <c r="Z133" s="6">
        <v>6.1688241159999997</v>
      </c>
      <c r="AA133" s="6">
        <v>0.11694550400000001</v>
      </c>
      <c r="AB133" s="6">
        <v>1.8957503000000001E-2</v>
      </c>
      <c r="AC133" s="6">
        <v>0.86642105300000005</v>
      </c>
      <c r="AD133" s="6">
        <v>0.77242105299999997</v>
      </c>
      <c r="AE133" s="6">
        <v>143.64753537316565</v>
      </c>
      <c r="AF133">
        <f t="shared" si="8"/>
        <v>14.809024265274811</v>
      </c>
    </row>
    <row r="134" spans="1:32" x14ac:dyDescent="0.25">
      <c r="A134" s="4">
        <v>44852.416666666664</v>
      </c>
      <c r="B134" s="5">
        <v>11.7938984419</v>
      </c>
      <c r="C134" s="5">
        <v>7.8338131391300001</v>
      </c>
      <c r="D134" s="6">
        <v>0.35589387778877635</v>
      </c>
      <c r="E134" s="6">
        <v>-6.8911099082953169E-3</v>
      </c>
      <c r="F134" s="6">
        <v>0.20498363080753942</v>
      </c>
      <c r="G134" s="6">
        <v>9.5437757419105818E-2</v>
      </c>
      <c r="H134" s="6">
        <v>0.1476968227165199</v>
      </c>
      <c r="I134" s="6">
        <v>6.2714709950273395E-2</v>
      </c>
      <c r="J134" s="6">
        <v>5.6748070440087375</v>
      </c>
      <c r="K134" s="6">
        <v>0.57596840968755736</v>
      </c>
      <c r="L134" s="6">
        <v>0.90969087465344034</v>
      </c>
      <c r="M134" s="6">
        <v>3.2685095884214612</v>
      </c>
      <c r="N134" s="6">
        <v>1.4127592664650319</v>
      </c>
      <c r="O134" s="6">
        <v>0.91352681365763166</v>
      </c>
      <c r="P134">
        <v>0.53153303999488899</v>
      </c>
      <c r="Q134" s="6">
        <v>0.432</v>
      </c>
      <c r="R134" s="6">
        <v>10.6</v>
      </c>
      <c r="S134" s="6">
        <v>5.94</v>
      </c>
      <c r="T134" s="6">
        <f t="shared" si="13"/>
        <v>4.6599999999999993</v>
      </c>
      <c r="U134" s="6">
        <f t="shared" si="12"/>
        <v>4.0754716981132075</v>
      </c>
      <c r="V134" s="6">
        <v>0.89400000000000002</v>
      </c>
      <c r="W134" s="6"/>
      <c r="X134" s="6"/>
      <c r="Y134" s="6"/>
      <c r="Z134" s="6">
        <v>6.7939999999999996</v>
      </c>
      <c r="AA134" s="6">
        <v>0.19700000000000001</v>
      </c>
      <c r="AB134" s="6"/>
      <c r="AC134" s="6">
        <v>1.075</v>
      </c>
      <c r="AD134" s="6">
        <v>0.72399999999999998</v>
      </c>
      <c r="AE134" s="5">
        <v>144.18401676454872</v>
      </c>
      <c r="AF134">
        <f t="shared" si="8"/>
        <v>13.602265732504597</v>
      </c>
    </row>
    <row r="135" spans="1:32" x14ac:dyDescent="0.25">
      <c r="A135" s="4">
        <v>44852.916666666664</v>
      </c>
      <c r="B135" s="5"/>
      <c r="C135" s="5"/>
      <c r="D135" s="6">
        <v>9.567664557425086E-2</v>
      </c>
      <c r="E135" s="6">
        <v>-4.3732021704066711E-3</v>
      </c>
      <c r="F135" s="6">
        <v>5.3989797529703856E-2</v>
      </c>
      <c r="G135" s="6">
        <v>2.2854725567869057E-2</v>
      </c>
      <c r="H135" s="6">
        <v>3.7530347787091051E-2</v>
      </c>
      <c r="I135" s="6">
        <v>1.360970099248221E-2</v>
      </c>
      <c r="J135" s="6">
        <v>7.0300328880921903</v>
      </c>
      <c r="K135" s="6">
        <v>0.56429442321746648</v>
      </c>
      <c r="L135" s="6">
        <v>1.3136005385734357</v>
      </c>
      <c r="M135" s="6">
        <v>3.9670083537858027</v>
      </c>
      <c r="N135" s="6">
        <v>1.3791232987135551</v>
      </c>
      <c r="O135" s="6">
        <v>0.92375579869593516</v>
      </c>
      <c r="P135">
        <v>0.52759810488181957</v>
      </c>
      <c r="Q135" s="6">
        <v>0.435</v>
      </c>
      <c r="R135" s="6">
        <v>10.5</v>
      </c>
      <c r="S135" s="6">
        <v>4.8099999999999996</v>
      </c>
      <c r="T135" s="6">
        <f t="shared" si="13"/>
        <v>5.69</v>
      </c>
      <c r="U135" s="6">
        <f t="shared" si="12"/>
        <v>4.1428571428571423</v>
      </c>
      <c r="V135" s="6">
        <v>1.149</v>
      </c>
      <c r="W135" s="6"/>
      <c r="X135" s="6"/>
      <c r="Y135" s="6"/>
      <c r="Z135" s="6">
        <v>7.069</v>
      </c>
      <c r="AA135" s="6">
        <v>0.17399999999999999</v>
      </c>
      <c r="AB135" s="6"/>
      <c r="AC135" s="6">
        <v>1.0129999999999999</v>
      </c>
      <c r="AD135" s="6">
        <v>0.63900000000000001</v>
      </c>
      <c r="AE135" s="5">
        <v>137.38188705649588</v>
      </c>
      <c r="AF135">
        <f t="shared" si="8"/>
        <v>13.083989243475799</v>
      </c>
    </row>
    <row r="136" spans="1:32" x14ac:dyDescent="0.25">
      <c r="A136" s="4">
        <v>44853.416666666664</v>
      </c>
      <c r="B136" s="5">
        <v>15.4007835754</v>
      </c>
      <c r="C136" s="5">
        <v>9.9736767451899997</v>
      </c>
      <c r="D136" s="6">
        <v>0.46556594487938474</v>
      </c>
      <c r="E136" s="6">
        <v>-1.7973097231837445E-2</v>
      </c>
      <c r="F136" s="6">
        <v>0.25819816145164054</v>
      </c>
      <c r="G136" s="6">
        <v>0.11687338594444817</v>
      </c>
      <c r="H136" s="6">
        <v>0.18348797123975408</v>
      </c>
      <c r="I136" s="6">
        <v>6.8643579169527305E-2</v>
      </c>
      <c r="J136" s="6">
        <v>6.7823669819079271</v>
      </c>
      <c r="K136" s="6">
        <v>0.55458987989023245</v>
      </c>
      <c r="L136" s="6">
        <v>1.3031145178139858</v>
      </c>
      <c r="M136" s="6">
        <v>3.7614320898677951</v>
      </c>
      <c r="N136" s="6">
        <v>1.4143398168589933</v>
      </c>
      <c r="O136" s="6">
        <v>0.92301767206230967</v>
      </c>
      <c r="P136">
        <v>0.52855994199552148</v>
      </c>
      <c r="Q136" s="6">
        <v>0.43099999999999999</v>
      </c>
      <c r="R136" s="6">
        <v>10.5</v>
      </c>
      <c r="S136" s="6">
        <v>4.76</v>
      </c>
      <c r="T136" s="6">
        <f t="shared" si="13"/>
        <v>5.74</v>
      </c>
      <c r="U136" s="6">
        <f t="shared" si="12"/>
        <v>4.1047619047619044</v>
      </c>
      <c r="V136" s="11">
        <v>1.31</v>
      </c>
      <c r="W136" s="11">
        <v>0.23946000000000001</v>
      </c>
      <c r="X136" s="11">
        <v>0</v>
      </c>
      <c r="Y136" s="11">
        <v>55.03</v>
      </c>
      <c r="Z136" s="11">
        <v>6.63</v>
      </c>
      <c r="AA136" s="11">
        <v>0.11329</v>
      </c>
      <c r="AB136" s="11">
        <v>0.02</v>
      </c>
      <c r="AC136" s="11">
        <v>1.25</v>
      </c>
      <c r="AD136" s="11">
        <v>0.68</v>
      </c>
      <c r="AE136" s="5">
        <v>140.13645923436351</v>
      </c>
      <c r="AF136">
        <f t="shared" si="8"/>
        <v>13.346329450891764</v>
      </c>
    </row>
    <row r="137" spans="1:32" x14ac:dyDescent="0.25">
      <c r="A137" s="4">
        <v>44853.916666666664</v>
      </c>
      <c r="B137" s="5"/>
      <c r="C137" s="5"/>
      <c r="D137" s="6">
        <v>0.14837154312210421</v>
      </c>
      <c r="E137" s="6">
        <v>-9.5110967784964081E-3</v>
      </c>
      <c r="F137" s="6">
        <v>7.7845292637403349E-2</v>
      </c>
      <c r="G137" s="6">
        <v>3.2793195024228075E-2</v>
      </c>
      <c r="H137" s="6">
        <v>5.2537393160038894E-2</v>
      </c>
      <c r="I137" s="6">
        <v>2.3213654886661897E-2</v>
      </c>
      <c r="J137" s="6">
        <v>6.3915632349370171</v>
      </c>
      <c r="K137" s="6">
        <v>0.52466457515602971</v>
      </c>
      <c r="L137" s="6">
        <v>1.2927002141215782</v>
      </c>
      <c r="M137" s="6">
        <v>3.353426809241129</v>
      </c>
      <c r="N137" s="6">
        <v>1.3644673347784855</v>
      </c>
      <c r="O137" s="6">
        <v>0.91450396269690437</v>
      </c>
      <c r="P137">
        <v>0.51947023917879054</v>
      </c>
      <c r="Q137" s="6">
        <v>0.435</v>
      </c>
      <c r="R137" s="6">
        <v>10.5</v>
      </c>
      <c r="S137" s="6">
        <v>4.33</v>
      </c>
      <c r="T137" s="6">
        <f t="shared" si="13"/>
        <v>6.17</v>
      </c>
      <c r="U137" s="6">
        <f t="shared" si="12"/>
        <v>4.1428571428571423</v>
      </c>
      <c r="V137" s="11">
        <v>1.31</v>
      </c>
      <c r="W137" s="11">
        <v>0.23946000000000001</v>
      </c>
      <c r="X137" s="11">
        <v>0</v>
      </c>
      <c r="Y137" s="11">
        <v>55.03</v>
      </c>
      <c r="Z137" s="11">
        <v>6.6</v>
      </c>
      <c r="AA137" s="11">
        <v>0.11612</v>
      </c>
      <c r="AB137" s="11">
        <v>0.02</v>
      </c>
      <c r="AC137" s="11">
        <v>1.17</v>
      </c>
      <c r="AD137" s="11">
        <v>0.85</v>
      </c>
      <c r="AE137" s="5">
        <v>142.67852356248491</v>
      </c>
      <c r="AF137">
        <f t="shared" si="8"/>
        <v>13.588430815474753</v>
      </c>
    </row>
    <row r="138" spans="1:32" x14ac:dyDescent="0.25">
      <c r="A138" s="4">
        <v>44854.416666666664</v>
      </c>
      <c r="B138" s="5">
        <v>10.0365980688</v>
      </c>
      <c r="C138" s="5">
        <v>18.716343932699999</v>
      </c>
      <c r="D138" s="6">
        <v>0.50205216177673384</v>
      </c>
      <c r="E138" s="6">
        <v>-0.16092863204747501</v>
      </c>
      <c r="F138" s="6">
        <v>6.0762787014883718E-2</v>
      </c>
      <c r="G138" s="6">
        <v>2.0338024999510214E-2</v>
      </c>
      <c r="H138" s="6">
        <v>3.0256767342588555E-2</v>
      </c>
      <c r="I138" s="6">
        <v>4.0924447766550319E-2</v>
      </c>
      <c r="J138" s="6">
        <v>12.267780976316246</v>
      </c>
      <c r="K138" s="6">
        <v>0.12102883254171777</v>
      </c>
      <c r="L138" s="6">
        <v>1.2787807388171426</v>
      </c>
      <c r="M138" s="6">
        <v>1.4847552094410497</v>
      </c>
      <c r="N138" s="6">
        <v>1.4116455100774081</v>
      </c>
      <c r="O138" s="6">
        <v>0.94192586386839638</v>
      </c>
      <c r="Q138" s="6">
        <v>0.44700000000000001</v>
      </c>
      <c r="R138" s="6">
        <v>10.6</v>
      </c>
      <c r="S138" s="6">
        <v>5.01</v>
      </c>
      <c r="T138" s="6">
        <f t="shared" si="13"/>
        <v>5.59</v>
      </c>
      <c r="U138" s="6">
        <f t="shared" si="12"/>
        <v>4.216981132075472</v>
      </c>
      <c r="V138" s="11">
        <v>1.31</v>
      </c>
      <c r="W138" s="11">
        <v>0.23946000000000001</v>
      </c>
      <c r="X138" s="11">
        <v>0</v>
      </c>
      <c r="Y138" s="11">
        <v>55.03</v>
      </c>
      <c r="Z138" s="11">
        <v>6.7</v>
      </c>
      <c r="AA138" s="11">
        <v>0.11247</v>
      </c>
      <c r="AB138" s="11">
        <v>0.02</v>
      </c>
      <c r="AC138" s="11">
        <v>1</v>
      </c>
      <c r="AD138" s="11">
        <v>0.63</v>
      </c>
      <c r="AE138" s="5">
        <v>153.27884379429443</v>
      </c>
      <c r="AF138">
        <f t="shared" si="8"/>
        <v>14.460268282480607</v>
      </c>
    </row>
    <row r="139" spans="1:32" x14ac:dyDescent="0.25">
      <c r="A139" s="4">
        <v>44854.916666666664</v>
      </c>
      <c r="B139" s="5">
        <v>15.502749147299999</v>
      </c>
      <c r="C139" s="5">
        <v>10.0182605885</v>
      </c>
      <c r="D139" s="6">
        <v>0.46503904824195513</v>
      </c>
      <c r="E139" s="6">
        <v>-1.9913434530480875E-2</v>
      </c>
      <c r="F139" s="6">
        <v>0.25700555560500682</v>
      </c>
      <c r="G139" s="6">
        <v>0.11830359309494393</v>
      </c>
      <c r="H139" s="6">
        <v>0.18423425764907458</v>
      </c>
      <c r="I139" s="6">
        <v>6.8470442368222015E-2</v>
      </c>
      <c r="J139" s="6">
        <v>6.7918218746281322</v>
      </c>
      <c r="K139" s="6">
        <v>0.55265371064343272</v>
      </c>
      <c r="L139" s="6">
        <v>1.3072737484982946</v>
      </c>
      <c r="M139" s="6">
        <v>3.7535255610424727</v>
      </c>
      <c r="N139" s="6">
        <v>1.3951173981418157</v>
      </c>
      <c r="O139" s="6">
        <v>0.92403054865719814</v>
      </c>
      <c r="P139">
        <v>0.52839547967756473</v>
      </c>
      <c r="Q139" s="6">
        <v>0.439</v>
      </c>
      <c r="R139" s="6">
        <v>10.5</v>
      </c>
      <c r="S139" s="6">
        <v>4.3099999999999996</v>
      </c>
      <c r="T139" s="6">
        <f t="shared" si="13"/>
        <v>6.19</v>
      </c>
      <c r="U139" s="6">
        <f t="shared" si="12"/>
        <v>4.1809523809523812</v>
      </c>
      <c r="V139" s="11">
        <v>1.31</v>
      </c>
      <c r="W139" s="11">
        <v>0.23946000000000001</v>
      </c>
      <c r="X139" s="11">
        <v>0</v>
      </c>
      <c r="Y139" s="11">
        <v>55.03</v>
      </c>
      <c r="Z139" s="11">
        <v>7.22</v>
      </c>
      <c r="AA139" s="11">
        <v>0.11019</v>
      </c>
      <c r="AB139" s="11">
        <v>0.02</v>
      </c>
      <c r="AC139" s="11">
        <v>1.5</v>
      </c>
      <c r="AD139" s="11">
        <v>0.96</v>
      </c>
      <c r="AE139" s="5">
        <v>147.18660850861446</v>
      </c>
      <c r="AF139">
        <f t="shared" si="8"/>
        <v>14.017772238915663</v>
      </c>
    </row>
    <row r="140" spans="1:32" x14ac:dyDescent="0.25">
      <c r="A140" s="4">
        <v>44855.416666666664</v>
      </c>
      <c r="B140" s="5">
        <v>15.8197574156</v>
      </c>
      <c r="C140" s="5">
        <v>10.193689133399999</v>
      </c>
      <c r="D140" s="6">
        <v>0.48524962546769895</v>
      </c>
      <c r="E140" s="6">
        <v>-2.993822797206527E-2</v>
      </c>
      <c r="F140" s="6">
        <v>0.26070470507793109</v>
      </c>
      <c r="G140" s="6">
        <v>0.11966685022116376</v>
      </c>
      <c r="H140" s="6">
        <v>0.18702045398502024</v>
      </c>
      <c r="I140" s="6">
        <v>6.3161665635773523E-2</v>
      </c>
      <c r="J140" s="6">
        <v>7.6826603697554035</v>
      </c>
      <c r="K140" s="6">
        <v>0.53725895167184445</v>
      </c>
      <c r="L140" s="6">
        <v>1.3235798565947428</v>
      </c>
      <c r="M140" s="6">
        <v>4.1275780563056124</v>
      </c>
      <c r="N140" s="6">
        <v>1.4040274111007882</v>
      </c>
      <c r="O140" s="6">
        <v>0.92681661012841854</v>
      </c>
      <c r="P140">
        <v>0.54832052346084403</v>
      </c>
      <c r="Q140" s="6">
        <v>0.42899999999999999</v>
      </c>
      <c r="R140" s="6">
        <v>10.199999999999999</v>
      </c>
      <c r="S140" s="6">
        <v>4.32</v>
      </c>
      <c r="T140" s="6">
        <f t="shared" si="13"/>
        <v>5.879999999999999</v>
      </c>
      <c r="U140" s="6">
        <f t="shared" si="12"/>
        <v>4.2058823529411766</v>
      </c>
      <c r="V140" s="11">
        <v>1.31</v>
      </c>
      <c r="W140" s="11">
        <v>0.23946000000000001</v>
      </c>
      <c r="X140" s="11">
        <v>0</v>
      </c>
      <c r="Y140" s="11">
        <v>55.03</v>
      </c>
      <c r="Z140" s="11">
        <v>7.72</v>
      </c>
      <c r="AA140" s="11">
        <v>0.11602999999999999</v>
      </c>
      <c r="AB140" s="11">
        <v>0.02</v>
      </c>
      <c r="AC140" s="11">
        <v>1.41</v>
      </c>
      <c r="AD140" s="11">
        <v>1</v>
      </c>
      <c r="AE140" s="5">
        <v>136.30095744114323</v>
      </c>
      <c r="AF140">
        <f t="shared" si="8"/>
        <v>13.362838964817964</v>
      </c>
    </row>
    <row r="141" spans="1:32" x14ac:dyDescent="0.25">
      <c r="A141" s="4">
        <v>44855.916666666664</v>
      </c>
      <c r="B141" s="5">
        <v>15.667784964399999</v>
      </c>
      <c r="C141" s="5">
        <v>10.0240659857</v>
      </c>
      <c r="D141" s="6">
        <v>0.46901484447879005</v>
      </c>
      <c r="E141" s="6">
        <v>-2.8351730180698326E-2</v>
      </c>
      <c r="F141" s="6">
        <v>0.2560038993533727</v>
      </c>
      <c r="G141" s="6">
        <v>0.11619497824772984</v>
      </c>
      <c r="H141" s="6">
        <v>0.18370854646870796</v>
      </c>
      <c r="I141" s="6">
        <v>6.8546053341642182E-2</v>
      </c>
      <c r="J141" s="6">
        <v>6.8423318574033845</v>
      </c>
      <c r="K141" s="6">
        <v>0.54583325531597282</v>
      </c>
      <c r="L141" s="6">
        <v>1.3266654743765878</v>
      </c>
      <c r="M141" s="6">
        <v>3.7347722716786764</v>
      </c>
      <c r="N141" s="6">
        <v>1.4235308872654093</v>
      </c>
      <c r="O141" s="6">
        <v>0.92410523229415376</v>
      </c>
      <c r="P141">
        <v>0.52765867193737148</v>
      </c>
      <c r="Q141" s="6">
        <v>0.436</v>
      </c>
      <c r="R141" s="6">
        <v>10.3</v>
      </c>
      <c r="S141" s="6">
        <v>4.33</v>
      </c>
      <c r="T141" s="6">
        <f t="shared" si="13"/>
        <v>5.9700000000000006</v>
      </c>
      <c r="U141" s="6">
        <f t="shared" si="12"/>
        <v>4.233009708737864</v>
      </c>
      <c r="V141" s="11">
        <v>1.31</v>
      </c>
      <c r="W141" s="11">
        <v>0.23946000000000001</v>
      </c>
      <c r="X141" s="11">
        <v>0</v>
      </c>
      <c r="Y141" s="11">
        <v>55.03</v>
      </c>
      <c r="Z141" s="11">
        <v>6.51</v>
      </c>
      <c r="AA141" s="11">
        <v>0.11649</v>
      </c>
      <c r="AB141" s="11">
        <v>0.02</v>
      </c>
      <c r="AC141" s="11">
        <v>1.1499999999999999</v>
      </c>
      <c r="AD141" s="11">
        <v>0.68</v>
      </c>
      <c r="AE141" s="5">
        <v>155.43101264561818</v>
      </c>
      <c r="AF141">
        <f t="shared" si="8"/>
        <v>15.090389577244483</v>
      </c>
    </row>
    <row r="142" spans="1:32" x14ac:dyDescent="0.25">
      <c r="A142" s="4">
        <v>44858.416666666664</v>
      </c>
      <c r="B142" s="5">
        <v>16.0147862313</v>
      </c>
      <c r="C142" s="5">
        <v>10.296774125500001</v>
      </c>
      <c r="D142" s="6">
        <v>0.48167326347366135</v>
      </c>
      <c r="E142" s="6">
        <v>-2.6243353936685157E-2</v>
      </c>
      <c r="F142" s="6">
        <v>0.26500194244935937</v>
      </c>
      <c r="G142" s="6">
        <v>0.12109217841774852</v>
      </c>
      <c r="H142" s="6">
        <v>0.1878019359436488</v>
      </c>
      <c r="I142" s="6">
        <v>6.5429430662444818E-2</v>
      </c>
      <c r="J142" s="6">
        <v>7.3617217603290586</v>
      </c>
      <c r="K142" s="6">
        <v>0.55016950813972276</v>
      </c>
      <c r="L142" s="6">
        <v>1.2990088074232431</v>
      </c>
      <c r="M142" s="6">
        <v>4.0501948399417325</v>
      </c>
      <c r="N142" s="6">
        <v>1.4141497401025995</v>
      </c>
      <c r="O142" s="6">
        <v>0.92624971977695647</v>
      </c>
      <c r="P142">
        <v>0.54430261939268976</v>
      </c>
      <c r="Q142" s="6">
        <v>0.433</v>
      </c>
      <c r="R142" s="6">
        <v>10.4</v>
      </c>
      <c r="S142" s="6">
        <v>4.68</v>
      </c>
      <c r="T142" s="6">
        <f t="shared" si="13"/>
        <v>5.7200000000000006</v>
      </c>
      <c r="U142" s="6">
        <f t="shared" si="12"/>
        <v>4.1634615384615383</v>
      </c>
      <c r="V142" s="11">
        <v>1.6</v>
      </c>
      <c r="W142" s="11">
        <v>0.26</v>
      </c>
      <c r="X142" s="11">
        <v>0</v>
      </c>
      <c r="Y142" s="11">
        <v>0.05</v>
      </c>
      <c r="Z142" s="11">
        <v>6.67</v>
      </c>
      <c r="AA142" s="11">
        <v>0.12</v>
      </c>
      <c r="AB142" s="11">
        <v>0</v>
      </c>
      <c r="AC142" s="11">
        <v>1.1200000000000001</v>
      </c>
      <c r="AD142" s="11">
        <v>0.9</v>
      </c>
      <c r="AE142" s="5">
        <v>154.81743357231835</v>
      </c>
      <c r="AF142">
        <f t="shared" si="8"/>
        <v>14.886291689645995</v>
      </c>
    </row>
    <row r="143" spans="1:32" x14ac:dyDescent="0.25">
      <c r="A143" s="4">
        <v>44858.916666666664</v>
      </c>
      <c r="B143" s="5">
        <v>15.6984787738</v>
      </c>
      <c r="C143" s="5">
        <v>10.049213673900001</v>
      </c>
      <c r="D143" s="6">
        <v>0.47798113560897793</v>
      </c>
      <c r="E143" s="6">
        <v>-2.6490720288179073E-2</v>
      </c>
      <c r="F143" s="6">
        <v>0.25773920503824865</v>
      </c>
      <c r="G143" s="6">
        <v>0.11819976200361272</v>
      </c>
      <c r="H143" s="6">
        <v>0.18425385119243226</v>
      </c>
      <c r="I143" s="6">
        <v>6.7840201028497776E-2</v>
      </c>
      <c r="J143" s="6">
        <v>7.0456916159224141</v>
      </c>
      <c r="K143" s="6">
        <v>0.53922463845748381</v>
      </c>
      <c r="L143" s="6">
        <v>1.3017383577277188</v>
      </c>
      <c r="M143" s="6">
        <v>3.7992105142786885</v>
      </c>
      <c r="N143" s="6">
        <v>1.4177889179060388</v>
      </c>
      <c r="O143" s="6">
        <v>0.92533201326039272</v>
      </c>
      <c r="P143">
        <v>0.53589324388597381</v>
      </c>
      <c r="Q143" s="6">
        <v>0.44</v>
      </c>
      <c r="R143" s="6">
        <v>10.4</v>
      </c>
      <c r="S143" s="6">
        <v>4.34</v>
      </c>
      <c r="T143" s="6">
        <f t="shared" si="13"/>
        <v>6.0600000000000005</v>
      </c>
      <c r="U143" s="6">
        <f t="shared" si="12"/>
        <v>4.2307692307692299</v>
      </c>
      <c r="V143" s="11">
        <v>1.69</v>
      </c>
      <c r="W143" s="11">
        <v>0.25</v>
      </c>
      <c r="X143" s="11">
        <v>0</v>
      </c>
      <c r="Y143" s="11">
        <v>0.04</v>
      </c>
      <c r="Z143" s="11">
        <v>6.86</v>
      </c>
      <c r="AA143" s="11">
        <v>0.12</v>
      </c>
      <c r="AB143" s="11">
        <v>0</v>
      </c>
      <c r="AC143" s="11">
        <v>1.1100000000000001</v>
      </c>
      <c r="AD143" s="11">
        <v>0.9</v>
      </c>
      <c r="AE143" s="5">
        <v>163.35950955157787</v>
      </c>
      <c r="AF143">
        <f t="shared" si="8"/>
        <v>15.70764514919018</v>
      </c>
    </row>
    <row r="144" spans="1:32" x14ac:dyDescent="0.25">
      <c r="A144" s="4">
        <v>44859.416666666664</v>
      </c>
      <c r="B144" s="5">
        <v>18.513324322300001</v>
      </c>
      <c r="C144" s="5">
        <v>12.0032261122</v>
      </c>
      <c r="D144" s="6">
        <v>0.56781965115177535</v>
      </c>
      <c r="E144" s="6">
        <v>-2.5206750938781837E-2</v>
      </c>
      <c r="F144" s="6">
        <v>0.30458279772295727</v>
      </c>
      <c r="G144" s="6">
        <v>0.14175802942990381</v>
      </c>
      <c r="H144" s="6">
        <v>0.21836089103289391</v>
      </c>
      <c r="I144" s="6">
        <v>7.4430219049105739E-2</v>
      </c>
      <c r="J144" s="6">
        <v>7.6288859337785002</v>
      </c>
      <c r="K144" s="6">
        <v>0.53640763771584199</v>
      </c>
      <c r="L144" s="6">
        <v>1.3296732980435666</v>
      </c>
      <c r="M144" s="6">
        <v>4.0921926821417403</v>
      </c>
      <c r="N144" s="6">
        <v>1.4068922510849748</v>
      </c>
      <c r="O144" s="6">
        <v>0.93558267311997667</v>
      </c>
      <c r="P144">
        <v>0.52163022923642499</v>
      </c>
      <c r="Q144" s="6">
        <v>0.44700000000000001</v>
      </c>
      <c r="R144" s="6">
        <v>10.4</v>
      </c>
      <c r="S144" s="6">
        <v>4.43</v>
      </c>
      <c r="T144" s="6">
        <f t="shared" si="13"/>
        <v>5.9700000000000006</v>
      </c>
      <c r="U144" s="6">
        <f t="shared" si="12"/>
        <v>4.2980769230769234</v>
      </c>
      <c r="V144" s="11">
        <v>1.04</v>
      </c>
      <c r="W144" s="11">
        <v>0.2</v>
      </c>
      <c r="X144" s="11">
        <v>0</v>
      </c>
      <c r="Y144" s="11">
        <v>0.06</v>
      </c>
      <c r="Z144" s="11">
        <v>6.89</v>
      </c>
      <c r="AA144" s="11">
        <v>0.14000000000000001</v>
      </c>
      <c r="AB144" s="11">
        <v>0</v>
      </c>
      <c r="AC144" s="11">
        <v>1</v>
      </c>
      <c r="AD144" s="11">
        <v>0.88</v>
      </c>
      <c r="AE144" s="5">
        <v>153.91126505791289</v>
      </c>
      <c r="AF144">
        <f t="shared" si="8"/>
        <v>14.799160101722393</v>
      </c>
    </row>
    <row r="145" spans="1:32" x14ac:dyDescent="0.25">
      <c r="A145" s="4">
        <v>44859.916666666664</v>
      </c>
      <c r="B145" s="5">
        <v>18.5330355115</v>
      </c>
      <c r="C145" s="5">
        <v>11.935245127</v>
      </c>
      <c r="D145" s="6">
        <v>0.56117207519510937</v>
      </c>
      <c r="E145" s="6">
        <v>-2.3645301353240215E-2</v>
      </c>
      <c r="F145" s="6">
        <v>0.30450854477529521</v>
      </c>
      <c r="G145" s="6">
        <v>0.14029217909646552</v>
      </c>
      <c r="H145" s="6">
        <v>0.22060195075874622</v>
      </c>
      <c r="I145" s="6">
        <v>8.2399293887007133E-2</v>
      </c>
      <c r="J145" s="6">
        <v>6.8103990789609909</v>
      </c>
      <c r="K145" s="6">
        <v>0.54262953955686966</v>
      </c>
      <c r="L145" s="6">
        <v>1.326799640019692</v>
      </c>
      <c r="M145" s="6">
        <v>3.6955237164151313</v>
      </c>
      <c r="N145" s="6">
        <v>1.4098509795349725</v>
      </c>
      <c r="O145" s="6">
        <v>0.92760035733080359</v>
      </c>
      <c r="P145">
        <v>0.52419728682237821</v>
      </c>
      <c r="Q145" s="6">
        <v>0.44900000000000001</v>
      </c>
      <c r="R145" s="6">
        <v>10.7</v>
      </c>
      <c r="S145" s="6">
        <v>3.52</v>
      </c>
      <c r="T145" s="6">
        <f t="shared" si="13"/>
        <v>7.18</v>
      </c>
      <c r="U145" s="6">
        <f t="shared" si="12"/>
        <v>4.1962616822429908</v>
      </c>
      <c r="V145" s="11">
        <v>1.02</v>
      </c>
      <c r="W145" s="11">
        <v>0.22</v>
      </c>
      <c r="X145" s="11">
        <v>0</v>
      </c>
      <c r="Y145" s="11">
        <v>0.06</v>
      </c>
      <c r="Z145" s="11">
        <v>6.93</v>
      </c>
      <c r="AA145" s="11">
        <v>0.15</v>
      </c>
      <c r="AB145" s="11">
        <v>0</v>
      </c>
      <c r="AC145" s="11">
        <v>1.1299999999999999</v>
      </c>
      <c r="AD145" s="11">
        <v>0.76</v>
      </c>
      <c r="AE145" s="5">
        <v>178.70137126659264</v>
      </c>
      <c r="AF145">
        <f t="shared" si="8"/>
        <v>16.701062735195574</v>
      </c>
    </row>
    <row r="146" spans="1:32" x14ac:dyDescent="0.25">
      <c r="A146" s="4">
        <v>44860.416666666664</v>
      </c>
      <c r="B146" s="5">
        <v>18.4189456348</v>
      </c>
      <c r="C146" s="5">
        <v>11.739372040799999</v>
      </c>
      <c r="D146" s="6">
        <v>0.54486335159781274</v>
      </c>
      <c r="E146" s="6">
        <v>-2.9052906671392174E-2</v>
      </c>
      <c r="F146" s="6">
        <v>0.30237111869733824</v>
      </c>
      <c r="G146" s="6">
        <v>0.13878298651628224</v>
      </c>
      <c r="H146" s="6">
        <v>0.21331559691653085</v>
      </c>
      <c r="I146" s="6">
        <v>7.1829454022499281E-2</v>
      </c>
      <c r="J146" s="6">
        <v>7.5855143132111813</v>
      </c>
      <c r="K146" s="6">
        <v>0.55494853491363372</v>
      </c>
      <c r="L146" s="6">
        <v>1.3419219623934553</v>
      </c>
      <c r="M146" s="6">
        <v>4.2095700546829429</v>
      </c>
      <c r="N146" s="6">
        <v>1.3949198807971315</v>
      </c>
      <c r="O146" s="6">
        <v>0.93258440451940983</v>
      </c>
      <c r="P146">
        <v>0.52582607868942366</v>
      </c>
      <c r="Q146" s="6">
        <v>0.44500000000000001</v>
      </c>
      <c r="R146" s="6">
        <v>10.3</v>
      </c>
      <c r="S146" s="6"/>
      <c r="T146" s="6">
        <f t="shared" si="13"/>
        <v>10.3</v>
      </c>
      <c r="U146" s="6">
        <f t="shared" si="12"/>
        <v>4.3203883495145634</v>
      </c>
      <c r="V146" s="11">
        <v>1.01</v>
      </c>
      <c r="W146" s="11">
        <v>0.2</v>
      </c>
      <c r="X146" s="11">
        <v>0</v>
      </c>
      <c r="Y146" s="11">
        <v>0.06</v>
      </c>
      <c r="Z146" s="11">
        <v>6.95</v>
      </c>
      <c r="AA146" s="11">
        <v>0.15</v>
      </c>
      <c r="AB146" s="11">
        <v>0</v>
      </c>
      <c r="AC146" s="11">
        <v>1.08</v>
      </c>
      <c r="AD146" s="11">
        <v>0.79</v>
      </c>
      <c r="AE146" s="5">
        <v>164.07057150605809</v>
      </c>
      <c r="AF146">
        <f t="shared" si="8"/>
        <v>15.929181699617288</v>
      </c>
    </row>
    <row r="147" spans="1:32" x14ac:dyDescent="0.25">
      <c r="A147" s="4">
        <v>44860.916666666664</v>
      </c>
      <c r="B147" s="5">
        <v>18.162191720900001</v>
      </c>
      <c r="C147" s="5">
        <v>11.690227262700001</v>
      </c>
      <c r="D147" s="6">
        <v>0.54734358862728794</v>
      </c>
      <c r="E147" s="6">
        <v>-2.3690196095439868E-2</v>
      </c>
      <c r="F147" s="6">
        <v>0.29939535690122515</v>
      </c>
      <c r="G147" s="6">
        <v>0.13795492292198402</v>
      </c>
      <c r="H147" s="6">
        <v>0.21392611066910372</v>
      </c>
      <c r="I147" s="6">
        <v>8.1597529497663981E-2</v>
      </c>
      <c r="J147" s="6">
        <v>6.7078451026260248</v>
      </c>
      <c r="K147" s="6">
        <v>0.54699710222621711</v>
      </c>
      <c r="L147" s="6">
        <v>1.3573344452650988</v>
      </c>
      <c r="M147" s="6">
        <v>3.6691718333187575</v>
      </c>
      <c r="N147" s="6">
        <v>1.4184072071233567</v>
      </c>
      <c r="O147" s="6">
        <v>0.92652659542675431</v>
      </c>
      <c r="P147">
        <v>0.52201053153319987</v>
      </c>
      <c r="Q147" s="6">
        <v>0.44800000000000001</v>
      </c>
      <c r="R147" s="6">
        <v>10.6</v>
      </c>
      <c r="S147" s="6">
        <v>6.97</v>
      </c>
      <c r="T147" s="6">
        <f t="shared" si="13"/>
        <v>3.63</v>
      </c>
      <c r="U147" s="6">
        <f t="shared" si="12"/>
        <v>4.2264150943396226</v>
      </c>
      <c r="V147" s="11">
        <v>0.97</v>
      </c>
      <c r="W147" s="11">
        <v>0.21</v>
      </c>
      <c r="X147" s="11">
        <v>0</v>
      </c>
      <c r="Y147" s="11">
        <v>0.06</v>
      </c>
      <c r="Z147" s="11">
        <v>6.89</v>
      </c>
      <c r="AA147" s="11">
        <v>0.14000000000000001</v>
      </c>
      <c r="AB147" s="11">
        <v>0</v>
      </c>
      <c r="AC147" s="11">
        <v>1.06</v>
      </c>
      <c r="AD147" s="11">
        <v>0.82</v>
      </c>
      <c r="AE147" s="5">
        <v>161.94730850976458</v>
      </c>
      <c r="AF147">
        <f t="shared" si="8"/>
        <v>15.278047972619301</v>
      </c>
    </row>
    <row r="148" spans="1:32" x14ac:dyDescent="0.25">
      <c r="A148" s="4">
        <v>44861.416666666664</v>
      </c>
      <c r="B148" s="5">
        <v>18.573878828600002</v>
      </c>
      <c r="C148" s="5">
        <v>12.0730787392</v>
      </c>
      <c r="D148" s="6">
        <v>0.56630479048640148</v>
      </c>
      <c r="E148" s="6">
        <v>-2.8818966225020143E-2</v>
      </c>
      <c r="F148" s="6">
        <v>0.30780558944616104</v>
      </c>
      <c r="G148" s="6">
        <v>0.14082992356761237</v>
      </c>
      <c r="H148" s="6">
        <v>0.22074983538983048</v>
      </c>
      <c r="I148" s="6">
        <v>8.1524603769626378E-2</v>
      </c>
      <c r="J148" s="6">
        <v>6.9464280021117952</v>
      </c>
      <c r="K148" s="6">
        <v>0.5435334375006533</v>
      </c>
      <c r="L148" s="6">
        <v>1.3643088374568706</v>
      </c>
      <c r="M148" s="6">
        <v>3.775615890338619</v>
      </c>
      <c r="N148" s="6">
        <v>1.4075537947979615</v>
      </c>
      <c r="O148" s="6">
        <v>0.92744534742254969</v>
      </c>
      <c r="P148">
        <v>0.52448340024846352</v>
      </c>
      <c r="Q148" s="6">
        <v>0.45</v>
      </c>
      <c r="R148" s="6">
        <v>10.4</v>
      </c>
      <c r="S148" s="6">
        <v>6.45</v>
      </c>
      <c r="T148" s="6">
        <f t="shared" si="13"/>
        <v>3.95</v>
      </c>
      <c r="U148" s="6">
        <f t="shared" si="12"/>
        <v>4.3269230769230766</v>
      </c>
      <c r="V148" s="11">
        <v>1.02</v>
      </c>
      <c r="W148" s="11">
        <v>0.2</v>
      </c>
      <c r="X148" s="11">
        <v>0</v>
      </c>
      <c r="Y148" s="11">
        <v>0.06</v>
      </c>
      <c r="Z148" s="11">
        <v>6.84</v>
      </c>
      <c r="AA148" s="11">
        <v>0.14000000000000001</v>
      </c>
      <c r="AB148" s="11">
        <v>0</v>
      </c>
      <c r="AC148" s="11">
        <v>1.0900000000000001</v>
      </c>
      <c r="AD148" s="11">
        <v>0.78</v>
      </c>
      <c r="AE148" s="5">
        <v>171.58088239948651</v>
      </c>
      <c r="AF148">
        <f t="shared" si="8"/>
        <v>16.498161769181394</v>
      </c>
    </row>
    <row r="149" spans="1:32" x14ac:dyDescent="0.25">
      <c r="A149" s="4">
        <v>44861.916666666664</v>
      </c>
      <c r="B149" s="5">
        <v>18.675974242399999</v>
      </c>
      <c r="C149" s="5">
        <v>12.048662866400001</v>
      </c>
      <c r="D149" s="6">
        <v>0.56863777762961598</v>
      </c>
      <c r="E149" s="6">
        <v>-2.6484689072234339E-2</v>
      </c>
      <c r="F149" s="6">
        <v>0.30981383155739006</v>
      </c>
      <c r="G149" s="6">
        <v>0.14113099602619339</v>
      </c>
      <c r="H149" s="6">
        <v>0.2226921158256151</v>
      </c>
      <c r="I149" s="6">
        <v>7.7449301375527524E-2</v>
      </c>
      <c r="J149" s="6">
        <v>7.3420646478458034</v>
      </c>
      <c r="K149" s="6">
        <v>0.54483511955336228</v>
      </c>
      <c r="L149" s="6">
        <v>1.3531139185788956</v>
      </c>
      <c r="M149" s="6">
        <v>4.0002146701775834</v>
      </c>
      <c r="N149" s="6">
        <v>1.4339013649370511</v>
      </c>
      <c r="O149" s="6">
        <v>0.93047642570968458</v>
      </c>
      <c r="P149">
        <v>0.50785434491580816</v>
      </c>
      <c r="Q149" s="6">
        <v>0.45200000000000001</v>
      </c>
      <c r="R149" s="6">
        <v>10.4</v>
      </c>
      <c r="S149" s="6">
        <v>6.35</v>
      </c>
      <c r="T149" s="6">
        <f t="shared" si="13"/>
        <v>4.0500000000000007</v>
      </c>
      <c r="U149" s="6">
        <f t="shared" si="12"/>
        <v>4.3461538461538458</v>
      </c>
      <c r="V149" s="11">
        <v>1.03</v>
      </c>
      <c r="W149" s="11">
        <v>0.19</v>
      </c>
      <c r="X149" s="11">
        <v>0</v>
      </c>
      <c r="Y149" s="11">
        <v>0.06</v>
      </c>
      <c r="Z149" s="11">
        <v>6.95</v>
      </c>
      <c r="AA149" s="11">
        <v>0.14000000000000001</v>
      </c>
      <c r="AB149" s="11">
        <v>0</v>
      </c>
      <c r="AC149" s="11">
        <v>1.06</v>
      </c>
      <c r="AD149" s="11">
        <v>0.78</v>
      </c>
      <c r="AE149" s="5">
        <v>166.50278556389145</v>
      </c>
      <c r="AF149">
        <f t="shared" si="8"/>
        <v>16.009883227297255</v>
      </c>
    </row>
    <row r="150" spans="1:32" x14ac:dyDescent="0.25">
      <c r="A150" s="4">
        <v>44862.416666666664</v>
      </c>
      <c r="B150" s="5">
        <v>18.852558590699999</v>
      </c>
      <c r="C150" s="5">
        <v>12.2264423198</v>
      </c>
      <c r="D150" s="6">
        <v>0.57452211182256885</v>
      </c>
      <c r="E150" s="6">
        <v>-3.8255104197086921E-2</v>
      </c>
      <c r="F150" s="6">
        <v>0.30914477702396137</v>
      </c>
      <c r="G150" s="6">
        <v>0.14369055742247558</v>
      </c>
      <c r="H150" s="6">
        <v>0.22526800915882905</v>
      </c>
      <c r="I150" s="6">
        <v>7.1326584003108678E-2</v>
      </c>
      <c r="J150" s="6">
        <v>8.0548104167939556</v>
      </c>
      <c r="K150" s="6">
        <v>0.53809030263997104</v>
      </c>
      <c r="L150" s="6">
        <v>1.3261502387757904</v>
      </c>
      <c r="M150" s="6">
        <v>4.3342153748802508</v>
      </c>
      <c r="N150" s="6">
        <v>1.4103872662683268</v>
      </c>
      <c r="O150" s="6">
        <v>0.93568047701993695</v>
      </c>
      <c r="P150">
        <v>0.526894901530779</v>
      </c>
      <c r="Q150" s="6">
        <v>0.44600000000000001</v>
      </c>
      <c r="R150" s="6">
        <v>10.5</v>
      </c>
      <c r="S150" s="6">
        <v>8.1199999999999992</v>
      </c>
      <c r="T150" s="6">
        <f t="shared" si="13"/>
        <v>2.3800000000000008</v>
      </c>
      <c r="U150" s="6">
        <f t="shared" si="12"/>
        <v>4.2476190476190476</v>
      </c>
      <c r="V150" s="11">
        <v>0.94</v>
      </c>
      <c r="W150" s="11">
        <v>0.19</v>
      </c>
      <c r="X150" s="11">
        <v>0</v>
      </c>
      <c r="Y150" s="11">
        <v>0.06</v>
      </c>
      <c r="Z150" s="11">
        <v>7.25</v>
      </c>
      <c r="AA150" s="11">
        <v>0.14000000000000001</v>
      </c>
      <c r="AB150" s="11">
        <v>0</v>
      </c>
      <c r="AC150" s="11">
        <v>1.26</v>
      </c>
      <c r="AD150" s="11">
        <v>0.84</v>
      </c>
      <c r="AE150" s="5">
        <v>175.04944618669947</v>
      </c>
      <c r="AF150">
        <f t="shared" si="8"/>
        <v>16.671375827304711</v>
      </c>
    </row>
    <row r="151" spans="1:32" x14ac:dyDescent="0.25">
      <c r="A151" s="4">
        <v>44862.916666666664</v>
      </c>
      <c r="B151" s="5">
        <v>18.479015405999998</v>
      </c>
      <c r="C151" s="5">
        <v>12.019796981800001</v>
      </c>
      <c r="D151" s="6">
        <v>0.55609830622951106</v>
      </c>
      <c r="E151" s="6">
        <v>-3.7740132441803867E-2</v>
      </c>
      <c r="F151" s="6">
        <v>0.30687556394186943</v>
      </c>
      <c r="G151" s="6">
        <v>0.14255293635737418</v>
      </c>
      <c r="H151" s="6">
        <v>0.22333245355999853</v>
      </c>
      <c r="I151" s="6">
        <v>6.8263613346076751E-2</v>
      </c>
      <c r="J151" s="6">
        <v>8.1463356387282584</v>
      </c>
      <c r="K151" s="6">
        <v>0.55183689736903596</v>
      </c>
      <c r="L151" s="6">
        <v>1.3598228782343385</v>
      </c>
      <c r="M151" s="6">
        <v>4.4954485838026068</v>
      </c>
      <c r="N151" s="6">
        <v>1.410974793723146</v>
      </c>
      <c r="O151" s="6">
        <v>0.93845268363474743</v>
      </c>
      <c r="P151">
        <v>0.5216811917609564</v>
      </c>
      <c r="Q151" s="6">
        <v>0.441</v>
      </c>
      <c r="R151" s="6">
        <v>10.5</v>
      </c>
      <c r="S151" s="6">
        <v>6.9</v>
      </c>
      <c r="T151" s="6">
        <f t="shared" si="13"/>
        <v>3.5999999999999996</v>
      </c>
      <c r="U151" s="6">
        <f t="shared" si="12"/>
        <v>4.2</v>
      </c>
      <c r="V151" s="11">
        <v>1.01</v>
      </c>
      <c r="W151" s="11">
        <v>0.18</v>
      </c>
      <c r="X151" s="11">
        <v>0</v>
      </c>
      <c r="Y151" s="11">
        <v>0.05</v>
      </c>
      <c r="Z151" s="11">
        <v>7.38</v>
      </c>
      <c r="AA151" s="11">
        <v>0.15</v>
      </c>
      <c r="AB151" s="11">
        <v>0</v>
      </c>
      <c r="AC151" s="11">
        <v>1.19</v>
      </c>
      <c r="AD151" s="11">
        <v>0.78</v>
      </c>
      <c r="AE151" s="5">
        <v>166.86932496468174</v>
      </c>
      <c r="AF151">
        <f t="shared" si="8"/>
        <v>15.892316663303022</v>
      </c>
    </row>
    <row r="152" spans="1:32" x14ac:dyDescent="0.25">
      <c r="A152" s="4">
        <v>44865.416666666664</v>
      </c>
      <c r="B152" s="5">
        <v>18.569317081099999</v>
      </c>
      <c r="C152" s="5">
        <v>12.001551218399999</v>
      </c>
      <c r="D152" s="6">
        <v>0.55655085509656688</v>
      </c>
      <c r="E152" s="6">
        <v>-3.9431766892208509E-2</v>
      </c>
      <c r="F152" s="6">
        <v>0.30501185242953127</v>
      </c>
      <c r="G152" s="6">
        <v>0.14281082461162492</v>
      </c>
      <c r="H152" s="6">
        <v>0.21933584365845826</v>
      </c>
      <c r="I152" s="6">
        <v>7.0459783123024478E-2</v>
      </c>
      <c r="J152" s="6">
        <v>7.8988442829126466</v>
      </c>
      <c r="K152" s="6">
        <v>0.54803950013985481</v>
      </c>
      <c r="L152" s="6">
        <v>1.3725390245418532</v>
      </c>
      <c r="M152" s="6">
        <v>4.3288786724899966</v>
      </c>
      <c r="N152" s="6">
        <v>1.4070061329758896</v>
      </c>
      <c r="O152" s="6">
        <v>0.93774425252653004</v>
      </c>
      <c r="P152">
        <v>0.52667359923204282</v>
      </c>
      <c r="Q152" s="6">
        <v>0.45300000000000001</v>
      </c>
      <c r="R152" s="6">
        <v>10.4</v>
      </c>
      <c r="S152" s="6">
        <v>7.06</v>
      </c>
      <c r="T152" s="6">
        <f t="shared" si="13"/>
        <v>3.3400000000000007</v>
      </c>
      <c r="U152" s="6">
        <f t="shared" si="12"/>
        <v>4.3557692307692308</v>
      </c>
      <c r="V152" s="11">
        <v>0.93</v>
      </c>
      <c r="W152" s="11">
        <v>0.2</v>
      </c>
      <c r="X152" s="11">
        <v>0</v>
      </c>
      <c r="Y152" s="11">
        <v>0.06</v>
      </c>
      <c r="Z152" s="11">
        <v>7.62</v>
      </c>
      <c r="AA152" s="11">
        <v>0.14000000000000001</v>
      </c>
      <c r="AB152" s="11">
        <v>0</v>
      </c>
      <c r="AC152" s="11">
        <v>1.1200000000000001</v>
      </c>
      <c r="AD152" s="11">
        <v>0.8</v>
      </c>
      <c r="AE152" s="5">
        <v>176.56181899030332</v>
      </c>
      <c r="AF152">
        <f t="shared" si="8"/>
        <v>16.977097979836856</v>
      </c>
    </row>
    <row r="153" spans="1:32" x14ac:dyDescent="0.25">
      <c r="A153" s="4">
        <v>44865.916666666664</v>
      </c>
      <c r="B153" s="5">
        <v>18.4541478961</v>
      </c>
      <c r="C153" s="5">
        <v>11.9417258193</v>
      </c>
      <c r="D153" s="6">
        <v>0.55858241139850984</v>
      </c>
      <c r="E153" s="6">
        <v>-4.0216734957025345E-2</v>
      </c>
      <c r="F153" s="6">
        <v>0.30442594584126054</v>
      </c>
      <c r="G153" s="6">
        <v>0.14134813723391459</v>
      </c>
      <c r="H153" s="6">
        <v>0.2188635381254917</v>
      </c>
      <c r="I153" s="6">
        <v>6.9648829854537991E-2</v>
      </c>
      <c r="J153" s="6">
        <v>8.0199827127765477</v>
      </c>
      <c r="K153" s="6">
        <v>0.54499737125463077</v>
      </c>
      <c r="L153" s="6">
        <v>1.3414963149779577</v>
      </c>
      <c r="M153" s="6">
        <v>4.3708694959708012</v>
      </c>
      <c r="N153" s="6">
        <v>1.3869277782371001</v>
      </c>
      <c r="O153" s="6">
        <v>0.93457020193691465</v>
      </c>
      <c r="P153">
        <v>0.52605477201355533</v>
      </c>
      <c r="Q153" s="6">
        <v>0.45700000000000002</v>
      </c>
      <c r="R153" s="6">
        <v>10.5</v>
      </c>
      <c r="S153" s="6">
        <v>7.4</v>
      </c>
      <c r="T153" s="6">
        <f t="shared" si="13"/>
        <v>3.0999999999999996</v>
      </c>
      <c r="U153" s="6">
        <f t="shared" si="12"/>
        <v>4.3523809523809529</v>
      </c>
      <c r="V153" s="11">
        <v>0.93</v>
      </c>
      <c r="W153" s="11">
        <v>0.19</v>
      </c>
      <c r="X153" s="11">
        <v>0</v>
      </c>
      <c r="Y153" s="11">
        <v>0.06</v>
      </c>
      <c r="Z153" s="11">
        <v>7.28</v>
      </c>
      <c r="AA153" s="11">
        <v>0.14000000000000001</v>
      </c>
      <c r="AB153" s="11">
        <v>0</v>
      </c>
      <c r="AC153" s="11">
        <v>1.3</v>
      </c>
      <c r="AD153" s="11">
        <v>0.75</v>
      </c>
      <c r="AE153" s="5">
        <v>197.55385278578245</v>
      </c>
      <c r="AF153">
        <f t="shared" si="8"/>
        <v>18.814652646264996</v>
      </c>
    </row>
    <row r="154" spans="1:32" x14ac:dyDescent="0.25">
      <c r="A154" s="4">
        <v>44866.416666666664</v>
      </c>
      <c r="B154" s="5">
        <v>17.942047715800001</v>
      </c>
      <c r="C154" s="5">
        <v>11.5091484743</v>
      </c>
      <c r="D154" s="6">
        <v>0.54236727500008319</v>
      </c>
      <c r="E154" s="6">
        <v>-2.7504432333097264E-2</v>
      </c>
      <c r="F154" s="6">
        <v>0.29290961206648031</v>
      </c>
      <c r="G154" s="6">
        <v>0.13934595071219244</v>
      </c>
      <c r="H154" s="6">
        <v>0.21249343062547746</v>
      </c>
      <c r="I154" s="6">
        <v>6.4440517323335347E-2</v>
      </c>
      <c r="J154" s="6">
        <v>8.4165568112793512</v>
      </c>
      <c r="K154" s="6">
        <v>0.54005767967183382</v>
      </c>
      <c r="L154" s="6">
        <v>1.3759891415256482</v>
      </c>
      <c r="M154" s="6">
        <v>4.5454261423256952</v>
      </c>
      <c r="N154" s="6">
        <v>1.4126829159072105</v>
      </c>
      <c r="O154" s="6">
        <v>0.93584971949595142</v>
      </c>
      <c r="P154">
        <v>0.52249706126043738</v>
      </c>
      <c r="Q154" s="6"/>
      <c r="R154" s="6">
        <v>10.4</v>
      </c>
      <c r="S154" s="6">
        <v>7.03</v>
      </c>
      <c r="T154" s="6">
        <f t="shared" si="13"/>
        <v>3.37</v>
      </c>
      <c r="U154" s="6"/>
      <c r="V154" s="11">
        <v>0.95</v>
      </c>
      <c r="W154" s="11">
        <v>0.19</v>
      </c>
      <c r="X154" s="11">
        <v>0</v>
      </c>
      <c r="Y154" s="11">
        <v>0.06</v>
      </c>
      <c r="Z154" s="11">
        <v>7.3</v>
      </c>
      <c r="AA154" s="11">
        <v>0.15</v>
      </c>
      <c r="AB154" s="11">
        <v>0</v>
      </c>
      <c r="AC154" s="11">
        <v>1.34</v>
      </c>
      <c r="AD154" s="11">
        <v>0.72</v>
      </c>
      <c r="AE154" s="5">
        <v>169.1074591514849</v>
      </c>
      <c r="AF154">
        <f t="shared" si="8"/>
        <v>16.260332610719701</v>
      </c>
    </row>
    <row r="155" spans="1:32" x14ac:dyDescent="0.25">
      <c r="A155" s="4">
        <v>44866.916666666664</v>
      </c>
      <c r="B155" s="5">
        <v>17.966566861899999</v>
      </c>
      <c r="C155" s="5">
        <v>11.5490956979</v>
      </c>
      <c r="D155" s="6">
        <v>0.53410058875652167</v>
      </c>
      <c r="E155" s="6">
        <v>-3.2795374147419211E-2</v>
      </c>
      <c r="F155" s="6">
        <v>0.29411239839509701</v>
      </c>
      <c r="G155" s="6">
        <v>0.13895523380133507</v>
      </c>
      <c r="H155" s="6">
        <v>0.2122465243816628</v>
      </c>
      <c r="I155" s="6">
        <v>6.3245859121500603E-2</v>
      </c>
      <c r="J155" s="6">
        <v>8.4448309529714756</v>
      </c>
      <c r="K155" s="6">
        <v>0.55066855305260276</v>
      </c>
      <c r="L155" s="6">
        <v>1.376842810690331</v>
      </c>
      <c r="M155" s="6">
        <v>4.650302841646635</v>
      </c>
      <c r="N155" s="6">
        <v>1.4017732549344715</v>
      </c>
      <c r="O155" s="6">
        <v>0.92905020222239709</v>
      </c>
      <c r="P155">
        <v>0.51726431316517074</v>
      </c>
      <c r="Q155" s="6"/>
      <c r="R155" s="6">
        <v>10.8</v>
      </c>
      <c r="S155" s="6">
        <v>8.2899999999999991</v>
      </c>
      <c r="T155" s="6">
        <f t="shared" si="13"/>
        <v>2.5100000000000016</v>
      </c>
      <c r="U155" s="6"/>
      <c r="V155" s="11">
        <v>0.99</v>
      </c>
      <c r="W155" s="11">
        <v>0.2</v>
      </c>
      <c r="X155" s="11">
        <v>0</v>
      </c>
      <c r="Y155" s="11">
        <v>0.06</v>
      </c>
      <c r="Z155" s="11">
        <v>7.53</v>
      </c>
      <c r="AA155" s="11">
        <v>0.15</v>
      </c>
      <c r="AB155" s="11">
        <v>0</v>
      </c>
      <c r="AC155" s="11">
        <v>1.28</v>
      </c>
      <c r="AD155" s="11">
        <v>0.84</v>
      </c>
      <c r="AE155" s="5">
        <v>175.43310882407107</v>
      </c>
      <c r="AF155">
        <f t="shared" si="8"/>
        <v>16.24380637259917</v>
      </c>
    </row>
    <row r="156" spans="1:32" x14ac:dyDescent="0.25">
      <c r="A156" s="4">
        <v>44895</v>
      </c>
      <c r="B156" s="5">
        <v>21.1415769141</v>
      </c>
      <c r="C156" s="5">
        <v>14.165515663000001</v>
      </c>
      <c r="D156" s="6">
        <v>0.65713281415852676</v>
      </c>
      <c r="E156" s="6">
        <v>-3.0202672402231852E-2</v>
      </c>
      <c r="F156" s="6">
        <v>0.34889381785189422</v>
      </c>
      <c r="G156" s="6">
        <v>0.16573359330574167</v>
      </c>
      <c r="H156" s="6">
        <v>0.25943899060872988</v>
      </c>
      <c r="I156" s="6">
        <v>7.7107599695303952E-2</v>
      </c>
      <c r="J156" s="6">
        <v>8.5222833644833038</v>
      </c>
      <c r="K156" s="6">
        <v>0.53093348914353111</v>
      </c>
      <c r="L156" s="6">
        <v>1.3647010813115683</v>
      </c>
      <c r="M156" s="6">
        <v>4.5247656421749918</v>
      </c>
      <c r="N156" s="6">
        <v>1.3960599041352784</v>
      </c>
      <c r="O156" s="6">
        <v>0.93500111122277452</v>
      </c>
      <c r="P156">
        <v>0.50948875551942197</v>
      </c>
      <c r="Q156" s="6">
        <v>0.501</v>
      </c>
      <c r="R156" s="6">
        <v>11.3</v>
      </c>
      <c r="S156" s="6">
        <v>5.7</v>
      </c>
      <c r="T156" s="6">
        <f t="shared" si="13"/>
        <v>5.6000000000000005</v>
      </c>
      <c r="U156" s="6">
        <f t="shared" ref="U156:U165" si="14">(Q156/R156)*100</f>
        <v>4.4336283185840708</v>
      </c>
      <c r="V156" s="6">
        <v>0.77</v>
      </c>
      <c r="W156" s="6"/>
      <c r="X156" s="6"/>
      <c r="Y156" s="6"/>
      <c r="Z156" s="6">
        <v>8.1</v>
      </c>
      <c r="AA156" s="6">
        <v>0.14599999999999999</v>
      </c>
      <c r="AB156" s="6">
        <v>0</v>
      </c>
      <c r="AC156" s="6">
        <v>1.57</v>
      </c>
      <c r="AD156" s="6">
        <v>0.69</v>
      </c>
      <c r="AE156" s="5">
        <v>119.9567188</v>
      </c>
      <c r="AF156">
        <f t="shared" si="8"/>
        <v>10.615638831858407</v>
      </c>
    </row>
    <row r="157" spans="1:32" x14ac:dyDescent="0.25">
      <c r="A157" s="4">
        <v>44896</v>
      </c>
      <c r="B157" s="5">
        <v>21.090163304099999</v>
      </c>
      <c r="C157" s="5">
        <v>14.230011596000001</v>
      </c>
      <c r="D157" s="6">
        <v>0.66102069704547484</v>
      </c>
      <c r="E157" s="6">
        <v>-4.1880982172441392E-2</v>
      </c>
      <c r="F157" s="6">
        <v>0.34722241918203633</v>
      </c>
      <c r="G157" s="6">
        <v>0.16670954090054524</v>
      </c>
      <c r="H157" s="6">
        <v>0.25421459120436685</v>
      </c>
      <c r="I157" s="6">
        <v>7.83893182082116E-2</v>
      </c>
      <c r="J157" s="6">
        <v>8.4325353524535469</v>
      </c>
      <c r="K157" s="6">
        <v>0.52528221995770463</v>
      </c>
      <c r="L157" s="6">
        <v>1.3390222563662859</v>
      </c>
      <c r="M157" s="6">
        <v>4.4294608898086238</v>
      </c>
      <c r="N157" s="6">
        <v>1.382137955337448</v>
      </c>
      <c r="O157" s="6">
        <v>0.94541809687530998</v>
      </c>
      <c r="P157">
        <v>0.51775174294798731</v>
      </c>
      <c r="Q157" s="6">
        <v>0.51</v>
      </c>
      <c r="R157" s="6">
        <v>11</v>
      </c>
      <c r="S157" s="6">
        <v>4.3499999999999996</v>
      </c>
      <c r="T157" s="6">
        <f t="shared" si="13"/>
        <v>6.65</v>
      </c>
      <c r="U157" s="6">
        <f t="shared" si="14"/>
        <v>4.6363636363636367</v>
      </c>
      <c r="V157" s="6">
        <v>0.67</v>
      </c>
      <c r="W157" s="6"/>
      <c r="X157" s="6"/>
      <c r="Y157" s="6"/>
      <c r="Z157" s="6">
        <v>7.86</v>
      </c>
      <c r="AA157" s="6">
        <v>0.157</v>
      </c>
      <c r="AB157" s="6">
        <v>0</v>
      </c>
      <c r="AC157" s="6">
        <v>1.51</v>
      </c>
      <c r="AD157" s="6">
        <v>0.65</v>
      </c>
      <c r="AE157" s="5">
        <v>120.907269</v>
      </c>
      <c r="AF157">
        <f t="shared" si="8"/>
        <v>10.991569909090909</v>
      </c>
    </row>
    <row r="158" spans="1:32" x14ac:dyDescent="0.25">
      <c r="A158" s="4">
        <v>44897</v>
      </c>
      <c r="B158" s="5">
        <v>21.372545989900001</v>
      </c>
      <c r="C158" s="5">
        <v>14.306209666000001</v>
      </c>
      <c r="D158" s="6">
        <v>0.67387292271781718</v>
      </c>
      <c r="E158" s="6">
        <v>-3.796628245248819E-2</v>
      </c>
      <c r="F158" s="6">
        <v>0.35265521631760138</v>
      </c>
      <c r="G158" s="6">
        <v>0.16730127313089194</v>
      </c>
      <c r="H158" s="6">
        <v>0.25423584106089586</v>
      </c>
      <c r="I158" s="6">
        <v>7.763528759348938E-2</v>
      </c>
      <c r="J158" s="6">
        <v>8.679982307096255</v>
      </c>
      <c r="K158" s="6">
        <v>0.52332599282264824</v>
      </c>
      <c r="L158" s="6">
        <v>1.3786343503787086</v>
      </c>
      <c r="M158" s="6">
        <v>4.5424603585441679</v>
      </c>
      <c r="N158" s="6">
        <v>1.3861975792406527</v>
      </c>
      <c r="O158" s="6">
        <v>0.93674395621321083</v>
      </c>
      <c r="P158">
        <v>0.50254021775248492</v>
      </c>
      <c r="Q158" s="6">
        <v>0.51700000000000002</v>
      </c>
      <c r="R158" s="6">
        <v>10.9</v>
      </c>
      <c r="S158" s="6">
        <v>4.51</v>
      </c>
      <c r="T158" s="6">
        <f t="shared" si="13"/>
        <v>6.3900000000000006</v>
      </c>
      <c r="U158" s="6">
        <f t="shared" si="14"/>
        <v>4.7431192660550456</v>
      </c>
      <c r="V158" s="6">
        <v>0.63</v>
      </c>
      <c r="W158" s="6"/>
      <c r="X158" s="6"/>
      <c r="Y158" s="6"/>
      <c r="Z158" s="6">
        <v>8.0500000000000007</v>
      </c>
      <c r="AA158" s="6">
        <v>0.154</v>
      </c>
      <c r="AB158" s="6">
        <v>0</v>
      </c>
      <c r="AC158" s="6">
        <v>1.18</v>
      </c>
      <c r="AD158" s="6">
        <v>0.56000000000000005</v>
      </c>
      <c r="AE158" s="5">
        <v>172.28503559999999</v>
      </c>
      <c r="AF158">
        <f t="shared" si="8"/>
        <v>15.805966568807337</v>
      </c>
    </row>
    <row r="159" spans="1:32" x14ac:dyDescent="0.25">
      <c r="A159" s="4">
        <v>44898</v>
      </c>
      <c r="B159" s="5">
        <v>21.601859173299999</v>
      </c>
      <c r="C159" s="5">
        <v>14.346628233100001</v>
      </c>
      <c r="D159" s="6">
        <v>0.67104165964764895</v>
      </c>
      <c r="E159" s="6">
        <v>-3.2593161497635179E-2</v>
      </c>
      <c r="F159" s="6">
        <v>0.35423935187253047</v>
      </c>
      <c r="G159" s="6">
        <v>0.16711557380025763</v>
      </c>
      <c r="H159" s="6">
        <v>0.25454821466398841</v>
      </c>
      <c r="I159" s="6">
        <v>7.5800881393120439E-2</v>
      </c>
      <c r="J159" s="6">
        <v>8.8526894056478813</v>
      </c>
      <c r="K159" s="6">
        <v>0.52789472423893136</v>
      </c>
      <c r="L159" s="6">
        <v>1.3548706011083358</v>
      </c>
      <c r="M159" s="6">
        <v>4.673288032567398</v>
      </c>
      <c r="N159" s="6">
        <v>1.3999103419333809</v>
      </c>
      <c r="O159" s="6">
        <v>0.93637502165580955</v>
      </c>
      <c r="P159">
        <v>0.49550926668429141</v>
      </c>
      <c r="Q159" s="6">
        <v>0.51600000000000001</v>
      </c>
      <c r="R159" s="6">
        <v>11.1</v>
      </c>
      <c r="S159" s="6">
        <v>4.04</v>
      </c>
      <c r="T159" s="6">
        <f t="shared" si="13"/>
        <v>7.06</v>
      </c>
      <c r="U159" s="6">
        <f t="shared" si="14"/>
        <v>4.6486486486486491</v>
      </c>
      <c r="V159" s="6">
        <v>0.56999999999999995</v>
      </c>
      <c r="W159" s="6"/>
      <c r="X159" s="6"/>
      <c r="Y159" s="6"/>
      <c r="Z159" s="6">
        <v>8.06</v>
      </c>
      <c r="AA159" s="6">
        <v>0.16300000000000001</v>
      </c>
      <c r="AB159" s="6">
        <v>0</v>
      </c>
      <c r="AC159" s="6">
        <v>1.33</v>
      </c>
      <c r="AD159" s="6">
        <v>0.55000000000000004</v>
      </c>
      <c r="AE159" s="5">
        <v>184.12574040000001</v>
      </c>
      <c r="AF159">
        <f t="shared" si="8"/>
        <v>16.587904540540542</v>
      </c>
    </row>
    <row r="160" spans="1:32" x14ac:dyDescent="0.25">
      <c r="A160" s="4">
        <v>44899</v>
      </c>
      <c r="B160" s="5">
        <v>21.463088568</v>
      </c>
      <c r="C160" s="5">
        <v>14.3744008145</v>
      </c>
      <c r="D160" s="6">
        <v>0.65712331836195281</v>
      </c>
      <c r="E160" s="6">
        <v>-4.0260834044452576E-2</v>
      </c>
      <c r="F160" s="6">
        <v>0.35440978341669394</v>
      </c>
      <c r="G160" s="6">
        <v>0.16859582072022294</v>
      </c>
      <c r="H160" s="6">
        <v>0.25641153475987305</v>
      </c>
      <c r="I160" s="6">
        <v>7.6597621573217048E-2</v>
      </c>
      <c r="J160" s="6">
        <v>8.578899773458776</v>
      </c>
      <c r="K160" s="6">
        <v>0.53933527165060979</v>
      </c>
      <c r="L160" s="6">
        <v>1.3304110189604998</v>
      </c>
      <c r="M160" s="6">
        <v>4.6269032397817433</v>
      </c>
      <c r="N160" s="6">
        <v>1.3955665650116076</v>
      </c>
      <c r="O160" s="6">
        <v>0.93383170709957686</v>
      </c>
      <c r="P160">
        <v>0.49941364273203875</v>
      </c>
      <c r="Q160" s="6">
        <v>0.52600000000000002</v>
      </c>
      <c r="R160" s="6">
        <v>11</v>
      </c>
      <c r="S160" s="6">
        <v>4.18</v>
      </c>
      <c r="T160" s="6">
        <f t="shared" si="13"/>
        <v>6.82</v>
      </c>
      <c r="U160" s="6">
        <f t="shared" si="14"/>
        <v>4.7818181818181822</v>
      </c>
      <c r="V160" s="6">
        <v>0.69</v>
      </c>
      <c r="W160" s="6"/>
      <c r="X160" s="6"/>
      <c r="Y160" s="6"/>
      <c r="Z160" s="6">
        <v>7.84</v>
      </c>
      <c r="AA160" s="6">
        <v>0.16</v>
      </c>
      <c r="AB160" s="6">
        <v>0</v>
      </c>
      <c r="AC160" s="6">
        <v>1.43</v>
      </c>
      <c r="AD160" s="6">
        <v>0.49</v>
      </c>
      <c r="AE160" s="5">
        <v>169.7657609</v>
      </c>
      <c r="AF160">
        <f t="shared" si="8"/>
        <v>15.433250990909091</v>
      </c>
    </row>
    <row r="161" spans="1:32" x14ac:dyDescent="0.25">
      <c r="A161" s="4">
        <v>44900</v>
      </c>
      <c r="B161" s="5">
        <v>21.818797611899999</v>
      </c>
      <c r="C161" s="5">
        <v>14.4337483232</v>
      </c>
      <c r="D161" s="6">
        <v>0.67905692005671836</v>
      </c>
      <c r="E161" s="6">
        <v>-2.2424370757016195E-2</v>
      </c>
      <c r="F161" s="6">
        <v>0.35537925704087792</v>
      </c>
      <c r="G161" s="6">
        <v>0.16751392310803176</v>
      </c>
      <c r="H161" s="6">
        <v>0.25592063409316979</v>
      </c>
      <c r="I161" s="6">
        <v>8.7987545023485714E-2</v>
      </c>
      <c r="J161" s="6">
        <v>7.7176482180002166</v>
      </c>
      <c r="K161" s="6">
        <v>0.52334236872395734</v>
      </c>
      <c r="L161" s="6">
        <v>1.3520676340807845</v>
      </c>
      <c r="M161" s="6">
        <v>4.0389722993864616</v>
      </c>
      <c r="N161" s="6">
        <v>1.3857170598338313</v>
      </c>
      <c r="O161" s="6">
        <v>0.92809883442229046</v>
      </c>
      <c r="P161">
        <v>0.50187987075263429</v>
      </c>
      <c r="Q161" s="6">
        <v>0.49099999999999999</v>
      </c>
      <c r="R161" s="6">
        <v>11.2</v>
      </c>
      <c r="S161" s="6">
        <v>3.089</v>
      </c>
      <c r="T161" s="6">
        <f t="shared" si="13"/>
        <v>8.1109999999999989</v>
      </c>
      <c r="U161" s="6">
        <f t="shared" si="14"/>
        <v>4.3839285714285721</v>
      </c>
      <c r="V161" s="6">
        <v>0.77</v>
      </c>
      <c r="W161" s="6"/>
      <c r="X161" s="6"/>
      <c r="Y161" s="6"/>
      <c r="Z161" s="6">
        <v>7.85</v>
      </c>
      <c r="AA161" s="6">
        <v>0.16400000000000001</v>
      </c>
      <c r="AB161" s="6">
        <v>0</v>
      </c>
      <c r="AC161" s="6">
        <v>1.52</v>
      </c>
      <c r="AD161" s="6">
        <v>0.68</v>
      </c>
      <c r="AE161" s="5">
        <v>197.1035028</v>
      </c>
      <c r="AF161">
        <f t="shared" si="8"/>
        <v>17.598527035714287</v>
      </c>
    </row>
    <row r="162" spans="1:32" x14ac:dyDescent="0.25">
      <c r="A162" s="4">
        <v>44907.416666666664</v>
      </c>
      <c r="B162" s="5">
        <v>19.5131553075</v>
      </c>
      <c r="C162" s="5">
        <v>13.2173043603</v>
      </c>
      <c r="D162" s="6">
        <v>0.6069948674865725</v>
      </c>
      <c r="E162" s="6">
        <v>-4.0620901971165364E-2</v>
      </c>
      <c r="F162" s="6">
        <v>0.3272095292474102</v>
      </c>
      <c r="G162" s="6">
        <v>0.15583008952096078</v>
      </c>
      <c r="H162" s="6">
        <v>0.24083943636307875</v>
      </c>
      <c r="I162" s="6">
        <v>6.2411198849598587E-2</v>
      </c>
      <c r="J162" s="6">
        <v>9.7257363850570631</v>
      </c>
      <c r="K162" s="6">
        <v>0.53906473806328925</v>
      </c>
      <c r="L162" s="6">
        <v>1.3624668041977965</v>
      </c>
      <c r="M162" s="6">
        <v>5.2428015368833876</v>
      </c>
      <c r="N162" s="6">
        <v>1.4150020041752915</v>
      </c>
      <c r="O162" s="6">
        <v>0.94496891981316533</v>
      </c>
      <c r="P162">
        <v>0.51179038933421073</v>
      </c>
      <c r="Q162" s="6">
        <v>0.496</v>
      </c>
      <c r="R162" s="6">
        <v>10.3</v>
      </c>
      <c r="S162" s="6">
        <v>4.0999999999999996</v>
      </c>
      <c r="T162" s="6">
        <f t="shared" si="13"/>
        <v>6.2000000000000011</v>
      </c>
      <c r="U162" s="6">
        <f t="shared" si="14"/>
        <v>4.8155339805825239</v>
      </c>
      <c r="V162" s="6">
        <v>0.75</v>
      </c>
      <c r="W162" s="6"/>
      <c r="X162" s="6"/>
      <c r="Y162" s="6"/>
      <c r="Z162" s="6">
        <v>8.25</v>
      </c>
      <c r="AA162" s="6">
        <v>0.189</v>
      </c>
      <c r="AB162" s="6">
        <v>0</v>
      </c>
      <c r="AC162" s="6">
        <v>1.1399999999999999</v>
      </c>
      <c r="AD162" s="6">
        <v>0.42</v>
      </c>
      <c r="AE162" s="5">
        <v>122.4182078</v>
      </c>
      <c r="AF162">
        <f t="shared" si="8"/>
        <v>11.885262893203883</v>
      </c>
    </row>
    <row r="163" spans="1:32" x14ac:dyDescent="0.25">
      <c r="A163" s="4">
        <v>44907.916666666664</v>
      </c>
      <c r="B163" s="5">
        <v>19.882530099899999</v>
      </c>
      <c r="C163" s="5">
        <v>13.3389825368</v>
      </c>
      <c r="D163" s="6">
        <v>0.6237104039445982</v>
      </c>
      <c r="E163" s="6">
        <v>-3.1065262396251139E-2</v>
      </c>
      <c r="F163" s="6">
        <v>0.3295908480424844</v>
      </c>
      <c r="G163" s="6">
        <v>0.15688733184280346</v>
      </c>
      <c r="H163" s="6">
        <v>0.24232894077367634</v>
      </c>
      <c r="I163" s="6">
        <v>7.417431676686885E-2</v>
      </c>
      <c r="J163" s="6">
        <v>8.4087111433049078</v>
      </c>
      <c r="K163" s="6">
        <v>0.52843570663246575</v>
      </c>
      <c r="L163" s="6">
        <v>1.3868031188932923</v>
      </c>
      <c r="M163" s="6">
        <v>4.4434632148806177</v>
      </c>
      <c r="N163" s="6">
        <v>1.4169996897242407</v>
      </c>
      <c r="O163" s="6">
        <v>0.94810649586521034</v>
      </c>
      <c r="P163">
        <v>0.51394906503762039</v>
      </c>
      <c r="Q163" s="6">
        <v>0.49299999999999999</v>
      </c>
      <c r="R163" s="6">
        <v>10.7</v>
      </c>
      <c r="S163" s="6">
        <v>4.05</v>
      </c>
      <c r="T163" s="6">
        <f t="shared" si="13"/>
        <v>6.6499999999999995</v>
      </c>
      <c r="U163" s="6">
        <f t="shared" si="14"/>
        <v>4.6074766355140193</v>
      </c>
      <c r="V163" s="6">
        <v>0.74</v>
      </c>
      <c r="W163" s="6"/>
      <c r="X163" s="6"/>
      <c r="Y163" s="6"/>
      <c r="Z163" s="6">
        <v>8.32</v>
      </c>
      <c r="AA163" s="6">
        <v>0.19</v>
      </c>
      <c r="AB163" s="6">
        <v>0</v>
      </c>
      <c r="AC163" s="6">
        <v>1.21</v>
      </c>
      <c r="AD163" s="6">
        <v>0.56000000000000005</v>
      </c>
      <c r="AE163" s="5">
        <v>122.4531671</v>
      </c>
      <c r="AF163">
        <f t="shared" si="8"/>
        <v>11.444221224299067</v>
      </c>
    </row>
    <row r="164" spans="1:32" x14ac:dyDescent="0.25">
      <c r="A164" s="4">
        <v>44908.416666666664</v>
      </c>
      <c r="B164" s="5">
        <v>19.8292351172</v>
      </c>
      <c r="C164" s="5">
        <v>13.293647766399999</v>
      </c>
      <c r="D164" s="6">
        <v>0.60549611240191659</v>
      </c>
      <c r="E164" s="6">
        <v>-4.2822281239285068E-2</v>
      </c>
      <c r="F164" s="6">
        <v>0.32780430069288052</v>
      </c>
      <c r="G164" s="6">
        <v>0.15778914122075624</v>
      </c>
      <c r="H164" s="6">
        <v>0.23942814065139972</v>
      </c>
      <c r="I164" s="6">
        <v>6.6130329858349116E-2</v>
      </c>
      <c r="J164" s="6">
        <v>9.1561030120201536</v>
      </c>
      <c r="K164" s="6">
        <v>0.54138134659944837</v>
      </c>
      <c r="L164" s="6">
        <v>1.4067238869319099</v>
      </c>
      <c r="M164" s="6">
        <v>4.9569433782507355</v>
      </c>
      <c r="N164" s="6">
        <v>1.3928365468267478</v>
      </c>
      <c r="O164" s="6">
        <v>0.94088024538613835</v>
      </c>
      <c r="P164">
        <v>0.51290177829359285</v>
      </c>
      <c r="Q164" s="6">
        <v>0.49399999999999999</v>
      </c>
      <c r="R164" s="6">
        <v>10.9</v>
      </c>
      <c r="S164" s="6">
        <v>4.1500000000000004</v>
      </c>
      <c r="T164" s="6">
        <f t="shared" si="13"/>
        <v>6.75</v>
      </c>
      <c r="U164" s="6">
        <f t="shared" si="14"/>
        <v>4.5321100917431192</v>
      </c>
      <c r="V164" s="6">
        <v>0.75</v>
      </c>
      <c r="W164" s="6"/>
      <c r="X164" s="6"/>
      <c r="Y164" s="6"/>
      <c r="Z164" s="6">
        <v>8.27</v>
      </c>
      <c r="AA164" s="6">
        <v>0.192</v>
      </c>
      <c r="AB164" s="6">
        <v>0</v>
      </c>
      <c r="AC164" s="6">
        <v>1.27</v>
      </c>
      <c r="AD164" s="6">
        <v>0.56999999999999995</v>
      </c>
      <c r="AE164" s="5">
        <v>122.9923052</v>
      </c>
      <c r="AF164">
        <f t="shared" si="8"/>
        <v>11.283697724770642</v>
      </c>
    </row>
    <row r="165" spans="1:32" x14ac:dyDescent="0.25">
      <c r="A165" s="4">
        <v>44908.916666666664</v>
      </c>
      <c r="B165" s="5">
        <v>19.727773205399998</v>
      </c>
      <c r="C165" s="5">
        <v>13.2896690463</v>
      </c>
      <c r="D165" s="6">
        <v>0.62310645791636954</v>
      </c>
      <c r="E165" s="6">
        <v>-4.5343155029786641E-2</v>
      </c>
      <c r="F165" s="6">
        <v>0.32923090156437462</v>
      </c>
      <c r="G165" s="6">
        <v>0.1566705516315347</v>
      </c>
      <c r="H165" s="6">
        <v>0.2382861027138064</v>
      </c>
      <c r="I165" s="6">
        <v>6.3748283938929493E-2</v>
      </c>
      <c r="J165" s="6">
        <v>9.7744820631297635</v>
      </c>
      <c r="K165" s="6">
        <v>0.5283702285245172</v>
      </c>
      <c r="L165" s="6">
        <v>1.3947582901943609</v>
      </c>
      <c r="M165" s="6">
        <v>5.1645453214046677</v>
      </c>
      <c r="N165" s="6">
        <v>1.4091090776897603</v>
      </c>
      <c r="O165" s="6">
        <v>0.94632141295693495</v>
      </c>
      <c r="P165">
        <v>0.50648058765476167</v>
      </c>
      <c r="Q165" s="6">
        <v>0.504</v>
      </c>
      <c r="R165" s="6">
        <v>10.9</v>
      </c>
      <c r="S165" s="6">
        <v>4.0599999999999996</v>
      </c>
      <c r="T165" s="6">
        <f t="shared" si="13"/>
        <v>6.8400000000000007</v>
      </c>
      <c r="U165" s="6">
        <f t="shared" si="14"/>
        <v>4.6238532110091741</v>
      </c>
      <c r="V165" s="6">
        <v>0.74</v>
      </c>
      <c r="W165" s="6"/>
      <c r="X165" s="6"/>
      <c r="Y165" s="6"/>
      <c r="Z165" s="6">
        <v>8.26</v>
      </c>
      <c r="AA165" s="6">
        <v>0.185</v>
      </c>
      <c r="AB165" s="6">
        <v>0</v>
      </c>
      <c r="AC165" s="6">
        <v>1.28</v>
      </c>
      <c r="AD165" s="6">
        <v>0.6</v>
      </c>
      <c r="AE165" s="5">
        <v>119.8017377</v>
      </c>
      <c r="AF165">
        <f t="shared" si="8"/>
        <v>10.990985110091744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D1A26-7F39-4E6B-9725-20387568145F}">
  <dimension ref="A1:R15"/>
  <sheetViews>
    <sheetView workbookViewId="0">
      <selection activeCell="W31" sqref="W31"/>
    </sheetView>
  </sheetViews>
  <sheetFormatPr defaultRowHeight="15" x14ac:dyDescent="0.25"/>
  <cols>
    <col min="1" max="1" width="30.140625" bestFit="1" customWidth="1"/>
    <col min="2" max="3" width="10" bestFit="1" customWidth="1"/>
    <col min="4" max="18" width="10.42578125" bestFit="1" customWidth="1"/>
  </cols>
  <sheetData>
    <row r="1" spans="1:18" ht="45" x14ac:dyDescent="0.25">
      <c r="B1" s="17" t="s">
        <v>72</v>
      </c>
      <c r="C1" s="17" t="s">
        <v>73</v>
      </c>
      <c r="D1" s="18">
        <v>44536</v>
      </c>
      <c r="E1" s="18">
        <v>44620</v>
      </c>
      <c r="F1" s="18">
        <v>44637</v>
      </c>
      <c r="G1" s="18">
        <v>44676</v>
      </c>
      <c r="H1" s="18">
        <v>44725</v>
      </c>
      <c r="I1" s="18">
        <v>44729</v>
      </c>
      <c r="J1" s="18">
        <v>44767</v>
      </c>
      <c r="K1" s="18">
        <v>44781</v>
      </c>
      <c r="L1" s="18">
        <v>44791</v>
      </c>
      <c r="M1" s="18">
        <v>44824</v>
      </c>
      <c r="N1" s="18">
        <v>44832</v>
      </c>
      <c r="O1" s="18">
        <v>44852</v>
      </c>
      <c r="P1" s="18">
        <v>44867</v>
      </c>
      <c r="Q1" s="18">
        <v>44896</v>
      </c>
      <c r="R1" s="18">
        <v>44907</v>
      </c>
    </row>
    <row r="2" spans="1:18" x14ac:dyDescent="0.25">
      <c r="A2" s="15" t="s">
        <v>69</v>
      </c>
      <c r="B2" s="16">
        <v>0</v>
      </c>
      <c r="C2" s="19">
        <v>0</v>
      </c>
      <c r="D2" s="20">
        <v>10.133333333333333</v>
      </c>
      <c r="E2" s="20">
        <v>7.0166666666666657</v>
      </c>
      <c r="F2" s="20">
        <v>6.7733333333333334</v>
      </c>
      <c r="G2" s="20">
        <v>5.7769194086790661</v>
      </c>
      <c r="H2" s="20">
        <v>5.55</v>
      </c>
      <c r="I2" s="20">
        <v>5.41</v>
      </c>
      <c r="J2" s="20">
        <v>5.56</v>
      </c>
      <c r="K2" s="20">
        <v>6.52</v>
      </c>
      <c r="L2" s="20">
        <v>6.9</v>
      </c>
      <c r="M2" s="21">
        <v>9.48</v>
      </c>
      <c r="N2" s="21">
        <v>9.5299999999999994</v>
      </c>
      <c r="O2" s="21">
        <v>10.4</v>
      </c>
      <c r="P2" s="21">
        <v>10.6</v>
      </c>
      <c r="Q2" s="21">
        <v>10.8</v>
      </c>
      <c r="R2" s="21">
        <v>10.4</v>
      </c>
    </row>
    <row r="3" spans="1:18" x14ac:dyDescent="0.25">
      <c r="A3" s="15"/>
      <c r="B3" s="16">
        <v>2</v>
      </c>
      <c r="C3" s="19">
        <v>25</v>
      </c>
      <c r="D3" s="20"/>
      <c r="E3" s="20">
        <v>2.33</v>
      </c>
      <c r="F3" s="20">
        <v>2.06</v>
      </c>
      <c r="G3" s="20">
        <v>2.414544587505961</v>
      </c>
      <c r="H3" s="20">
        <v>2.08</v>
      </c>
      <c r="I3" s="20">
        <v>2.15</v>
      </c>
      <c r="J3" s="20">
        <v>2.79</v>
      </c>
      <c r="K3" s="20">
        <v>3.04</v>
      </c>
      <c r="L3" s="20">
        <v>3.83</v>
      </c>
      <c r="M3" s="21">
        <v>5.38</v>
      </c>
      <c r="N3" s="21">
        <v>6.64</v>
      </c>
      <c r="O3" s="16">
        <v>6.8</v>
      </c>
      <c r="P3" s="21">
        <v>7.83</v>
      </c>
      <c r="Q3" s="21">
        <v>8.23</v>
      </c>
      <c r="R3" s="21">
        <v>7.33</v>
      </c>
    </row>
    <row r="4" spans="1:18" x14ac:dyDescent="0.25">
      <c r="A4" s="15"/>
      <c r="B4" s="16">
        <v>2.5</v>
      </c>
      <c r="C4" s="19">
        <v>31</v>
      </c>
      <c r="D4" s="20">
        <v>3.5049999999999999</v>
      </c>
      <c r="E4" s="20">
        <v>1.845</v>
      </c>
      <c r="F4" s="20">
        <v>1.96</v>
      </c>
      <c r="G4" s="20">
        <v>1.7762517882689555</v>
      </c>
      <c r="H4" s="20">
        <v>1.91</v>
      </c>
      <c r="I4" s="20">
        <v>1.89</v>
      </c>
      <c r="J4" s="20">
        <v>2.46</v>
      </c>
      <c r="K4" s="20"/>
      <c r="L4" s="20">
        <v>2.67</v>
      </c>
      <c r="M4" s="21">
        <v>4.21</v>
      </c>
      <c r="N4" s="21">
        <v>4.57</v>
      </c>
      <c r="O4" s="21">
        <v>5.01</v>
      </c>
      <c r="P4" s="21">
        <v>7.04</v>
      </c>
      <c r="Q4" s="21">
        <v>8.84</v>
      </c>
      <c r="R4" s="21">
        <v>5.2</v>
      </c>
    </row>
    <row r="5" spans="1:18" x14ac:dyDescent="0.25">
      <c r="A5" s="15"/>
      <c r="B5" s="16">
        <v>3</v>
      </c>
      <c r="C5" s="19">
        <v>38</v>
      </c>
      <c r="D5" s="20">
        <v>2.9849999999999999</v>
      </c>
      <c r="E5" s="20">
        <v>1.7400000000000002</v>
      </c>
      <c r="F5" s="20">
        <v>1.67</v>
      </c>
      <c r="G5" s="20">
        <v>1.6277857256398029</v>
      </c>
      <c r="H5" s="20">
        <v>1.7</v>
      </c>
      <c r="I5" s="20">
        <v>1.76</v>
      </c>
      <c r="J5" s="20">
        <v>2.29</v>
      </c>
      <c r="K5" s="20">
        <v>2.0699999999999998</v>
      </c>
      <c r="L5" s="20">
        <v>2.33</v>
      </c>
      <c r="M5" s="21">
        <v>3.83</v>
      </c>
      <c r="N5" s="21">
        <v>4.01</v>
      </c>
      <c r="O5" s="16">
        <v>3.91</v>
      </c>
      <c r="P5" s="16">
        <v>5.94</v>
      </c>
      <c r="Q5" s="16">
        <v>6.87</v>
      </c>
      <c r="R5" s="16">
        <v>6.65</v>
      </c>
    </row>
    <row r="6" spans="1:18" x14ac:dyDescent="0.25">
      <c r="A6" s="15"/>
      <c r="B6" s="16">
        <v>3.5</v>
      </c>
      <c r="C6" s="19">
        <v>44</v>
      </c>
      <c r="D6" s="20">
        <v>2.835</v>
      </c>
      <c r="E6" s="20">
        <v>1.585</v>
      </c>
      <c r="F6" s="20">
        <v>1.63</v>
      </c>
      <c r="G6" s="20">
        <v>1.5034175806707994</v>
      </c>
      <c r="H6" s="20">
        <v>1.6</v>
      </c>
      <c r="I6" s="20">
        <v>1.72</v>
      </c>
      <c r="J6" s="20">
        <v>2.23</v>
      </c>
      <c r="K6" s="20">
        <v>2.1</v>
      </c>
      <c r="L6" s="20">
        <v>2.13</v>
      </c>
      <c r="M6" s="21">
        <v>3.18</v>
      </c>
      <c r="N6" s="21">
        <v>3.27</v>
      </c>
      <c r="O6" s="16">
        <v>3.45</v>
      </c>
      <c r="P6" s="16">
        <v>4.5199999999999996</v>
      </c>
      <c r="Q6" s="16">
        <v>4.43</v>
      </c>
      <c r="R6" s="16">
        <v>4.16</v>
      </c>
    </row>
    <row r="7" spans="1:18" x14ac:dyDescent="0.25">
      <c r="A7" s="15"/>
      <c r="B7" s="16">
        <v>4</v>
      </c>
      <c r="C7" s="19">
        <v>50</v>
      </c>
      <c r="D7" s="20">
        <v>2.5249999999999999</v>
      </c>
      <c r="E7" s="20">
        <v>1.5049999999999999</v>
      </c>
      <c r="F7" s="20">
        <v>1.43</v>
      </c>
      <c r="G7" s="20">
        <v>1.5083611508504211</v>
      </c>
      <c r="H7" s="20">
        <v>1.72</v>
      </c>
      <c r="I7" s="20">
        <v>1.58</v>
      </c>
      <c r="J7" s="20">
        <v>2.13</v>
      </c>
      <c r="K7" s="20">
        <v>1.99</v>
      </c>
      <c r="L7" s="20">
        <v>2.04</v>
      </c>
      <c r="M7" s="21">
        <v>2.94</v>
      </c>
      <c r="N7" s="21">
        <v>2.98</v>
      </c>
      <c r="O7" s="16">
        <v>2.76</v>
      </c>
      <c r="P7" s="16">
        <v>3.56</v>
      </c>
      <c r="Q7" s="16">
        <v>3.38</v>
      </c>
      <c r="R7" s="16">
        <v>2.89</v>
      </c>
    </row>
    <row r="8" spans="1:18" x14ac:dyDescent="0.25">
      <c r="A8" s="15"/>
      <c r="B8" s="16">
        <v>4.5</v>
      </c>
      <c r="C8" s="19">
        <v>56</v>
      </c>
      <c r="D8" s="20">
        <v>2.08</v>
      </c>
      <c r="E8" s="20">
        <v>1.53</v>
      </c>
      <c r="F8" s="20">
        <v>1.42</v>
      </c>
      <c r="G8" s="20">
        <v>1.3604673342870768</v>
      </c>
      <c r="H8" s="20">
        <v>1.71</v>
      </c>
      <c r="I8" s="20">
        <v>1.63</v>
      </c>
      <c r="J8" s="20">
        <v>2.0099999999999998</v>
      </c>
      <c r="K8" s="20">
        <v>1.99</v>
      </c>
      <c r="L8" s="20">
        <v>1.99</v>
      </c>
      <c r="M8" s="21">
        <v>2.8</v>
      </c>
      <c r="N8" s="21">
        <v>2.78</v>
      </c>
      <c r="O8" s="16">
        <v>2.83</v>
      </c>
      <c r="P8" s="16">
        <v>2.8</v>
      </c>
      <c r="Q8" s="16">
        <v>2.5499999999999998</v>
      </c>
      <c r="R8" s="16">
        <v>2.72</v>
      </c>
    </row>
    <row r="9" spans="1:18" x14ac:dyDescent="0.25">
      <c r="A9" s="15"/>
      <c r="B9" s="16">
        <v>5</v>
      </c>
      <c r="C9" s="19">
        <v>63</v>
      </c>
      <c r="D9" s="20"/>
      <c r="E9" s="20"/>
      <c r="F9" s="20"/>
      <c r="G9" s="20"/>
      <c r="H9" s="20"/>
      <c r="I9" s="20"/>
      <c r="J9" s="20"/>
      <c r="K9" s="20"/>
      <c r="L9" s="20"/>
      <c r="M9" s="21"/>
      <c r="N9" s="21">
        <v>2.65</v>
      </c>
      <c r="O9" s="16">
        <v>2.57</v>
      </c>
      <c r="P9" s="21">
        <v>2.4900000000000002</v>
      </c>
      <c r="Q9" s="21">
        <v>2.48</v>
      </c>
      <c r="R9" s="21">
        <v>2.71</v>
      </c>
    </row>
    <row r="10" spans="1:18" x14ac:dyDescent="0.25">
      <c r="A10" s="15"/>
      <c r="B10" s="16">
        <v>5.5</v>
      </c>
      <c r="C10" s="19">
        <v>69</v>
      </c>
      <c r="D10" s="20"/>
      <c r="E10" s="20"/>
      <c r="F10" s="20"/>
      <c r="G10" s="20"/>
      <c r="H10" s="20"/>
      <c r="I10" s="20"/>
      <c r="J10" s="20"/>
      <c r="K10" s="20"/>
      <c r="L10" s="20"/>
      <c r="M10" s="21"/>
      <c r="N10" s="16"/>
      <c r="O10" s="21">
        <v>2.35</v>
      </c>
      <c r="P10" s="21"/>
      <c r="Q10" s="16"/>
      <c r="R10" s="16"/>
    </row>
    <row r="11" spans="1:18" x14ac:dyDescent="0.25">
      <c r="A11" s="15"/>
      <c r="B11" s="16">
        <v>6</v>
      </c>
      <c r="C11" s="19">
        <v>75</v>
      </c>
      <c r="D11" s="20"/>
      <c r="E11" s="20"/>
      <c r="F11" s="20"/>
      <c r="G11" s="20"/>
      <c r="H11" s="20"/>
      <c r="I11" s="20"/>
      <c r="J11" s="20"/>
      <c r="K11" s="20"/>
      <c r="L11" s="20"/>
      <c r="M11" s="21"/>
      <c r="N11" s="21">
        <v>2.54</v>
      </c>
      <c r="O11" s="21">
        <v>2.29</v>
      </c>
      <c r="P11" s="21">
        <v>2.15</v>
      </c>
      <c r="Q11" s="21">
        <v>2.29</v>
      </c>
      <c r="R11" s="21">
        <v>2.4500000000000002</v>
      </c>
    </row>
    <row r="12" spans="1:18" x14ac:dyDescent="0.25">
      <c r="A12" s="15"/>
      <c r="B12" s="16">
        <v>8</v>
      </c>
      <c r="C12" s="19">
        <v>100</v>
      </c>
      <c r="D12" s="20"/>
      <c r="E12" s="20"/>
      <c r="F12" s="20"/>
      <c r="G12" s="20"/>
      <c r="H12" s="20"/>
      <c r="I12" s="20"/>
      <c r="J12" s="20"/>
      <c r="K12" s="20"/>
      <c r="L12" s="20"/>
      <c r="M12" s="21"/>
      <c r="N12" s="21">
        <v>2.44</v>
      </c>
      <c r="O12" s="21"/>
      <c r="P12" s="21">
        <v>2.1800000000000002</v>
      </c>
      <c r="Q12" s="5">
        <v>2.0425</v>
      </c>
      <c r="R12" s="21">
        <v>2.08</v>
      </c>
    </row>
    <row r="13" spans="1:18" x14ac:dyDescent="0.25">
      <c r="A13" s="12"/>
      <c r="B13" s="16"/>
      <c r="C13" s="16"/>
      <c r="D13" s="20"/>
      <c r="E13" s="20"/>
      <c r="F13" s="20"/>
      <c r="G13" s="20"/>
      <c r="H13" s="20"/>
      <c r="I13" s="20"/>
      <c r="J13" s="20"/>
      <c r="K13" s="20"/>
      <c r="L13" s="20"/>
      <c r="M13" s="21"/>
      <c r="N13" s="21"/>
      <c r="O13" s="21"/>
      <c r="P13" s="16"/>
      <c r="Q13" s="16"/>
      <c r="R13" s="16"/>
    </row>
    <row r="14" spans="1:18" x14ac:dyDescent="0.25">
      <c r="A14" s="12" t="s">
        <v>70</v>
      </c>
      <c r="B14" s="16"/>
      <c r="C14" s="16"/>
      <c r="D14" s="20">
        <v>84.32</v>
      </c>
      <c r="E14" s="20">
        <v>22</v>
      </c>
      <c r="F14" s="20">
        <v>17</v>
      </c>
      <c r="G14" s="20">
        <v>43</v>
      </c>
      <c r="H14" s="20">
        <v>44</v>
      </c>
      <c r="I14" s="20">
        <v>48</v>
      </c>
      <c r="J14" s="20">
        <v>48</v>
      </c>
      <c r="K14" s="20">
        <v>56</v>
      </c>
      <c r="L14" s="20">
        <v>60</v>
      </c>
      <c r="M14" s="21">
        <v>120</v>
      </c>
      <c r="N14" s="21">
        <v>136</v>
      </c>
      <c r="O14" s="21">
        <v>143</v>
      </c>
      <c r="P14" s="21">
        <v>169</v>
      </c>
      <c r="Q14" s="21">
        <v>117</v>
      </c>
      <c r="R14" s="21">
        <v>126</v>
      </c>
    </row>
    <row r="15" spans="1:18" x14ac:dyDescent="0.25">
      <c r="A15" s="12" t="s">
        <v>71</v>
      </c>
      <c r="B15" s="16"/>
      <c r="C15" s="16"/>
      <c r="D15" s="20">
        <f>D14/D2</f>
        <v>8.3210526315789473</v>
      </c>
      <c r="E15" s="20">
        <f t="shared" ref="E15:R15" si="0">E14/E2</f>
        <v>3.135391923990499</v>
      </c>
      <c r="F15" s="20">
        <f t="shared" si="0"/>
        <v>2.5098425196850394</v>
      </c>
      <c r="G15" s="20">
        <f t="shared" si="0"/>
        <v>7.4434135147182632</v>
      </c>
      <c r="H15" s="20">
        <f t="shared" si="0"/>
        <v>7.9279279279279278</v>
      </c>
      <c r="I15" s="20">
        <f t="shared" si="0"/>
        <v>8.8724584103512019</v>
      </c>
      <c r="J15" s="20">
        <f t="shared" si="0"/>
        <v>8.6330935251798575</v>
      </c>
      <c r="K15" s="20">
        <f t="shared" si="0"/>
        <v>8.5889570552147241</v>
      </c>
      <c r="L15" s="20">
        <f t="shared" si="0"/>
        <v>8.695652173913043</v>
      </c>
      <c r="M15" s="20">
        <f t="shared" si="0"/>
        <v>12.658227848101266</v>
      </c>
      <c r="N15" s="20">
        <f t="shared" si="0"/>
        <v>14.270724029380903</v>
      </c>
      <c r="O15" s="20">
        <f t="shared" si="0"/>
        <v>13.75</v>
      </c>
      <c r="P15" s="20">
        <f t="shared" si="0"/>
        <v>15.943396226415095</v>
      </c>
      <c r="Q15" s="20">
        <f t="shared" si="0"/>
        <v>10.833333333333332</v>
      </c>
      <c r="R15" s="20">
        <f t="shared" si="0"/>
        <v>12.115384615384615</v>
      </c>
    </row>
  </sheetData>
  <mergeCells count="1">
    <mergeCell ref="A2:A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F2DC1-EB97-4A16-9F3B-D21F2F6B51B9}">
  <dimension ref="A1:D16"/>
  <sheetViews>
    <sheetView workbookViewId="0">
      <selection sqref="A1:D1048576"/>
    </sheetView>
  </sheetViews>
  <sheetFormatPr defaultRowHeight="15" x14ac:dyDescent="0.25"/>
  <cols>
    <col min="1" max="1" width="19.7109375" bestFit="1" customWidth="1"/>
    <col min="2" max="2" width="11" bestFit="1" customWidth="1"/>
    <col min="3" max="3" width="19.7109375" bestFit="1" customWidth="1"/>
    <col min="4" max="4" width="11" bestFit="1" customWidth="1"/>
  </cols>
  <sheetData>
    <row r="1" spans="1:4" x14ac:dyDescent="0.25">
      <c r="A1" s="13" t="s">
        <v>32</v>
      </c>
      <c r="B1" s="13" t="s">
        <v>33</v>
      </c>
      <c r="C1" s="13" t="s">
        <v>34</v>
      </c>
      <c r="D1" s="13" t="s">
        <v>33</v>
      </c>
    </row>
    <row r="2" spans="1:4" x14ac:dyDescent="0.25">
      <c r="A2" s="12">
        <v>-26.4</v>
      </c>
      <c r="B2" s="12">
        <v>0</v>
      </c>
      <c r="C2" s="12">
        <v>-25.2</v>
      </c>
      <c r="D2" s="12">
        <v>0</v>
      </c>
    </row>
    <row r="3" spans="1:4" x14ac:dyDescent="0.25">
      <c r="A3" s="12">
        <v>-23.2</v>
      </c>
      <c r="B3" s="12">
        <v>0</v>
      </c>
      <c r="C3" s="12">
        <v>-21.9</v>
      </c>
      <c r="D3" s="12">
        <v>0</v>
      </c>
    </row>
    <row r="4" spans="1:4" x14ac:dyDescent="0.25">
      <c r="A4" s="12">
        <v>-19.899999999999999</v>
      </c>
      <c r="B4" s="12">
        <v>0</v>
      </c>
      <c r="C4" s="12">
        <v>-18.7</v>
      </c>
      <c r="D4" s="12">
        <v>0</v>
      </c>
    </row>
    <row r="5" spans="1:4" x14ac:dyDescent="0.25">
      <c r="A5" s="12">
        <v>-16.7</v>
      </c>
      <c r="B5" s="12">
        <v>61316.546999999999</v>
      </c>
      <c r="C5" s="12">
        <v>-15.4</v>
      </c>
      <c r="D5" s="12">
        <v>0</v>
      </c>
    </row>
    <row r="6" spans="1:4" x14ac:dyDescent="0.25">
      <c r="A6" s="12">
        <v>-13.4</v>
      </c>
      <c r="B6" s="12">
        <v>303358.65600000002</v>
      </c>
      <c r="C6" s="12">
        <v>-12.1</v>
      </c>
      <c r="D6" s="12">
        <v>0</v>
      </c>
    </row>
    <row r="7" spans="1:4" x14ac:dyDescent="0.25">
      <c r="A7" s="12">
        <v>-10.1</v>
      </c>
      <c r="B7" s="12">
        <v>548271.43799999997</v>
      </c>
      <c r="C7" s="12">
        <v>-9.6</v>
      </c>
      <c r="D7" s="12">
        <v>0</v>
      </c>
    </row>
    <row r="8" spans="1:4" x14ac:dyDescent="0.25">
      <c r="A8" s="12">
        <v>-6.86</v>
      </c>
      <c r="B8" s="12">
        <v>431127.65600000002</v>
      </c>
      <c r="C8" s="12">
        <v>-8.86</v>
      </c>
      <c r="D8" s="12">
        <v>40732.237999999998</v>
      </c>
    </row>
    <row r="9" spans="1:4" x14ac:dyDescent="0.25">
      <c r="A9" s="12">
        <v>-3.6</v>
      </c>
      <c r="B9" s="12">
        <v>143183.78099999999</v>
      </c>
      <c r="C9" s="12">
        <v>-5.6</v>
      </c>
      <c r="D9" s="12">
        <v>221024.95300000001</v>
      </c>
    </row>
    <row r="10" spans="1:4" x14ac:dyDescent="0.25">
      <c r="A10" s="12">
        <v>-0.33600000000000002</v>
      </c>
      <c r="B10" s="12">
        <v>9395.6509999999998</v>
      </c>
      <c r="C10" s="12">
        <v>-2.34</v>
      </c>
      <c r="D10" s="12">
        <v>371660.5</v>
      </c>
    </row>
    <row r="11" spans="1:4" x14ac:dyDescent="0.25">
      <c r="A11" s="12">
        <v>2.93</v>
      </c>
      <c r="B11" s="12">
        <v>0</v>
      </c>
      <c r="C11" s="12">
        <v>0.92900000000000005</v>
      </c>
      <c r="D11" s="12">
        <v>273650.56300000002</v>
      </c>
    </row>
    <row r="12" spans="1:4" x14ac:dyDescent="0.25">
      <c r="A12" s="12">
        <v>6.19</v>
      </c>
      <c r="B12" s="12">
        <v>0</v>
      </c>
      <c r="C12" s="12">
        <v>4.1900000000000004</v>
      </c>
      <c r="D12" s="12">
        <v>74495.422000000006</v>
      </c>
    </row>
    <row r="13" spans="1:4" x14ac:dyDescent="0.25">
      <c r="A13" s="12">
        <v>9.4600000000000009</v>
      </c>
      <c r="B13" s="12">
        <v>0</v>
      </c>
      <c r="C13" s="12">
        <v>7.46</v>
      </c>
      <c r="D13" s="12">
        <v>0</v>
      </c>
    </row>
    <row r="14" spans="1:4" x14ac:dyDescent="0.25">
      <c r="A14" s="12">
        <v>12.7</v>
      </c>
      <c r="B14" s="12">
        <v>0</v>
      </c>
      <c r="C14" s="12">
        <v>10.7</v>
      </c>
      <c r="D14" s="12">
        <v>0</v>
      </c>
    </row>
    <row r="15" spans="1:4" x14ac:dyDescent="0.25">
      <c r="A15" s="12">
        <v>16</v>
      </c>
      <c r="B15" s="12">
        <v>0</v>
      </c>
      <c r="C15" s="12">
        <v>14</v>
      </c>
      <c r="D15" s="12">
        <v>0</v>
      </c>
    </row>
    <row r="16" spans="1:4" x14ac:dyDescent="0.25">
      <c r="A16" s="12"/>
      <c r="B16" s="12"/>
      <c r="C16" s="12">
        <v>17.2</v>
      </c>
      <c r="D16" s="12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CB2E6-3390-45C9-99E1-73211CA68E07}">
  <dimension ref="A1:BN85"/>
  <sheetViews>
    <sheetView tabSelected="1" workbookViewId="0">
      <selection sqref="A1:BN85"/>
    </sheetView>
  </sheetViews>
  <sheetFormatPr defaultRowHeight="15" x14ac:dyDescent="0.25"/>
  <sheetData>
    <row r="1" spans="1:66" x14ac:dyDescent="0.25">
      <c r="A1" s="14" t="s">
        <v>35</v>
      </c>
      <c r="B1" s="14" t="s">
        <v>36</v>
      </c>
      <c r="C1" s="14" t="s">
        <v>37</v>
      </c>
      <c r="D1" s="14" t="s">
        <v>36</v>
      </c>
      <c r="E1" s="14" t="s">
        <v>38</v>
      </c>
      <c r="F1" s="14" t="s">
        <v>36</v>
      </c>
      <c r="G1" s="14" t="s">
        <v>39</v>
      </c>
      <c r="H1" s="14" t="s">
        <v>36</v>
      </c>
      <c r="I1" s="14" t="s">
        <v>40</v>
      </c>
      <c r="J1" s="14" t="s">
        <v>36</v>
      </c>
      <c r="K1" s="14" t="s">
        <v>41</v>
      </c>
      <c r="L1" s="14" t="s">
        <v>36</v>
      </c>
      <c r="M1" s="14" t="s">
        <v>42</v>
      </c>
      <c r="N1" s="14" t="s">
        <v>36</v>
      </c>
      <c r="O1" s="14" t="s">
        <v>43</v>
      </c>
      <c r="P1" s="14" t="s">
        <v>36</v>
      </c>
      <c r="Q1" s="14" t="s">
        <v>44</v>
      </c>
      <c r="R1" s="14" t="s">
        <v>36</v>
      </c>
      <c r="S1" s="14" t="s">
        <v>45</v>
      </c>
      <c r="T1" s="14" t="s">
        <v>36</v>
      </c>
      <c r="U1" s="14" t="s">
        <v>46</v>
      </c>
      <c r="V1" s="14" t="s">
        <v>36</v>
      </c>
      <c r="W1" s="14" t="s">
        <v>47</v>
      </c>
      <c r="X1" s="14" t="s">
        <v>36</v>
      </c>
      <c r="Y1" s="14" t="s">
        <v>48</v>
      </c>
      <c r="Z1" s="14" t="s">
        <v>36</v>
      </c>
      <c r="AA1" s="14" t="s">
        <v>49</v>
      </c>
      <c r="AB1" s="14" t="s">
        <v>36</v>
      </c>
      <c r="AC1" s="14" t="s">
        <v>50</v>
      </c>
      <c r="AD1" s="14" t="s">
        <v>36</v>
      </c>
      <c r="AE1" s="14" t="s">
        <v>51</v>
      </c>
      <c r="AF1" s="14" t="s">
        <v>36</v>
      </c>
      <c r="AG1" s="14" t="s">
        <v>52</v>
      </c>
      <c r="AH1" s="14" t="s">
        <v>36</v>
      </c>
      <c r="AI1" s="14" t="s">
        <v>53</v>
      </c>
      <c r="AJ1" s="14" t="s">
        <v>36</v>
      </c>
      <c r="AK1" s="14" t="s">
        <v>54</v>
      </c>
      <c r="AL1" s="14" t="s">
        <v>36</v>
      </c>
      <c r="AM1" s="14" t="s">
        <v>55</v>
      </c>
      <c r="AN1" s="14" t="s">
        <v>36</v>
      </c>
      <c r="AO1" s="14" t="s">
        <v>56</v>
      </c>
      <c r="AP1" s="14" t="s">
        <v>36</v>
      </c>
      <c r="AQ1" s="14" t="s">
        <v>57</v>
      </c>
      <c r="AR1" s="14" t="s">
        <v>36</v>
      </c>
      <c r="AS1" s="14" t="s">
        <v>58</v>
      </c>
      <c r="AT1" s="14" t="s">
        <v>36</v>
      </c>
      <c r="AU1" s="14" t="s">
        <v>59</v>
      </c>
      <c r="AV1" s="14" t="s">
        <v>36</v>
      </c>
      <c r="AW1" s="14" t="s">
        <v>60</v>
      </c>
      <c r="AX1" s="14" t="s">
        <v>36</v>
      </c>
      <c r="AY1" s="14" t="s">
        <v>61</v>
      </c>
      <c r="AZ1" s="14" t="s">
        <v>36</v>
      </c>
      <c r="BA1" s="14" t="s">
        <v>62</v>
      </c>
      <c r="BB1" s="14" t="s">
        <v>36</v>
      </c>
      <c r="BC1" s="14" t="s">
        <v>63</v>
      </c>
      <c r="BD1" s="14" t="s">
        <v>36</v>
      </c>
      <c r="BE1" s="14" t="s">
        <v>64</v>
      </c>
      <c r="BF1" s="14" t="s">
        <v>36</v>
      </c>
      <c r="BG1" s="14" t="s">
        <v>65</v>
      </c>
      <c r="BH1" s="14" t="s">
        <v>36</v>
      </c>
      <c r="BI1" s="14" t="s">
        <v>66</v>
      </c>
      <c r="BJ1" s="14" t="s">
        <v>36</v>
      </c>
      <c r="BK1" s="14" t="s">
        <v>67</v>
      </c>
      <c r="BL1" s="14" t="s">
        <v>36</v>
      </c>
      <c r="BM1" s="14" t="s">
        <v>68</v>
      </c>
      <c r="BN1" s="14" t="s">
        <v>36</v>
      </c>
    </row>
    <row r="2" spans="1:66" x14ac:dyDescent="0.25">
      <c r="A2">
        <v>-133</v>
      </c>
      <c r="B2">
        <v>0</v>
      </c>
      <c r="C2">
        <v>-131</v>
      </c>
      <c r="D2">
        <v>0</v>
      </c>
      <c r="E2">
        <v>-132</v>
      </c>
      <c r="F2">
        <v>0</v>
      </c>
      <c r="G2">
        <v>-132</v>
      </c>
      <c r="H2">
        <v>0</v>
      </c>
      <c r="I2">
        <v>-133</v>
      </c>
      <c r="J2">
        <v>0</v>
      </c>
      <c r="K2">
        <v>-133</v>
      </c>
      <c r="L2">
        <v>0</v>
      </c>
      <c r="M2">
        <v>-130</v>
      </c>
      <c r="N2">
        <v>0</v>
      </c>
      <c r="O2">
        <v>-132</v>
      </c>
      <c r="P2">
        <v>0</v>
      </c>
      <c r="Q2">
        <v>-131</v>
      </c>
      <c r="R2">
        <v>0</v>
      </c>
      <c r="S2">
        <v>-131</v>
      </c>
      <c r="T2">
        <v>0</v>
      </c>
      <c r="U2">
        <v>-131</v>
      </c>
      <c r="V2">
        <v>0</v>
      </c>
      <c r="W2">
        <v>-134</v>
      </c>
      <c r="X2">
        <v>0</v>
      </c>
      <c r="Y2">
        <v>-132</v>
      </c>
      <c r="Z2">
        <v>0</v>
      </c>
      <c r="AA2">
        <v>-131</v>
      </c>
      <c r="AB2">
        <v>0</v>
      </c>
      <c r="AC2">
        <v>-131</v>
      </c>
      <c r="AD2">
        <v>0</v>
      </c>
      <c r="AE2">
        <v>-133</v>
      </c>
      <c r="AF2">
        <v>0</v>
      </c>
      <c r="AG2">
        <v>-131</v>
      </c>
      <c r="AH2">
        <v>0</v>
      </c>
      <c r="AI2">
        <v>-132</v>
      </c>
      <c r="AJ2">
        <v>0</v>
      </c>
      <c r="AK2">
        <v>-134</v>
      </c>
      <c r="AL2">
        <v>0</v>
      </c>
      <c r="AM2">
        <v>-131</v>
      </c>
      <c r="AN2">
        <v>0</v>
      </c>
      <c r="AO2">
        <v>-131</v>
      </c>
      <c r="AP2">
        <v>0</v>
      </c>
      <c r="AQ2">
        <v>-133</v>
      </c>
      <c r="AR2">
        <v>0</v>
      </c>
      <c r="AS2">
        <v>-130</v>
      </c>
      <c r="AT2">
        <v>0</v>
      </c>
      <c r="AU2">
        <v>-133</v>
      </c>
      <c r="AV2">
        <v>0</v>
      </c>
      <c r="AW2">
        <v>-134</v>
      </c>
      <c r="AX2">
        <v>0</v>
      </c>
      <c r="AY2">
        <v>-131</v>
      </c>
      <c r="AZ2">
        <v>0</v>
      </c>
      <c r="BA2">
        <v>-133</v>
      </c>
      <c r="BB2">
        <v>0</v>
      </c>
      <c r="BC2">
        <v>-132</v>
      </c>
      <c r="BD2">
        <v>0</v>
      </c>
      <c r="BE2">
        <v>-132</v>
      </c>
      <c r="BF2">
        <v>0</v>
      </c>
      <c r="BG2">
        <v>-131</v>
      </c>
      <c r="BH2">
        <v>0</v>
      </c>
      <c r="BI2">
        <v>-133</v>
      </c>
      <c r="BJ2">
        <v>0</v>
      </c>
      <c r="BK2">
        <v>-133</v>
      </c>
      <c r="BL2">
        <v>0</v>
      </c>
      <c r="BM2">
        <v>-131</v>
      </c>
      <c r="BN2">
        <v>0</v>
      </c>
    </row>
    <row r="3" spans="1:66" x14ac:dyDescent="0.25">
      <c r="A3">
        <v>-130</v>
      </c>
      <c r="B3">
        <v>0</v>
      </c>
      <c r="C3">
        <v>-128</v>
      </c>
      <c r="D3">
        <v>0</v>
      </c>
      <c r="E3">
        <v>-129</v>
      </c>
      <c r="F3">
        <v>0</v>
      </c>
      <c r="G3">
        <v>-128</v>
      </c>
      <c r="H3">
        <v>0</v>
      </c>
      <c r="I3">
        <v>-129</v>
      </c>
      <c r="J3">
        <v>0</v>
      </c>
      <c r="K3">
        <v>-130</v>
      </c>
      <c r="L3">
        <v>0</v>
      </c>
      <c r="M3">
        <v>-127</v>
      </c>
      <c r="N3">
        <v>0</v>
      </c>
      <c r="O3">
        <v>-128</v>
      </c>
      <c r="P3">
        <v>0</v>
      </c>
      <c r="Q3">
        <v>-128</v>
      </c>
      <c r="R3">
        <v>0</v>
      </c>
      <c r="S3">
        <v>-127</v>
      </c>
      <c r="T3">
        <v>0</v>
      </c>
      <c r="U3">
        <v>-128</v>
      </c>
      <c r="V3">
        <v>0</v>
      </c>
      <c r="W3">
        <v>-130</v>
      </c>
      <c r="X3">
        <v>0</v>
      </c>
      <c r="Y3">
        <v>-129</v>
      </c>
      <c r="Z3">
        <v>0</v>
      </c>
      <c r="AA3">
        <v>-128</v>
      </c>
      <c r="AB3">
        <v>0</v>
      </c>
      <c r="AC3">
        <v>-128</v>
      </c>
      <c r="AD3">
        <v>0</v>
      </c>
      <c r="AE3">
        <v>-130</v>
      </c>
      <c r="AF3">
        <v>0</v>
      </c>
      <c r="AG3">
        <v>-128</v>
      </c>
      <c r="AH3">
        <v>0</v>
      </c>
      <c r="AI3">
        <v>-128</v>
      </c>
      <c r="AJ3">
        <v>0</v>
      </c>
      <c r="AK3">
        <v>-130</v>
      </c>
      <c r="AL3">
        <v>0</v>
      </c>
      <c r="AM3">
        <v>-128</v>
      </c>
      <c r="AN3">
        <v>0</v>
      </c>
      <c r="AO3">
        <v>-127</v>
      </c>
      <c r="AP3">
        <v>0</v>
      </c>
      <c r="AQ3">
        <v>-130</v>
      </c>
      <c r="AR3">
        <v>0</v>
      </c>
      <c r="AS3">
        <v>-126</v>
      </c>
      <c r="AT3">
        <v>0</v>
      </c>
      <c r="AU3">
        <v>-130</v>
      </c>
      <c r="AV3">
        <v>0</v>
      </c>
      <c r="AW3">
        <v>-130</v>
      </c>
      <c r="AX3">
        <v>0</v>
      </c>
      <c r="AY3">
        <v>-127</v>
      </c>
      <c r="AZ3">
        <v>0</v>
      </c>
      <c r="BA3">
        <v>-130</v>
      </c>
      <c r="BB3">
        <v>0</v>
      </c>
      <c r="BC3">
        <v>-129</v>
      </c>
      <c r="BD3">
        <v>0</v>
      </c>
      <c r="BE3">
        <v>-129</v>
      </c>
      <c r="BF3">
        <v>0</v>
      </c>
      <c r="BG3">
        <v>-127</v>
      </c>
      <c r="BH3">
        <v>0</v>
      </c>
      <c r="BI3">
        <v>-130</v>
      </c>
      <c r="BJ3">
        <v>0</v>
      </c>
      <c r="BK3">
        <v>-130</v>
      </c>
      <c r="BL3">
        <v>0</v>
      </c>
      <c r="BM3">
        <v>-127</v>
      </c>
      <c r="BN3">
        <v>0</v>
      </c>
    </row>
    <row r="4" spans="1:66" x14ac:dyDescent="0.25">
      <c r="A4">
        <v>-126</v>
      </c>
      <c r="B4">
        <v>0</v>
      </c>
      <c r="C4">
        <v>-124</v>
      </c>
      <c r="D4">
        <v>0</v>
      </c>
      <c r="E4">
        <v>-126</v>
      </c>
      <c r="F4">
        <v>0</v>
      </c>
      <c r="G4">
        <v>-125</v>
      </c>
      <c r="H4">
        <v>0</v>
      </c>
      <c r="I4">
        <v>-126</v>
      </c>
      <c r="J4">
        <v>0</v>
      </c>
      <c r="K4">
        <v>-127</v>
      </c>
      <c r="L4">
        <v>0</v>
      </c>
      <c r="M4">
        <v>-124</v>
      </c>
      <c r="N4">
        <v>0</v>
      </c>
      <c r="O4">
        <v>-125</v>
      </c>
      <c r="P4">
        <v>0</v>
      </c>
      <c r="Q4">
        <v>-125</v>
      </c>
      <c r="R4">
        <v>0</v>
      </c>
      <c r="S4">
        <v>-124</v>
      </c>
      <c r="T4">
        <v>0</v>
      </c>
      <c r="U4">
        <v>-124</v>
      </c>
      <c r="V4">
        <v>0</v>
      </c>
      <c r="W4">
        <v>-127</v>
      </c>
      <c r="X4">
        <v>0</v>
      </c>
      <c r="Y4">
        <v>-126</v>
      </c>
      <c r="Z4">
        <v>0</v>
      </c>
      <c r="AA4">
        <v>-125</v>
      </c>
      <c r="AB4">
        <v>0</v>
      </c>
      <c r="AC4">
        <v>-125</v>
      </c>
      <c r="AD4">
        <v>0</v>
      </c>
      <c r="AE4">
        <v>-126</v>
      </c>
      <c r="AF4">
        <v>0</v>
      </c>
      <c r="AG4">
        <v>-125</v>
      </c>
      <c r="AH4">
        <v>0</v>
      </c>
      <c r="AI4">
        <v>-125</v>
      </c>
      <c r="AJ4">
        <v>0</v>
      </c>
      <c r="AK4">
        <v>-127</v>
      </c>
      <c r="AL4">
        <v>0</v>
      </c>
      <c r="AM4">
        <v>-125</v>
      </c>
      <c r="AN4">
        <v>0</v>
      </c>
      <c r="AO4">
        <v>-124</v>
      </c>
      <c r="AP4">
        <v>0</v>
      </c>
      <c r="AQ4">
        <v>-127</v>
      </c>
      <c r="AR4">
        <v>0</v>
      </c>
      <c r="AS4">
        <v>-123</v>
      </c>
      <c r="AT4">
        <v>0</v>
      </c>
      <c r="AU4">
        <v>-126</v>
      </c>
      <c r="AV4">
        <v>0</v>
      </c>
      <c r="AW4">
        <v>-127</v>
      </c>
      <c r="AX4">
        <v>0</v>
      </c>
      <c r="AY4">
        <v>-124</v>
      </c>
      <c r="AZ4">
        <v>0</v>
      </c>
      <c r="BA4">
        <v>-127</v>
      </c>
      <c r="BB4">
        <v>0</v>
      </c>
      <c r="BC4">
        <v>-126</v>
      </c>
      <c r="BD4">
        <v>0</v>
      </c>
      <c r="BE4">
        <v>-125</v>
      </c>
      <c r="BF4">
        <v>0</v>
      </c>
      <c r="BG4">
        <v>-124</v>
      </c>
      <c r="BH4">
        <v>0</v>
      </c>
      <c r="BI4">
        <v>-127</v>
      </c>
      <c r="BJ4">
        <v>0</v>
      </c>
      <c r="BK4">
        <v>-127</v>
      </c>
      <c r="BL4">
        <v>0</v>
      </c>
      <c r="BM4">
        <v>-124</v>
      </c>
      <c r="BN4">
        <v>0</v>
      </c>
    </row>
    <row r="5" spans="1:66" x14ac:dyDescent="0.25">
      <c r="A5">
        <v>-123</v>
      </c>
      <c r="B5">
        <v>0</v>
      </c>
      <c r="C5">
        <v>-121</v>
      </c>
      <c r="D5">
        <v>0</v>
      </c>
      <c r="E5">
        <v>-123</v>
      </c>
      <c r="F5">
        <v>0</v>
      </c>
      <c r="G5">
        <v>-122</v>
      </c>
      <c r="H5">
        <v>0</v>
      </c>
      <c r="I5">
        <v>-123</v>
      </c>
      <c r="J5">
        <v>0</v>
      </c>
      <c r="K5">
        <v>-123</v>
      </c>
      <c r="L5">
        <v>0</v>
      </c>
      <c r="M5">
        <v>-121</v>
      </c>
      <c r="N5">
        <v>0</v>
      </c>
      <c r="O5">
        <v>-122</v>
      </c>
      <c r="P5">
        <v>0</v>
      </c>
      <c r="Q5">
        <v>-121</v>
      </c>
      <c r="R5">
        <v>0</v>
      </c>
      <c r="S5">
        <v>-121</v>
      </c>
      <c r="T5">
        <v>0</v>
      </c>
      <c r="U5">
        <v>-121</v>
      </c>
      <c r="V5">
        <v>0</v>
      </c>
      <c r="W5">
        <v>-124</v>
      </c>
      <c r="X5">
        <v>0</v>
      </c>
      <c r="Y5">
        <v>-123</v>
      </c>
      <c r="Z5">
        <v>0</v>
      </c>
      <c r="AA5">
        <v>-121</v>
      </c>
      <c r="AB5">
        <v>0</v>
      </c>
      <c r="AC5">
        <v>-121</v>
      </c>
      <c r="AD5">
        <v>0</v>
      </c>
      <c r="AE5">
        <v>-123</v>
      </c>
      <c r="AF5">
        <v>0</v>
      </c>
      <c r="AG5">
        <v>-121</v>
      </c>
      <c r="AH5">
        <v>0</v>
      </c>
      <c r="AI5">
        <v>-122</v>
      </c>
      <c r="AJ5">
        <v>0</v>
      </c>
      <c r="AK5">
        <v>-124</v>
      </c>
      <c r="AL5">
        <v>0</v>
      </c>
      <c r="AM5">
        <v>-121</v>
      </c>
      <c r="AN5">
        <v>0</v>
      </c>
      <c r="AO5">
        <v>-121</v>
      </c>
      <c r="AP5">
        <v>0</v>
      </c>
      <c r="AQ5">
        <v>-124</v>
      </c>
      <c r="AR5">
        <v>0</v>
      </c>
      <c r="AS5">
        <v>-120</v>
      </c>
      <c r="AT5">
        <v>0</v>
      </c>
      <c r="AU5">
        <v>-123</v>
      </c>
      <c r="AV5">
        <v>0</v>
      </c>
      <c r="AW5">
        <v>-124</v>
      </c>
      <c r="AX5">
        <v>0</v>
      </c>
      <c r="AY5">
        <v>-121</v>
      </c>
      <c r="AZ5">
        <v>0</v>
      </c>
      <c r="BA5">
        <v>-124</v>
      </c>
      <c r="BB5">
        <v>0</v>
      </c>
      <c r="BC5">
        <v>-123</v>
      </c>
      <c r="BD5">
        <v>0</v>
      </c>
      <c r="BE5">
        <v>-122</v>
      </c>
      <c r="BF5">
        <v>0</v>
      </c>
      <c r="BG5">
        <v>-121</v>
      </c>
      <c r="BH5">
        <v>0</v>
      </c>
      <c r="BI5">
        <v>-123</v>
      </c>
      <c r="BJ5">
        <v>0</v>
      </c>
      <c r="BK5">
        <v>-124</v>
      </c>
      <c r="BL5">
        <v>0</v>
      </c>
      <c r="BM5">
        <v>-121</v>
      </c>
      <c r="BN5">
        <v>0</v>
      </c>
    </row>
    <row r="6" spans="1:66" x14ac:dyDescent="0.25">
      <c r="A6">
        <v>-120</v>
      </c>
      <c r="B6">
        <v>0</v>
      </c>
      <c r="C6">
        <v>-118</v>
      </c>
      <c r="D6">
        <v>0</v>
      </c>
      <c r="E6">
        <v>-119</v>
      </c>
      <c r="F6">
        <v>0</v>
      </c>
      <c r="G6">
        <v>-118</v>
      </c>
      <c r="H6">
        <v>0</v>
      </c>
      <c r="I6">
        <v>-119</v>
      </c>
      <c r="J6">
        <v>0</v>
      </c>
      <c r="K6">
        <v>-120</v>
      </c>
      <c r="L6">
        <v>0</v>
      </c>
      <c r="M6">
        <v>-117</v>
      </c>
      <c r="N6">
        <v>0</v>
      </c>
      <c r="O6">
        <v>-119</v>
      </c>
      <c r="P6">
        <v>0</v>
      </c>
      <c r="Q6">
        <v>-118</v>
      </c>
      <c r="R6">
        <v>0</v>
      </c>
      <c r="S6">
        <v>-118</v>
      </c>
      <c r="T6">
        <v>0</v>
      </c>
      <c r="U6">
        <v>-118</v>
      </c>
      <c r="V6">
        <v>0</v>
      </c>
      <c r="W6">
        <v>-121</v>
      </c>
      <c r="X6">
        <v>0</v>
      </c>
      <c r="Y6">
        <v>-119</v>
      </c>
      <c r="Z6">
        <v>0</v>
      </c>
      <c r="AA6">
        <v>-118</v>
      </c>
      <c r="AB6">
        <v>0</v>
      </c>
      <c r="AC6">
        <v>-118</v>
      </c>
      <c r="AD6">
        <v>0</v>
      </c>
      <c r="AE6">
        <v>-120</v>
      </c>
      <c r="AF6">
        <v>0</v>
      </c>
      <c r="AG6">
        <v>-118</v>
      </c>
      <c r="AH6">
        <v>0</v>
      </c>
      <c r="AI6">
        <v>-119</v>
      </c>
      <c r="AJ6">
        <v>0</v>
      </c>
      <c r="AK6">
        <v>-121</v>
      </c>
      <c r="AL6">
        <v>0</v>
      </c>
      <c r="AM6">
        <v>-118</v>
      </c>
      <c r="AN6">
        <v>0</v>
      </c>
      <c r="AO6">
        <v>-118</v>
      </c>
      <c r="AP6">
        <v>0</v>
      </c>
      <c r="AQ6">
        <v>-120</v>
      </c>
      <c r="AR6">
        <v>0</v>
      </c>
      <c r="AS6">
        <v>-116</v>
      </c>
      <c r="AT6">
        <v>0</v>
      </c>
      <c r="AU6">
        <v>-120</v>
      </c>
      <c r="AV6">
        <v>0</v>
      </c>
      <c r="AW6">
        <v>-121</v>
      </c>
      <c r="AX6">
        <v>0</v>
      </c>
      <c r="AY6">
        <v>-118</v>
      </c>
      <c r="AZ6">
        <v>0</v>
      </c>
      <c r="BA6">
        <v>-120</v>
      </c>
      <c r="BB6">
        <v>0</v>
      </c>
      <c r="BC6">
        <v>-119</v>
      </c>
      <c r="BD6">
        <v>0</v>
      </c>
      <c r="BE6">
        <v>-119</v>
      </c>
      <c r="BF6">
        <v>0</v>
      </c>
      <c r="BG6">
        <v>-118</v>
      </c>
      <c r="BH6">
        <v>0</v>
      </c>
      <c r="BI6">
        <v>-120</v>
      </c>
      <c r="BJ6">
        <v>0</v>
      </c>
      <c r="BK6">
        <v>-120</v>
      </c>
      <c r="BL6">
        <v>0</v>
      </c>
      <c r="BM6">
        <v>-118</v>
      </c>
      <c r="BN6">
        <v>0</v>
      </c>
    </row>
    <row r="7" spans="1:66" x14ac:dyDescent="0.25">
      <c r="A7">
        <v>-117</v>
      </c>
      <c r="B7">
        <v>0</v>
      </c>
      <c r="C7">
        <v>-115</v>
      </c>
      <c r="D7">
        <v>0</v>
      </c>
      <c r="E7">
        <v>-116</v>
      </c>
      <c r="F7">
        <v>0</v>
      </c>
      <c r="G7">
        <v>-115</v>
      </c>
      <c r="H7">
        <v>0</v>
      </c>
      <c r="I7">
        <v>-116</v>
      </c>
      <c r="J7">
        <v>0</v>
      </c>
      <c r="K7">
        <v>-117</v>
      </c>
      <c r="L7">
        <v>0</v>
      </c>
      <c r="M7">
        <v>-114</v>
      </c>
      <c r="N7">
        <v>0</v>
      </c>
      <c r="O7">
        <v>-115</v>
      </c>
      <c r="P7">
        <v>0</v>
      </c>
      <c r="Q7">
        <v>-115</v>
      </c>
      <c r="R7">
        <v>0</v>
      </c>
      <c r="S7">
        <v>-114</v>
      </c>
      <c r="T7">
        <v>0</v>
      </c>
      <c r="U7">
        <v>-115</v>
      </c>
      <c r="V7">
        <v>0</v>
      </c>
      <c r="W7">
        <v>-117</v>
      </c>
      <c r="X7">
        <v>0</v>
      </c>
      <c r="Y7">
        <v>-116</v>
      </c>
      <c r="Z7">
        <v>0</v>
      </c>
      <c r="AA7">
        <v>-115</v>
      </c>
      <c r="AB7">
        <v>0</v>
      </c>
      <c r="AC7">
        <v>-115</v>
      </c>
      <c r="AD7">
        <v>0</v>
      </c>
      <c r="AE7">
        <v>-117</v>
      </c>
      <c r="AF7">
        <v>0</v>
      </c>
      <c r="AG7">
        <v>-115</v>
      </c>
      <c r="AH7">
        <v>0</v>
      </c>
      <c r="AI7">
        <v>-115</v>
      </c>
      <c r="AJ7">
        <v>0</v>
      </c>
      <c r="AK7">
        <v>-117</v>
      </c>
      <c r="AL7">
        <v>0</v>
      </c>
      <c r="AM7">
        <v>-115</v>
      </c>
      <c r="AN7">
        <v>0</v>
      </c>
      <c r="AO7">
        <v>-114</v>
      </c>
      <c r="AP7">
        <v>0</v>
      </c>
      <c r="AQ7">
        <v>-117</v>
      </c>
      <c r="AR7">
        <v>0</v>
      </c>
      <c r="AS7">
        <v>-113</v>
      </c>
      <c r="AT7">
        <v>0</v>
      </c>
      <c r="AU7">
        <v>-117</v>
      </c>
      <c r="AV7">
        <v>0</v>
      </c>
      <c r="AW7">
        <v>-117</v>
      </c>
      <c r="AX7">
        <v>0</v>
      </c>
      <c r="AY7">
        <v>-114</v>
      </c>
      <c r="AZ7">
        <v>0</v>
      </c>
      <c r="BA7">
        <v>-117</v>
      </c>
      <c r="BB7">
        <v>0</v>
      </c>
      <c r="BC7">
        <v>-116</v>
      </c>
      <c r="BD7">
        <v>0</v>
      </c>
      <c r="BE7">
        <v>-116</v>
      </c>
      <c r="BF7">
        <v>0</v>
      </c>
      <c r="BG7">
        <v>-114</v>
      </c>
      <c r="BH7">
        <v>0</v>
      </c>
      <c r="BI7">
        <v>-117</v>
      </c>
      <c r="BJ7">
        <v>0</v>
      </c>
      <c r="BK7">
        <v>-117</v>
      </c>
      <c r="BL7">
        <v>0</v>
      </c>
      <c r="BM7">
        <v>-114</v>
      </c>
      <c r="BN7">
        <v>0</v>
      </c>
    </row>
    <row r="8" spans="1:66" x14ac:dyDescent="0.25">
      <c r="A8">
        <v>-113</v>
      </c>
      <c r="B8">
        <v>0</v>
      </c>
      <c r="C8">
        <v>-111</v>
      </c>
      <c r="D8">
        <v>0</v>
      </c>
      <c r="E8">
        <v>-113</v>
      </c>
      <c r="F8">
        <v>0</v>
      </c>
      <c r="G8">
        <v>-112</v>
      </c>
      <c r="H8">
        <v>0</v>
      </c>
      <c r="I8">
        <v>-113</v>
      </c>
      <c r="J8">
        <v>0</v>
      </c>
      <c r="K8">
        <v>-114</v>
      </c>
      <c r="L8">
        <v>0</v>
      </c>
      <c r="M8">
        <v>-111</v>
      </c>
      <c r="N8">
        <v>0</v>
      </c>
      <c r="O8">
        <v>-112</v>
      </c>
      <c r="P8">
        <v>0</v>
      </c>
      <c r="Q8">
        <v>-111</v>
      </c>
      <c r="R8">
        <v>0</v>
      </c>
      <c r="S8">
        <v>-111</v>
      </c>
      <c r="T8">
        <v>0</v>
      </c>
      <c r="U8">
        <v>-111</v>
      </c>
      <c r="V8">
        <v>0</v>
      </c>
      <c r="W8">
        <v>-114</v>
      </c>
      <c r="X8">
        <v>0</v>
      </c>
      <c r="Y8">
        <v>-113</v>
      </c>
      <c r="Z8">
        <v>0</v>
      </c>
      <c r="AA8">
        <v>-111</v>
      </c>
      <c r="AB8">
        <v>0</v>
      </c>
      <c r="AC8">
        <v>-111</v>
      </c>
      <c r="AD8">
        <v>0</v>
      </c>
      <c r="AE8">
        <v>-113</v>
      </c>
      <c r="AF8">
        <v>0</v>
      </c>
      <c r="AG8">
        <v>-111</v>
      </c>
      <c r="AH8">
        <v>0</v>
      </c>
      <c r="AI8">
        <v>-112</v>
      </c>
      <c r="AJ8">
        <v>0</v>
      </c>
      <c r="AK8">
        <v>-114</v>
      </c>
      <c r="AL8">
        <v>0</v>
      </c>
      <c r="AM8">
        <v>-112</v>
      </c>
      <c r="AN8">
        <v>0</v>
      </c>
      <c r="AO8">
        <v>-111</v>
      </c>
      <c r="AP8">
        <v>0</v>
      </c>
      <c r="AQ8">
        <v>-114</v>
      </c>
      <c r="AR8">
        <v>0</v>
      </c>
      <c r="AS8">
        <v>-109</v>
      </c>
      <c r="AT8">
        <v>0</v>
      </c>
      <c r="AU8">
        <v>-113</v>
      </c>
      <c r="AV8">
        <v>0</v>
      </c>
      <c r="AW8">
        <v>-114</v>
      </c>
      <c r="AX8">
        <v>0</v>
      </c>
      <c r="AY8">
        <v>-111</v>
      </c>
      <c r="AZ8">
        <v>0</v>
      </c>
      <c r="BA8">
        <v>-114</v>
      </c>
      <c r="BB8">
        <v>0</v>
      </c>
      <c r="BC8">
        <v>-113</v>
      </c>
      <c r="BD8">
        <v>0</v>
      </c>
      <c r="BE8">
        <v>-112</v>
      </c>
      <c r="BF8">
        <v>0</v>
      </c>
      <c r="BG8">
        <v>-111</v>
      </c>
      <c r="BH8">
        <v>0</v>
      </c>
      <c r="BI8">
        <v>-114</v>
      </c>
      <c r="BJ8">
        <v>0</v>
      </c>
      <c r="BK8">
        <v>-114</v>
      </c>
      <c r="BL8">
        <v>0</v>
      </c>
      <c r="BM8">
        <v>-111</v>
      </c>
      <c r="BN8">
        <v>0</v>
      </c>
    </row>
    <row r="9" spans="1:66" x14ac:dyDescent="0.25">
      <c r="A9">
        <v>-110</v>
      </c>
      <c r="B9">
        <v>0</v>
      </c>
      <c r="C9">
        <v>-108</v>
      </c>
      <c r="D9">
        <v>0</v>
      </c>
      <c r="E9">
        <v>-109</v>
      </c>
      <c r="F9">
        <v>0</v>
      </c>
      <c r="G9">
        <v>-109</v>
      </c>
      <c r="H9">
        <v>0</v>
      </c>
      <c r="I9">
        <v>-109</v>
      </c>
      <c r="J9">
        <v>0</v>
      </c>
      <c r="K9">
        <v>-110</v>
      </c>
      <c r="L9">
        <v>0</v>
      </c>
      <c r="M9">
        <v>-108</v>
      </c>
      <c r="N9">
        <v>0</v>
      </c>
      <c r="O9">
        <v>-109</v>
      </c>
      <c r="P9">
        <v>0</v>
      </c>
      <c r="Q9">
        <v>-108</v>
      </c>
      <c r="R9">
        <v>0</v>
      </c>
      <c r="S9">
        <v>-108</v>
      </c>
      <c r="T9">
        <v>0</v>
      </c>
      <c r="U9">
        <v>-108</v>
      </c>
      <c r="V9">
        <v>0</v>
      </c>
      <c r="W9">
        <v>-111</v>
      </c>
      <c r="X9">
        <v>0</v>
      </c>
      <c r="Y9">
        <v>-110</v>
      </c>
      <c r="Z9">
        <v>0</v>
      </c>
      <c r="AA9">
        <v>-108</v>
      </c>
      <c r="AB9">
        <v>0</v>
      </c>
      <c r="AC9">
        <v>-108</v>
      </c>
      <c r="AD9">
        <v>0</v>
      </c>
      <c r="AE9">
        <v>-110</v>
      </c>
      <c r="AF9">
        <v>0</v>
      </c>
      <c r="AG9">
        <v>-108</v>
      </c>
      <c r="AH9">
        <v>0</v>
      </c>
      <c r="AI9">
        <v>-109</v>
      </c>
      <c r="AJ9">
        <v>0</v>
      </c>
      <c r="AK9">
        <v>-111</v>
      </c>
      <c r="AL9">
        <v>0</v>
      </c>
      <c r="AM9">
        <v>-108</v>
      </c>
      <c r="AN9">
        <v>0</v>
      </c>
      <c r="AO9">
        <v>-108</v>
      </c>
      <c r="AP9">
        <v>0</v>
      </c>
      <c r="AQ9">
        <v>-110</v>
      </c>
      <c r="AR9">
        <v>0</v>
      </c>
      <c r="AS9">
        <v>-106</v>
      </c>
      <c r="AT9">
        <v>0</v>
      </c>
      <c r="AU9">
        <v>-110</v>
      </c>
      <c r="AV9">
        <v>0</v>
      </c>
      <c r="AW9">
        <v>-111</v>
      </c>
      <c r="AX9">
        <v>0</v>
      </c>
      <c r="AY9">
        <v>-108</v>
      </c>
      <c r="AZ9">
        <v>0</v>
      </c>
      <c r="BA9">
        <v>-110</v>
      </c>
      <c r="BB9">
        <v>0</v>
      </c>
      <c r="BC9">
        <v>-110</v>
      </c>
      <c r="BD9">
        <v>0</v>
      </c>
      <c r="BE9">
        <v>-109</v>
      </c>
      <c r="BF9">
        <v>0</v>
      </c>
      <c r="BG9">
        <v>-108</v>
      </c>
      <c r="BH9">
        <v>0</v>
      </c>
      <c r="BI9">
        <v>-110</v>
      </c>
      <c r="BJ9">
        <v>0</v>
      </c>
      <c r="BK9">
        <v>-111</v>
      </c>
      <c r="BL9">
        <v>0</v>
      </c>
      <c r="BM9">
        <v>-108</v>
      </c>
      <c r="BN9">
        <v>0</v>
      </c>
    </row>
    <row r="10" spans="1:66" x14ac:dyDescent="0.25">
      <c r="A10">
        <v>-107</v>
      </c>
      <c r="B10">
        <v>0</v>
      </c>
      <c r="C10">
        <v>-105</v>
      </c>
      <c r="D10">
        <v>0</v>
      </c>
      <c r="E10">
        <v>-106</v>
      </c>
      <c r="F10">
        <v>0</v>
      </c>
      <c r="G10">
        <v>-105</v>
      </c>
      <c r="H10">
        <v>0</v>
      </c>
      <c r="I10">
        <v>-106</v>
      </c>
      <c r="J10">
        <v>0</v>
      </c>
      <c r="K10">
        <v>-107</v>
      </c>
      <c r="L10">
        <v>0</v>
      </c>
      <c r="M10">
        <v>-104</v>
      </c>
      <c r="N10">
        <v>0</v>
      </c>
      <c r="O10">
        <v>-105</v>
      </c>
      <c r="P10">
        <v>0</v>
      </c>
      <c r="Q10">
        <v>-105</v>
      </c>
      <c r="R10">
        <v>0</v>
      </c>
      <c r="S10">
        <v>-105</v>
      </c>
      <c r="T10">
        <v>0</v>
      </c>
      <c r="U10">
        <v>-105</v>
      </c>
      <c r="V10">
        <v>0</v>
      </c>
      <c r="W10">
        <v>-107</v>
      </c>
      <c r="X10">
        <v>0</v>
      </c>
      <c r="Y10">
        <v>-106</v>
      </c>
      <c r="Z10">
        <v>0</v>
      </c>
      <c r="AA10">
        <v>-105</v>
      </c>
      <c r="AB10">
        <v>0</v>
      </c>
      <c r="AC10">
        <v>-105</v>
      </c>
      <c r="AD10">
        <v>0</v>
      </c>
      <c r="AE10">
        <v>-107</v>
      </c>
      <c r="AF10">
        <v>0</v>
      </c>
      <c r="AG10">
        <v>-105</v>
      </c>
      <c r="AH10">
        <v>0</v>
      </c>
      <c r="AI10">
        <v>-106</v>
      </c>
      <c r="AJ10">
        <v>0</v>
      </c>
      <c r="AK10">
        <v>-108</v>
      </c>
      <c r="AL10">
        <v>0</v>
      </c>
      <c r="AM10">
        <v>-105</v>
      </c>
      <c r="AN10">
        <v>0</v>
      </c>
      <c r="AO10">
        <v>-104</v>
      </c>
      <c r="AP10">
        <v>0</v>
      </c>
      <c r="AQ10">
        <v>-107</v>
      </c>
      <c r="AR10">
        <v>0</v>
      </c>
      <c r="AS10">
        <v>-102</v>
      </c>
      <c r="AT10">
        <v>0</v>
      </c>
      <c r="AU10">
        <v>-107</v>
      </c>
      <c r="AV10">
        <v>0</v>
      </c>
      <c r="AW10">
        <v>-107</v>
      </c>
      <c r="AX10">
        <v>0</v>
      </c>
      <c r="AY10">
        <v>-104</v>
      </c>
      <c r="AZ10">
        <v>0</v>
      </c>
      <c r="BA10">
        <v>-107</v>
      </c>
      <c r="BB10">
        <v>0</v>
      </c>
      <c r="BC10">
        <v>-106</v>
      </c>
      <c r="BD10">
        <v>0</v>
      </c>
      <c r="BE10">
        <v>-106</v>
      </c>
      <c r="BF10">
        <v>0</v>
      </c>
      <c r="BG10">
        <v>-105</v>
      </c>
      <c r="BH10">
        <v>0</v>
      </c>
      <c r="BI10">
        <v>-107</v>
      </c>
      <c r="BJ10">
        <v>0</v>
      </c>
      <c r="BK10">
        <v>-107</v>
      </c>
      <c r="BL10">
        <v>0</v>
      </c>
      <c r="BM10">
        <v>-105</v>
      </c>
      <c r="BN10">
        <v>0</v>
      </c>
    </row>
    <row r="11" spans="1:66" x14ac:dyDescent="0.25">
      <c r="A11">
        <v>-104</v>
      </c>
      <c r="B11">
        <v>0</v>
      </c>
      <c r="C11">
        <v>-101</v>
      </c>
      <c r="D11">
        <v>0</v>
      </c>
      <c r="E11">
        <v>-103</v>
      </c>
      <c r="F11">
        <v>0</v>
      </c>
      <c r="G11">
        <v>-102</v>
      </c>
      <c r="H11">
        <v>0</v>
      </c>
      <c r="I11">
        <v>-103</v>
      </c>
      <c r="J11">
        <v>0</v>
      </c>
      <c r="K11">
        <v>-104</v>
      </c>
      <c r="L11">
        <v>0</v>
      </c>
      <c r="M11">
        <v>-101</v>
      </c>
      <c r="N11">
        <v>0</v>
      </c>
      <c r="O11">
        <v>-102</v>
      </c>
      <c r="P11">
        <v>0</v>
      </c>
      <c r="Q11">
        <v>-101</v>
      </c>
      <c r="R11">
        <v>0</v>
      </c>
      <c r="S11">
        <v>-101</v>
      </c>
      <c r="T11">
        <v>0</v>
      </c>
      <c r="U11">
        <v>-101</v>
      </c>
      <c r="V11">
        <v>0</v>
      </c>
      <c r="W11">
        <v>-104</v>
      </c>
      <c r="X11">
        <v>0</v>
      </c>
      <c r="Y11">
        <v>-103</v>
      </c>
      <c r="Z11">
        <v>0</v>
      </c>
      <c r="AA11">
        <v>-102</v>
      </c>
      <c r="AB11">
        <v>0</v>
      </c>
      <c r="AC11">
        <v>-101</v>
      </c>
      <c r="AD11">
        <v>0</v>
      </c>
      <c r="AE11">
        <v>-104</v>
      </c>
      <c r="AF11">
        <v>0</v>
      </c>
      <c r="AG11">
        <v>-102</v>
      </c>
      <c r="AH11">
        <v>0</v>
      </c>
      <c r="AI11">
        <v>-102</v>
      </c>
      <c r="AJ11">
        <v>0</v>
      </c>
      <c r="AK11">
        <v>-104</v>
      </c>
      <c r="AL11">
        <v>0</v>
      </c>
      <c r="AM11">
        <v>-102</v>
      </c>
      <c r="AN11">
        <v>0</v>
      </c>
      <c r="AO11">
        <v>-101</v>
      </c>
      <c r="AP11">
        <v>0</v>
      </c>
      <c r="AQ11">
        <v>-104</v>
      </c>
      <c r="AR11">
        <v>0</v>
      </c>
      <c r="AS11">
        <v>-99</v>
      </c>
      <c r="AT11">
        <v>0</v>
      </c>
      <c r="AU11">
        <v>-104</v>
      </c>
      <c r="AV11">
        <v>0</v>
      </c>
      <c r="AW11">
        <v>-104</v>
      </c>
      <c r="AX11">
        <v>0</v>
      </c>
      <c r="AY11">
        <v>-101</v>
      </c>
      <c r="AZ11">
        <v>0</v>
      </c>
      <c r="BA11">
        <v>-104</v>
      </c>
      <c r="BB11">
        <v>0</v>
      </c>
      <c r="BC11">
        <v>-103</v>
      </c>
      <c r="BD11">
        <v>0</v>
      </c>
      <c r="BE11">
        <v>-102</v>
      </c>
      <c r="BF11">
        <v>0</v>
      </c>
      <c r="BG11">
        <v>-101</v>
      </c>
      <c r="BH11">
        <v>0</v>
      </c>
      <c r="BI11">
        <v>-104</v>
      </c>
      <c r="BJ11">
        <v>0</v>
      </c>
      <c r="BK11">
        <v>-104</v>
      </c>
      <c r="BL11">
        <v>0</v>
      </c>
      <c r="BM11">
        <v>-101</v>
      </c>
      <c r="BN11">
        <v>0</v>
      </c>
    </row>
    <row r="12" spans="1:66" x14ac:dyDescent="0.25">
      <c r="A12">
        <v>-100</v>
      </c>
      <c r="B12">
        <v>0</v>
      </c>
      <c r="C12">
        <v>-98.2</v>
      </c>
      <c r="D12">
        <v>0</v>
      </c>
      <c r="E12">
        <v>-99.7</v>
      </c>
      <c r="F12">
        <v>0</v>
      </c>
      <c r="G12">
        <v>-98.7</v>
      </c>
      <c r="H12">
        <v>0</v>
      </c>
      <c r="I12">
        <v>-99.6</v>
      </c>
      <c r="J12">
        <v>0</v>
      </c>
      <c r="K12">
        <v>-101</v>
      </c>
      <c r="L12">
        <v>0</v>
      </c>
      <c r="M12">
        <v>-97.7</v>
      </c>
      <c r="N12">
        <v>0</v>
      </c>
      <c r="O12">
        <v>-98.9</v>
      </c>
      <c r="P12">
        <v>0</v>
      </c>
      <c r="Q12">
        <v>-98.1</v>
      </c>
      <c r="R12">
        <v>0</v>
      </c>
      <c r="S12">
        <v>-98</v>
      </c>
      <c r="T12">
        <v>0</v>
      </c>
      <c r="U12">
        <v>-98.2</v>
      </c>
      <c r="V12">
        <v>0</v>
      </c>
      <c r="W12">
        <v>-101</v>
      </c>
      <c r="X12">
        <v>0</v>
      </c>
      <c r="Y12">
        <v>-99.8</v>
      </c>
      <c r="Z12">
        <v>0</v>
      </c>
      <c r="AA12">
        <v>-98.3</v>
      </c>
      <c r="AB12">
        <v>0</v>
      </c>
      <c r="AC12">
        <v>-98.2</v>
      </c>
      <c r="AD12">
        <v>0</v>
      </c>
      <c r="AE12">
        <v>-100</v>
      </c>
      <c r="AF12">
        <v>0</v>
      </c>
      <c r="AG12">
        <v>-98.3</v>
      </c>
      <c r="AH12">
        <v>0</v>
      </c>
      <c r="AI12">
        <v>-99.1</v>
      </c>
      <c r="AJ12">
        <v>0</v>
      </c>
      <c r="AK12">
        <v>-101</v>
      </c>
      <c r="AL12">
        <v>0</v>
      </c>
      <c r="AM12">
        <v>-98.4</v>
      </c>
      <c r="AN12">
        <v>0</v>
      </c>
      <c r="AO12">
        <v>-97.9</v>
      </c>
      <c r="AP12">
        <v>0</v>
      </c>
      <c r="AQ12">
        <v>-100</v>
      </c>
      <c r="AR12">
        <v>0</v>
      </c>
      <c r="AS12">
        <v>-95.5</v>
      </c>
      <c r="AT12">
        <v>0</v>
      </c>
      <c r="AU12">
        <v>-100</v>
      </c>
      <c r="AV12">
        <v>0</v>
      </c>
      <c r="AW12">
        <v>-101</v>
      </c>
      <c r="AX12">
        <v>0</v>
      </c>
      <c r="AY12">
        <v>-97.9</v>
      </c>
      <c r="AZ12">
        <v>0</v>
      </c>
      <c r="BA12">
        <v>-101</v>
      </c>
      <c r="BB12">
        <v>0</v>
      </c>
      <c r="BC12">
        <v>-99.7</v>
      </c>
      <c r="BD12">
        <v>0</v>
      </c>
      <c r="BE12">
        <v>-99.2</v>
      </c>
      <c r="BF12">
        <v>0</v>
      </c>
      <c r="BG12">
        <v>-98</v>
      </c>
      <c r="BH12">
        <v>0</v>
      </c>
      <c r="BI12">
        <v>-101</v>
      </c>
      <c r="BJ12">
        <v>0</v>
      </c>
      <c r="BK12">
        <v>-101</v>
      </c>
      <c r="BL12">
        <v>0</v>
      </c>
      <c r="BM12">
        <v>-98</v>
      </c>
      <c r="BN12">
        <v>0</v>
      </c>
    </row>
    <row r="13" spans="1:66" x14ac:dyDescent="0.25">
      <c r="A13">
        <v>-97</v>
      </c>
      <c r="B13">
        <v>0</v>
      </c>
      <c r="C13">
        <v>-95</v>
      </c>
      <c r="D13">
        <v>0</v>
      </c>
      <c r="E13">
        <v>-96.4</v>
      </c>
      <c r="F13">
        <v>0</v>
      </c>
      <c r="G13">
        <v>-95.4</v>
      </c>
      <c r="H13">
        <v>0</v>
      </c>
      <c r="I13">
        <v>-96.3</v>
      </c>
      <c r="J13">
        <v>0</v>
      </c>
      <c r="K13">
        <v>-97.3</v>
      </c>
      <c r="L13">
        <v>0</v>
      </c>
      <c r="M13">
        <v>-94.5</v>
      </c>
      <c r="N13">
        <v>0</v>
      </c>
      <c r="O13">
        <v>-95.6</v>
      </c>
      <c r="P13">
        <v>0</v>
      </c>
      <c r="Q13">
        <v>-94.8</v>
      </c>
      <c r="R13">
        <v>0</v>
      </c>
      <c r="S13">
        <v>-94.7</v>
      </c>
      <c r="T13">
        <v>0</v>
      </c>
      <c r="U13">
        <v>-94.9</v>
      </c>
      <c r="V13">
        <v>0</v>
      </c>
      <c r="W13">
        <v>-97.7</v>
      </c>
      <c r="X13">
        <v>0</v>
      </c>
      <c r="Y13">
        <v>-96.5</v>
      </c>
      <c r="Z13">
        <v>0</v>
      </c>
      <c r="AA13">
        <v>-95</v>
      </c>
      <c r="AB13">
        <v>0</v>
      </c>
      <c r="AC13">
        <v>-94.9</v>
      </c>
      <c r="AD13">
        <v>0</v>
      </c>
      <c r="AE13">
        <v>-97</v>
      </c>
      <c r="AF13">
        <v>0</v>
      </c>
      <c r="AG13">
        <v>-95</v>
      </c>
      <c r="AH13">
        <v>0</v>
      </c>
      <c r="AI13">
        <v>-95.8</v>
      </c>
      <c r="AJ13">
        <v>0</v>
      </c>
      <c r="AK13">
        <v>-97.7</v>
      </c>
      <c r="AL13">
        <v>0</v>
      </c>
      <c r="AM13">
        <v>-95.1</v>
      </c>
      <c r="AN13">
        <v>0</v>
      </c>
      <c r="AO13">
        <v>-94.6</v>
      </c>
      <c r="AP13">
        <v>0</v>
      </c>
      <c r="AQ13">
        <v>-97.2</v>
      </c>
      <c r="AR13">
        <v>0</v>
      </c>
      <c r="AS13">
        <v>-92.1</v>
      </c>
      <c r="AT13">
        <v>0</v>
      </c>
      <c r="AU13">
        <v>-97</v>
      </c>
      <c r="AV13">
        <v>0</v>
      </c>
      <c r="AW13">
        <v>-97.7</v>
      </c>
      <c r="AX13">
        <v>0</v>
      </c>
      <c r="AY13">
        <v>-94.6</v>
      </c>
      <c r="AZ13">
        <v>0</v>
      </c>
      <c r="BA13">
        <v>-97.3</v>
      </c>
      <c r="BB13">
        <v>0</v>
      </c>
      <c r="BC13">
        <v>-96.5</v>
      </c>
      <c r="BD13">
        <v>0</v>
      </c>
      <c r="BE13">
        <v>-95.9</v>
      </c>
      <c r="BF13">
        <v>0</v>
      </c>
      <c r="BG13">
        <v>-94.7</v>
      </c>
      <c r="BH13">
        <v>0</v>
      </c>
      <c r="BI13">
        <v>-97.4</v>
      </c>
      <c r="BJ13">
        <v>0</v>
      </c>
      <c r="BK13">
        <v>-97.5</v>
      </c>
      <c r="BL13">
        <v>0</v>
      </c>
      <c r="BM13">
        <v>-94.8</v>
      </c>
      <c r="BN13">
        <v>0</v>
      </c>
    </row>
    <row r="14" spans="1:66" x14ac:dyDescent="0.25">
      <c r="A14">
        <v>-93.7</v>
      </c>
      <c r="B14">
        <v>0</v>
      </c>
      <c r="C14">
        <v>-91.7</v>
      </c>
      <c r="D14">
        <v>0</v>
      </c>
      <c r="E14">
        <v>-93.2</v>
      </c>
      <c r="F14">
        <v>0</v>
      </c>
      <c r="G14">
        <v>-92.1</v>
      </c>
      <c r="H14">
        <v>0</v>
      </c>
      <c r="I14">
        <v>-93</v>
      </c>
      <c r="J14">
        <v>0</v>
      </c>
      <c r="K14">
        <v>-94</v>
      </c>
      <c r="L14">
        <v>0</v>
      </c>
      <c r="M14">
        <v>-91.2</v>
      </c>
      <c r="N14">
        <v>0</v>
      </c>
      <c r="O14">
        <v>-92.4</v>
      </c>
      <c r="P14">
        <v>0</v>
      </c>
      <c r="Q14">
        <v>-91.5</v>
      </c>
      <c r="R14">
        <v>0</v>
      </c>
      <c r="S14">
        <v>-91.5</v>
      </c>
      <c r="T14">
        <v>0</v>
      </c>
      <c r="U14">
        <v>-91.6</v>
      </c>
      <c r="V14">
        <v>0</v>
      </c>
      <c r="W14">
        <v>-94.4</v>
      </c>
      <c r="X14">
        <v>0</v>
      </c>
      <c r="Y14">
        <v>-93.2</v>
      </c>
      <c r="Z14">
        <v>0</v>
      </c>
      <c r="AA14">
        <v>-91.7</v>
      </c>
      <c r="AB14">
        <v>0</v>
      </c>
      <c r="AC14">
        <v>-91.6</v>
      </c>
      <c r="AD14">
        <v>0</v>
      </c>
      <c r="AE14">
        <v>-93.7</v>
      </c>
      <c r="AF14">
        <v>0</v>
      </c>
      <c r="AG14">
        <v>-91.8</v>
      </c>
      <c r="AH14">
        <v>0</v>
      </c>
      <c r="AI14">
        <v>-92.6</v>
      </c>
      <c r="AJ14">
        <v>0</v>
      </c>
      <c r="AK14">
        <v>-94.4</v>
      </c>
      <c r="AL14">
        <v>0</v>
      </c>
      <c r="AM14">
        <v>-91.8</v>
      </c>
      <c r="AN14">
        <v>0</v>
      </c>
      <c r="AO14">
        <v>-91.4</v>
      </c>
      <c r="AP14">
        <v>0</v>
      </c>
      <c r="AQ14">
        <v>-93.9</v>
      </c>
      <c r="AR14">
        <v>0</v>
      </c>
      <c r="AS14">
        <v>-88.7</v>
      </c>
      <c r="AT14">
        <v>0</v>
      </c>
      <c r="AU14">
        <v>-93.7</v>
      </c>
      <c r="AV14">
        <v>0</v>
      </c>
      <c r="AW14">
        <v>-94.4</v>
      </c>
      <c r="AX14">
        <v>0</v>
      </c>
      <c r="AY14">
        <v>-91.4</v>
      </c>
      <c r="AZ14">
        <v>0</v>
      </c>
      <c r="BA14">
        <v>-94.1</v>
      </c>
      <c r="BB14">
        <v>0</v>
      </c>
      <c r="BC14">
        <v>-93.2</v>
      </c>
      <c r="BD14">
        <v>0</v>
      </c>
      <c r="BE14">
        <v>-92.6</v>
      </c>
      <c r="BF14">
        <v>0</v>
      </c>
      <c r="BG14">
        <v>-91.4</v>
      </c>
      <c r="BH14">
        <v>0</v>
      </c>
      <c r="BI14">
        <v>-94.1</v>
      </c>
      <c r="BJ14">
        <v>0</v>
      </c>
      <c r="BK14">
        <v>-94.2</v>
      </c>
      <c r="BL14">
        <v>0</v>
      </c>
      <c r="BM14">
        <v>-91.5</v>
      </c>
      <c r="BN14">
        <v>0</v>
      </c>
    </row>
    <row r="15" spans="1:66" x14ac:dyDescent="0.25">
      <c r="A15">
        <v>-90.5</v>
      </c>
      <c r="B15">
        <v>0</v>
      </c>
      <c r="C15">
        <v>-88.4</v>
      </c>
      <c r="D15">
        <v>0</v>
      </c>
      <c r="E15">
        <v>-89.9</v>
      </c>
      <c r="F15">
        <v>0</v>
      </c>
      <c r="G15">
        <v>-88.8</v>
      </c>
      <c r="H15">
        <v>0</v>
      </c>
      <c r="I15">
        <v>-89.7</v>
      </c>
      <c r="J15">
        <v>0</v>
      </c>
      <c r="K15">
        <v>-90.7</v>
      </c>
      <c r="L15">
        <v>0</v>
      </c>
      <c r="M15">
        <v>-87.9</v>
      </c>
      <c r="N15">
        <v>0</v>
      </c>
      <c r="O15">
        <v>-89.1</v>
      </c>
      <c r="P15">
        <v>0</v>
      </c>
      <c r="Q15">
        <v>-88.2</v>
      </c>
      <c r="R15">
        <v>0</v>
      </c>
      <c r="S15">
        <v>-88.2</v>
      </c>
      <c r="T15">
        <v>0</v>
      </c>
      <c r="U15">
        <v>-88.3</v>
      </c>
      <c r="V15">
        <v>0</v>
      </c>
      <c r="W15">
        <v>-91.2</v>
      </c>
      <c r="X15">
        <v>0</v>
      </c>
      <c r="Y15">
        <v>-90</v>
      </c>
      <c r="Z15">
        <v>0</v>
      </c>
      <c r="AA15">
        <v>-88.4</v>
      </c>
      <c r="AB15">
        <v>0</v>
      </c>
      <c r="AC15">
        <v>-88.3</v>
      </c>
      <c r="AD15">
        <v>0</v>
      </c>
      <c r="AE15">
        <v>-90.4</v>
      </c>
      <c r="AF15">
        <v>0</v>
      </c>
      <c r="AG15">
        <v>-88.5</v>
      </c>
      <c r="AH15">
        <v>0</v>
      </c>
      <c r="AI15">
        <v>-89.3</v>
      </c>
      <c r="AJ15">
        <v>0</v>
      </c>
      <c r="AK15">
        <v>-91.2</v>
      </c>
      <c r="AL15">
        <v>0</v>
      </c>
      <c r="AM15">
        <v>-88.5</v>
      </c>
      <c r="AN15">
        <v>0</v>
      </c>
      <c r="AO15">
        <v>-88.1</v>
      </c>
      <c r="AP15">
        <v>0</v>
      </c>
      <c r="AQ15">
        <v>-90.6</v>
      </c>
      <c r="AR15">
        <v>0</v>
      </c>
      <c r="AS15">
        <v>-85.3</v>
      </c>
      <c r="AT15">
        <v>0</v>
      </c>
      <c r="AU15">
        <v>-90.5</v>
      </c>
      <c r="AV15">
        <v>0</v>
      </c>
      <c r="AW15">
        <v>-91.1</v>
      </c>
      <c r="AX15">
        <v>0</v>
      </c>
      <c r="AY15">
        <v>-88.1</v>
      </c>
      <c r="AZ15">
        <v>0</v>
      </c>
      <c r="BA15">
        <v>-90.8</v>
      </c>
      <c r="BB15">
        <v>0</v>
      </c>
      <c r="BC15">
        <v>-89.9</v>
      </c>
      <c r="BD15">
        <v>0</v>
      </c>
      <c r="BE15">
        <v>-89.3</v>
      </c>
      <c r="BF15">
        <v>0</v>
      </c>
      <c r="BG15">
        <v>-88.2</v>
      </c>
      <c r="BH15">
        <v>0</v>
      </c>
      <c r="BI15">
        <v>-90.8</v>
      </c>
      <c r="BJ15">
        <v>0</v>
      </c>
      <c r="BK15">
        <v>-91</v>
      </c>
      <c r="BL15">
        <v>0</v>
      </c>
      <c r="BM15">
        <v>-88.2</v>
      </c>
      <c r="BN15">
        <v>0</v>
      </c>
    </row>
    <row r="16" spans="1:66" x14ac:dyDescent="0.25">
      <c r="A16">
        <v>-87.2</v>
      </c>
      <c r="B16">
        <v>0</v>
      </c>
      <c r="C16">
        <v>-85.2</v>
      </c>
      <c r="D16">
        <v>0</v>
      </c>
      <c r="E16">
        <v>-86.6</v>
      </c>
      <c r="F16">
        <v>0</v>
      </c>
      <c r="G16">
        <v>-85.5</v>
      </c>
      <c r="H16">
        <v>0</v>
      </c>
      <c r="I16">
        <v>-86.4</v>
      </c>
      <c r="J16">
        <v>0</v>
      </c>
      <c r="K16">
        <v>-87.5</v>
      </c>
      <c r="L16">
        <v>0</v>
      </c>
      <c r="M16">
        <v>-84.7</v>
      </c>
      <c r="N16">
        <v>0</v>
      </c>
      <c r="O16">
        <v>-85.8</v>
      </c>
      <c r="P16">
        <v>0</v>
      </c>
      <c r="Q16">
        <v>-84.9</v>
      </c>
      <c r="R16">
        <v>0</v>
      </c>
      <c r="S16">
        <v>-84.9</v>
      </c>
      <c r="T16">
        <v>0</v>
      </c>
      <c r="U16">
        <v>-85.1</v>
      </c>
      <c r="V16">
        <v>0</v>
      </c>
      <c r="W16">
        <v>-87.9</v>
      </c>
      <c r="X16">
        <v>0</v>
      </c>
      <c r="Y16">
        <v>-86.7</v>
      </c>
      <c r="Z16">
        <v>0</v>
      </c>
      <c r="AA16">
        <v>-85.2</v>
      </c>
      <c r="AB16">
        <v>0</v>
      </c>
      <c r="AC16">
        <v>-85</v>
      </c>
      <c r="AD16">
        <v>0</v>
      </c>
      <c r="AE16">
        <v>-87.1</v>
      </c>
      <c r="AF16">
        <v>0</v>
      </c>
      <c r="AG16">
        <v>-85.2</v>
      </c>
      <c r="AH16">
        <v>0</v>
      </c>
      <c r="AI16">
        <v>-86</v>
      </c>
      <c r="AJ16">
        <v>0</v>
      </c>
      <c r="AK16">
        <v>-87.9</v>
      </c>
      <c r="AL16">
        <v>0</v>
      </c>
      <c r="AM16">
        <v>-85.2</v>
      </c>
      <c r="AN16">
        <v>0</v>
      </c>
      <c r="AO16">
        <v>-84.8</v>
      </c>
      <c r="AP16">
        <v>0</v>
      </c>
      <c r="AQ16">
        <v>-87.4</v>
      </c>
      <c r="AR16">
        <v>0</v>
      </c>
      <c r="AS16">
        <v>-81.8</v>
      </c>
      <c r="AT16">
        <v>0</v>
      </c>
      <c r="AU16">
        <v>-87.2</v>
      </c>
      <c r="AV16">
        <v>0</v>
      </c>
      <c r="AW16">
        <v>-87.9</v>
      </c>
      <c r="AX16">
        <v>0</v>
      </c>
      <c r="AY16">
        <v>-84.8</v>
      </c>
      <c r="AZ16">
        <v>0</v>
      </c>
      <c r="BA16">
        <v>-87.5</v>
      </c>
      <c r="BB16">
        <v>0</v>
      </c>
      <c r="BC16">
        <v>-86.6</v>
      </c>
      <c r="BD16">
        <v>0</v>
      </c>
      <c r="BE16">
        <v>-86.1</v>
      </c>
      <c r="BF16">
        <v>0</v>
      </c>
      <c r="BG16">
        <v>-84.9</v>
      </c>
      <c r="BH16">
        <v>0</v>
      </c>
      <c r="BI16">
        <v>-87.6</v>
      </c>
      <c r="BJ16">
        <v>0</v>
      </c>
      <c r="BK16">
        <v>-87.7</v>
      </c>
      <c r="BL16">
        <v>0</v>
      </c>
      <c r="BM16">
        <v>-84.9</v>
      </c>
      <c r="BN16">
        <v>0</v>
      </c>
    </row>
    <row r="17" spans="1:66" x14ac:dyDescent="0.25">
      <c r="A17">
        <v>-84</v>
      </c>
      <c r="B17">
        <v>0</v>
      </c>
      <c r="C17">
        <v>-81.900000000000006</v>
      </c>
      <c r="D17">
        <v>0</v>
      </c>
      <c r="E17">
        <v>-83.4</v>
      </c>
      <c r="F17">
        <v>0</v>
      </c>
      <c r="G17">
        <v>-82.2</v>
      </c>
      <c r="H17">
        <v>0</v>
      </c>
      <c r="I17">
        <v>-83.1</v>
      </c>
      <c r="J17">
        <v>0</v>
      </c>
      <c r="K17">
        <v>-84.2</v>
      </c>
      <c r="L17">
        <v>0</v>
      </c>
      <c r="M17">
        <v>-81.400000000000006</v>
      </c>
      <c r="N17">
        <v>0</v>
      </c>
      <c r="O17">
        <v>-82.5</v>
      </c>
      <c r="P17">
        <v>0</v>
      </c>
      <c r="Q17">
        <v>-81.5</v>
      </c>
      <c r="R17">
        <v>0</v>
      </c>
      <c r="S17">
        <v>-81.7</v>
      </c>
      <c r="T17">
        <v>0</v>
      </c>
      <c r="U17">
        <v>-81.8</v>
      </c>
      <c r="V17">
        <v>0</v>
      </c>
      <c r="W17">
        <v>-84.6</v>
      </c>
      <c r="X17">
        <v>0</v>
      </c>
      <c r="Y17">
        <v>-83.4</v>
      </c>
      <c r="Z17">
        <v>0</v>
      </c>
      <c r="AA17">
        <v>-81.900000000000006</v>
      </c>
      <c r="AB17">
        <v>0</v>
      </c>
      <c r="AC17">
        <v>-81.7</v>
      </c>
      <c r="AD17">
        <v>0</v>
      </c>
      <c r="AE17">
        <v>-83.8</v>
      </c>
      <c r="AF17">
        <v>0</v>
      </c>
      <c r="AG17">
        <v>-81.900000000000006</v>
      </c>
      <c r="AH17">
        <v>0</v>
      </c>
      <c r="AI17">
        <v>-82.8</v>
      </c>
      <c r="AJ17">
        <v>0</v>
      </c>
      <c r="AK17">
        <v>-84.7</v>
      </c>
      <c r="AL17">
        <v>0</v>
      </c>
      <c r="AM17">
        <v>-82</v>
      </c>
      <c r="AN17">
        <v>0</v>
      </c>
      <c r="AO17">
        <v>-81.599999999999994</v>
      </c>
      <c r="AP17">
        <v>0</v>
      </c>
      <c r="AQ17">
        <v>-84.1</v>
      </c>
      <c r="AR17">
        <v>0</v>
      </c>
      <c r="AS17">
        <v>-78.400000000000006</v>
      </c>
      <c r="AT17">
        <v>0</v>
      </c>
      <c r="AU17">
        <v>-83.9</v>
      </c>
      <c r="AV17">
        <v>0</v>
      </c>
      <c r="AW17">
        <v>-84.6</v>
      </c>
      <c r="AX17">
        <v>0</v>
      </c>
      <c r="AY17">
        <v>-81.599999999999994</v>
      </c>
      <c r="AZ17">
        <v>0</v>
      </c>
      <c r="BA17">
        <v>-84.2</v>
      </c>
      <c r="BB17">
        <v>0</v>
      </c>
      <c r="BC17">
        <v>-83.4</v>
      </c>
      <c r="BD17">
        <v>0</v>
      </c>
      <c r="BE17">
        <v>-82.8</v>
      </c>
      <c r="BF17">
        <v>0</v>
      </c>
      <c r="BG17">
        <v>-81.599999999999994</v>
      </c>
      <c r="BH17">
        <v>0</v>
      </c>
      <c r="BI17">
        <v>-84.3</v>
      </c>
      <c r="BJ17">
        <v>0</v>
      </c>
      <c r="BK17">
        <v>-84.4</v>
      </c>
      <c r="BL17">
        <v>0</v>
      </c>
      <c r="BM17">
        <v>-81.7</v>
      </c>
      <c r="BN17">
        <v>0</v>
      </c>
    </row>
    <row r="18" spans="1:66" x14ac:dyDescent="0.25">
      <c r="A18">
        <v>-80.7</v>
      </c>
      <c r="B18">
        <v>0</v>
      </c>
      <c r="C18">
        <v>-78.599999999999994</v>
      </c>
      <c r="D18">
        <v>0</v>
      </c>
      <c r="E18">
        <v>-80.099999999999994</v>
      </c>
      <c r="F18">
        <v>0</v>
      </c>
      <c r="G18">
        <v>-78.900000000000006</v>
      </c>
      <c r="H18">
        <v>0</v>
      </c>
      <c r="I18">
        <v>-79.8</v>
      </c>
      <c r="J18">
        <v>0</v>
      </c>
      <c r="K18">
        <v>-80.900000000000006</v>
      </c>
      <c r="L18">
        <v>0</v>
      </c>
      <c r="M18">
        <v>-78.099999999999994</v>
      </c>
      <c r="N18">
        <v>0</v>
      </c>
      <c r="O18">
        <v>-79.3</v>
      </c>
      <c r="P18">
        <v>0</v>
      </c>
      <c r="Q18">
        <v>-78.2</v>
      </c>
      <c r="R18">
        <v>0</v>
      </c>
      <c r="S18">
        <v>-78.400000000000006</v>
      </c>
      <c r="T18">
        <v>0</v>
      </c>
      <c r="U18">
        <v>-78.5</v>
      </c>
      <c r="V18">
        <v>0</v>
      </c>
      <c r="W18">
        <v>-81.400000000000006</v>
      </c>
      <c r="X18">
        <v>0</v>
      </c>
      <c r="Y18">
        <v>-80.2</v>
      </c>
      <c r="Z18">
        <v>0</v>
      </c>
      <c r="AA18">
        <v>-78.599999999999994</v>
      </c>
      <c r="AB18">
        <v>0</v>
      </c>
      <c r="AC18">
        <v>-78.400000000000006</v>
      </c>
      <c r="AD18">
        <v>0</v>
      </c>
      <c r="AE18">
        <v>-80.5</v>
      </c>
      <c r="AF18">
        <v>0</v>
      </c>
      <c r="AG18">
        <v>-78.599999999999994</v>
      </c>
      <c r="AH18">
        <v>0</v>
      </c>
      <c r="AI18">
        <v>-79.5</v>
      </c>
      <c r="AJ18">
        <v>0</v>
      </c>
      <c r="AK18">
        <v>-81.400000000000006</v>
      </c>
      <c r="AL18">
        <v>0</v>
      </c>
      <c r="AM18">
        <v>-78.7</v>
      </c>
      <c r="AN18">
        <v>0</v>
      </c>
      <c r="AO18">
        <v>-78.3</v>
      </c>
      <c r="AP18">
        <v>0</v>
      </c>
      <c r="AQ18">
        <v>-80.8</v>
      </c>
      <c r="AR18">
        <v>0</v>
      </c>
      <c r="AS18">
        <v>-75</v>
      </c>
      <c r="AT18">
        <v>0</v>
      </c>
      <c r="AU18">
        <v>-80.599999999999994</v>
      </c>
      <c r="AV18">
        <v>0</v>
      </c>
      <c r="AW18">
        <v>-81.3</v>
      </c>
      <c r="AX18">
        <v>0</v>
      </c>
      <c r="AY18">
        <v>-78.3</v>
      </c>
      <c r="AZ18">
        <v>0</v>
      </c>
      <c r="BA18">
        <v>-80.900000000000006</v>
      </c>
      <c r="BB18">
        <v>0</v>
      </c>
      <c r="BC18">
        <v>-80.099999999999994</v>
      </c>
      <c r="BD18">
        <v>0</v>
      </c>
      <c r="BE18">
        <v>-79.5</v>
      </c>
      <c r="BF18">
        <v>0</v>
      </c>
      <c r="BG18">
        <v>-78.400000000000006</v>
      </c>
      <c r="BH18">
        <v>0</v>
      </c>
      <c r="BI18">
        <v>-81</v>
      </c>
      <c r="BJ18">
        <v>0</v>
      </c>
      <c r="BK18">
        <v>-81.2</v>
      </c>
      <c r="BL18">
        <v>0</v>
      </c>
      <c r="BM18">
        <v>-78.400000000000006</v>
      </c>
      <c r="BN18">
        <v>0</v>
      </c>
    </row>
    <row r="19" spans="1:66" x14ac:dyDescent="0.25">
      <c r="A19">
        <v>-77.400000000000006</v>
      </c>
      <c r="B19">
        <v>0</v>
      </c>
      <c r="C19">
        <v>-75.400000000000006</v>
      </c>
      <c r="D19">
        <v>0</v>
      </c>
      <c r="E19">
        <v>-76.8</v>
      </c>
      <c r="F19">
        <v>0</v>
      </c>
      <c r="G19">
        <v>-75.7</v>
      </c>
      <c r="H19">
        <v>0</v>
      </c>
      <c r="I19">
        <v>-76.5</v>
      </c>
      <c r="J19">
        <v>0</v>
      </c>
      <c r="K19">
        <v>-77.7</v>
      </c>
      <c r="L19">
        <v>0</v>
      </c>
      <c r="M19">
        <v>-74.900000000000006</v>
      </c>
      <c r="N19">
        <v>0</v>
      </c>
      <c r="O19">
        <v>-76</v>
      </c>
      <c r="P19">
        <v>0</v>
      </c>
      <c r="Q19">
        <v>-74.900000000000006</v>
      </c>
      <c r="R19">
        <v>0</v>
      </c>
      <c r="S19">
        <v>-75.099999999999994</v>
      </c>
      <c r="T19">
        <v>0</v>
      </c>
      <c r="U19">
        <v>-75.3</v>
      </c>
      <c r="V19">
        <v>0</v>
      </c>
      <c r="W19">
        <v>-78.099999999999994</v>
      </c>
      <c r="X19">
        <v>0</v>
      </c>
      <c r="Y19">
        <v>-76.900000000000006</v>
      </c>
      <c r="Z19">
        <v>0</v>
      </c>
      <c r="AA19">
        <v>-75.3</v>
      </c>
      <c r="AB19">
        <v>0</v>
      </c>
      <c r="AC19">
        <v>-75.099999999999994</v>
      </c>
      <c r="AD19">
        <v>0</v>
      </c>
      <c r="AE19">
        <v>-77.3</v>
      </c>
      <c r="AF19">
        <v>0</v>
      </c>
      <c r="AG19">
        <v>-75.400000000000006</v>
      </c>
      <c r="AH19">
        <v>0</v>
      </c>
      <c r="AI19">
        <v>-76.2</v>
      </c>
      <c r="AJ19">
        <v>0</v>
      </c>
      <c r="AK19">
        <v>-78.099999999999994</v>
      </c>
      <c r="AL19">
        <v>0</v>
      </c>
      <c r="AM19">
        <v>-75.400000000000006</v>
      </c>
      <c r="AN19">
        <v>0</v>
      </c>
      <c r="AO19">
        <v>-75</v>
      </c>
      <c r="AP19">
        <v>0</v>
      </c>
      <c r="AQ19">
        <v>-77.5</v>
      </c>
      <c r="AR19">
        <v>0</v>
      </c>
      <c r="AS19">
        <v>-71.599999999999994</v>
      </c>
      <c r="AT19">
        <v>0</v>
      </c>
      <c r="AU19">
        <v>-77.400000000000006</v>
      </c>
      <c r="AV19">
        <v>0</v>
      </c>
      <c r="AW19">
        <v>-78.099999999999994</v>
      </c>
      <c r="AX19">
        <v>0</v>
      </c>
      <c r="AY19">
        <v>-75</v>
      </c>
      <c r="AZ19">
        <v>0</v>
      </c>
      <c r="BA19">
        <v>-77.7</v>
      </c>
      <c r="BB19">
        <v>0</v>
      </c>
      <c r="BC19">
        <v>-76.8</v>
      </c>
      <c r="BD19">
        <v>0</v>
      </c>
      <c r="BE19">
        <v>-76.2</v>
      </c>
      <c r="BF19">
        <v>0</v>
      </c>
      <c r="BG19">
        <v>-75.099999999999994</v>
      </c>
      <c r="BH19">
        <v>0</v>
      </c>
      <c r="BI19">
        <v>-77.8</v>
      </c>
      <c r="BJ19">
        <v>0</v>
      </c>
      <c r="BK19">
        <v>-77.900000000000006</v>
      </c>
      <c r="BL19">
        <v>0</v>
      </c>
      <c r="BM19">
        <v>-75.099999999999994</v>
      </c>
      <c r="BN19">
        <v>0</v>
      </c>
    </row>
    <row r="20" spans="1:66" x14ac:dyDescent="0.25">
      <c r="A20">
        <v>-74.2</v>
      </c>
      <c r="B20">
        <v>0</v>
      </c>
      <c r="C20">
        <v>-72.099999999999994</v>
      </c>
      <c r="D20">
        <v>0</v>
      </c>
      <c r="E20">
        <v>-73.599999999999994</v>
      </c>
      <c r="F20">
        <v>0</v>
      </c>
      <c r="G20">
        <v>-72.400000000000006</v>
      </c>
      <c r="H20">
        <v>0</v>
      </c>
      <c r="I20">
        <v>-73.2</v>
      </c>
      <c r="J20">
        <v>0</v>
      </c>
      <c r="K20">
        <v>-74.400000000000006</v>
      </c>
      <c r="L20">
        <v>0</v>
      </c>
      <c r="M20">
        <v>-71.599999999999994</v>
      </c>
      <c r="N20">
        <v>0</v>
      </c>
      <c r="O20">
        <v>-72.7</v>
      </c>
      <c r="P20">
        <v>0</v>
      </c>
      <c r="Q20">
        <v>-71.599999999999994</v>
      </c>
      <c r="R20">
        <v>0</v>
      </c>
      <c r="S20">
        <v>-71.900000000000006</v>
      </c>
      <c r="T20">
        <v>0</v>
      </c>
      <c r="U20">
        <v>-72</v>
      </c>
      <c r="V20">
        <v>0</v>
      </c>
      <c r="W20">
        <v>-74.8</v>
      </c>
      <c r="X20">
        <v>0</v>
      </c>
      <c r="Y20">
        <v>-73.599999999999994</v>
      </c>
      <c r="Z20">
        <v>0</v>
      </c>
      <c r="AA20">
        <v>-72</v>
      </c>
      <c r="AB20">
        <v>0</v>
      </c>
      <c r="AC20">
        <v>-71.8</v>
      </c>
      <c r="AD20">
        <v>0</v>
      </c>
      <c r="AE20">
        <v>-74</v>
      </c>
      <c r="AF20">
        <v>0</v>
      </c>
      <c r="AG20">
        <v>-72.099999999999994</v>
      </c>
      <c r="AH20">
        <v>0</v>
      </c>
      <c r="AI20">
        <v>-72.900000000000006</v>
      </c>
      <c r="AJ20">
        <v>0</v>
      </c>
      <c r="AK20">
        <v>-74.900000000000006</v>
      </c>
      <c r="AL20">
        <v>0</v>
      </c>
      <c r="AM20">
        <v>-72.099999999999994</v>
      </c>
      <c r="AN20">
        <v>0</v>
      </c>
      <c r="AO20">
        <v>-71.7</v>
      </c>
      <c r="AP20">
        <v>0</v>
      </c>
      <c r="AQ20">
        <v>-74.2</v>
      </c>
      <c r="AR20">
        <v>0</v>
      </c>
      <c r="AS20">
        <v>-68.099999999999994</v>
      </c>
      <c r="AT20">
        <v>0</v>
      </c>
      <c r="AU20">
        <v>-74.099999999999994</v>
      </c>
      <c r="AV20">
        <v>0</v>
      </c>
      <c r="AW20">
        <v>-74.8</v>
      </c>
      <c r="AX20">
        <v>0</v>
      </c>
      <c r="AY20">
        <v>-71.8</v>
      </c>
      <c r="AZ20">
        <v>0</v>
      </c>
      <c r="BA20">
        <v>-74.400000000000006</v>
      </c>
      <c r="BB20">
        <v>0</v>
      </c>
      <c r="BC20">
        <v>-73.599999999999994</v>
      </c>
      <c r="BD20">
        <v>0</v>
      </c>
      <c r="BE20">
        <v>-73</v>
      </c>
      <c r="BF20">
        <v>0</v>
      </c>
      <c r="BG20">
        <v>-71.900000000000006</v>
      </c>
      <c r="BH20">
        <v>0</v>
      </c>
      <c r="BI20">
        <v>-74.5</v>
      </c>
      <c r="BJ20">
        <v>0</v>
      </c>
      <c r="BK20">
        <v>-74.599999999999994</v>
      </c>
      <c r="BL20">
        <v>0</v>
      </c>
      <c r="BM20">
        <v>-71.8</v>
      </c>
      <c r="BN20">
        <v>0</v>
      </c>
    </row>
    <row r="21" spans="1:66" x14ac:dyDescent="0.25">
      <c r="A21">
        <v>-70.900000000000006</v>
      </c>
      <c r="B21">
        <v>0</v>
      </c>
      <c r="C21">
        <v>-68.900000000000006</v>
      </c>
      <c r="D21">
        <v>0</v>
      </c>
      <c r="E21">
        <v>-70.3</v>
      </c>
      <c r="F21">
        <v>0</v>
      </c>
      <c r="G21">
        <v>-69.099999999999994</v>
      </c>
      <c r="H21">
        <v>0</v>
      </c>
      <c r="I21">
        <v>-69.900000000000006</v>
      </c>
      <c r="J21">
        <v>0</v>
      </c>
      <c r="K21">
        <v>-71.099999999999994</v>
      </c>
      <c r="L21">
        <v>0</v>
      </c>
      <c r="M21">
        <v>-68.3</v>
      </c>
      <c r="N21">
        <v>0</v>
      </c>
      <c r="O21">
        <v>-69.5</v>
      </c>
      <c r="P21">
        <v>0</v>
      </c>
      <c r="Q21">
        <v>-68.3</v>
      </c>
      <c r="R21">
        <v>0</v>
      </c>
      <c r="S21">
        <v>-68.599999999999994</v>
      </c>
      <c r="T21">
        <v>0</v>
      </c>
      <c r="U21">
        <v>-68.7</v>
      </c>
      <c r="V21">
        <v>0</v>
      </c>
      <c r="W21">
        <v>-71.599999999999994</v>
      </c>
      <c r="X21">
        <v>0</v>
      </c>
      <c r="Y21">
        <v>-70.400000000000006</v>
      </c>
      <c r="Z21">
        <v>0</v>
      </c>
      <c r="AA21">
        <v>-68.7</v>
      </c>
      <c r="AB21">
        <v>0</v>
      </c>
      <c r="AC21">
        <v>-68.5</v>
      </c>
      <c r="AD21">
        <v>0</v>
      </c>
      <c r="AE21">
        <v>-70.7</v>
      </c>
      <c r="AF21">
        <v>0</v>
      </c>
      <c r="AG21">
        <v>-68.8</v>
      </c>
      <c r="AH21">
        <v>0</v>
      </c>
      <c r="AI21">
        <v>-69.7</v>
      </c>
      <c r="AJ21">
        <v>0</v>
      </c>
      <c r="AK21">
        <v>-71.599999999999994</v>
      </c>
      <c r="AL21">
        <v>0</v>
      </c>
      <c r="AM21">
        <v>-68.8</v>
      </c>
      <c r="AN21">
        <v>0</v>
      </c>
      <c r="AO21">
        <v>-68.5</v>
      </c>
      <c r="AP21">
        <v>0</v>
      </c>
      <c r="AQ21">
        <v>-70.900000000000006</v>
      </c>
      <c r="AR21">
        <v>0</v>
      </c>
      <c r="AS21">
        <v>-64.7</v>
      </c>
      <c r="AT21">
        <v>0</v>
      </c>
      <c r="AU21">
        <v>-70.8</v>
      </c>
      <c r="AV21">
        <v>0</v>
      </c>
      <c r="AW21">
        <v>-71.5</v>
      </c>
      <c r="AX21">
        <v>0</v>
      </c>
      <c r="AY21">
        <v>-68.5</v>
      </c>
      <c r="AZ21">
        <v>0</v>
      </c>
      <c r="BA21">
        <v>-71.099999999999994</v>
      </c>
      <c r="BB21">
        <v>0</v>
      </c>
      <c r="BC21">
        <v>-70.3</v>
      </c>
      <c r="BD21">
        <v>0</v>
      </c>
      <c r="BE21">
        <v>-69.7</v>
      </c>
      <c r="BF21">
        <v>0</v>
      </c>
      <c r="BG21">
        <v>-68.599999999999994</v>
      </c>
      <c r="BH21">
        <v>0</v>
      </c>
      <c r="BI21">
        <v>-71.3</v>
      </c>
      <c r="BJ21">
        <v>0</v>
      </c>
      <c r="BK21">
        <v>-71.400000000000006</v>
      </c>
      <c r="BL21">
        <v>0</v>
      </c>
      <c r="BM21">
        <v>-68.599999999999994</v>
      </c>
      <c r="BN21">
        <v>0</v>
      </c>
    </row>
    <row r="22" spans="1:66" x14ac:dyDescent="0.25">
      <c r="A22">
        <v>-67.599999999999994</v>
      </c>
      <c r="B22">
        <v>0</v>
      </c>
      <c r="C22">
        <v>-65.599999999999994</v>
      </c>
      <c r="D22">
        <v>0</v>
      </c>
      <c r="E22">
        <v>-67</v>
      </c>
      <c r="F22">
        <v>0</v>
      </c>
      <c r="G22">
        <v>-65.8</v>
      </c>
      <c r="H22">
        <v>0</v>
      </c>
      <c r="I22">
        <v>-66.599999999999994</v>
      </c>
      <c r="J22">
        <v>0</v>
      </c>
      <c r="K22">
        <v>-67.900000000000006</v>
      </c>
      <c r="L22">
        <v>0</v>
      </c>
      <c r="M22">
        <v>-65.099999999999994</v>
      </c>
      <c r="N22">
        <v>0</v>
      </c>
      <c r="O22">
        <v>-66.2</v>
      </c>
      <c r="P22">
        <v>0</v>
      </c>
      <c r="Q22">
        <v>-64.900000000000006</v>
      </c>
      <c r="R22">
        <v>0</v>
      </c>
      <c r="S22">
        <v>-65.400000000000006</v>
      </c>
      <c r="T22">
        <v>0</v>
      </c>
      <c r="U22">
        <v>-65.5</v>
      </c>
      <c r="V22">
        <v>0</v>
      </c>
      <c r="W22">
        <v>-68.3</v>
      </c>
      <c r="X22">
        <v>0</v>
      </c>
      <c r="Y22">
        <v>-67.099999999999994</v>
      </c>
      <c r="Z22">
        <v>0</v>
      </c>
      <c r="AA22">
        <v>-65.400000000000006</v>
      </c>
      <c r="AB22">
        <v>0</v>
      </c>
      <c r="AC22">
        <v>-65.2</v>
      </c>
      <c r="AD22">
        <v>0</v>
      </c>
      <c r="AE22">
        <v>-67.400000000000006</v>
      </c>
      <c r="AF22">
        <v>0</v>
      </c>
      <c r="AG22">
        <v>-65.5</v>
      </c>
      <c r="AH22">
        <v>0</v>
      </c>
      <c r="AI22">
        <v>-66.400000000000006</v>
      </c>
      <c r="AJ22">
        <v>0</v>
      </c>
      <c r="AK22">
        <v>-68.3</v>
      </c>
      <c r="AL22">
        <v>0</v>
      </c>
      <c r="AM22">
        <v>-65.5</v>
      </c>
      <c r="AN22">
        <v>0</v>
      </c>
      <c r="AO22">
        <v>-65.2</v>
      </c>
      <c r="AP22">
        <v>0</v>
      </c>
      <c r="AQ22">
        <v>-67.599999999999994</v>
      </c>
      <c r="AR22">
        <v>0</v>
      </c>
      <c r="AS22">
        <v>-61.3</v>
      </c>
      <c r="AT22">
        <v>0</v>
      </c>
      <c r="AU22">
        <v>-67.599999999999994</v>
      </c>
      <c r="AV22">
        <v>0</v>
      </c>
      <c r="AW22">
        <v>-68.3</v>
      </c>
      <c r="AX22">
        <v>0</v>
      </c>
      <c r="AY22">
        <v>-65.2</v>
      </c>
      <c r="AZ22">
        <v>0</v>
      </c>
      <c r="BA22">
        <v>-67.8</v>
      </c>
      <c r="BB22">
        <v>0</v>
      </c>
      <c r="BC22">
        <v>-67</v>
      </c>
      <c r="BD22">
        <v>0</v>
      </c>
      <c r="BE22">
        <v>-66.400000000000006</v>
      </c>
      <c r="BF22">
        <v>0</v>
      </c>
      <c r="BG22">
        <v>-65.3</v>
      </c>
      <c r="BH22">
        <v>0</v>
      </c>
      <c r="BI22">
        <v>-68</v>
      </c>
      <c r="BJ22">
        <v>0</v>
      </c>
      <c r="BK22">
        <v>-68.099999999999994</v>
      </c>
      <c r="BL22">
        <v>0</v>
      </c>
      <c r="BM22">
        <v>-65.3</v>
      </c>
      <c r="BN22">
        <v>0</v>
      </c>
    </row>
    <row r="23" spans="1:66" x14ac:dyDescent="0.25">
      <c r="A23">
        <v>-64.400000000000006</v>
      </c>
      <c r="B23">
        <v>0</v>
      </c>
      <c r="C23">
        <v>-62.3</v>
      </c>
      <c r="D23">
        <v>0</v>
      </c>
      <c r="E23">
        <v>-63.8</v>
      </c>
      <c r="F23">
        <v>0</v>
      </c>
      <c r="G23">
        <v>-62.5</v>
      </c>
      <c r="H23">
        <v>0</v>
      </c>
      <c r="I23">
        <v>-63.3</v>
      </c>
      <c r="J23">
        <v>0</v>
      </c>
      <c r="K23">
        <v>-64.599999999999994</v>
      </c>
      <c r="L23">
        <v>0</v>
      </c>
      <c r="M23">
        <v>-61.8</v>
      </c>
      <c r="N23">
        <v>0</v>
      </c>
      <c r="O23">
        <v>-62.9</v>
      </c>
      <c r="P23">
        <v>0</v>
      </c>
      <c r="Q23">
        <v>-61.6</v>
      </c>
      <c r="R23">
        <v>0</v>
      </c>
      <c r="S23">
        <v>-62.1</v>
      </c>
      <c r="T23">
        <v>0</v>
      </c>
      <c r="U23">
        <v>-62.2</v>
      </c>
      <c r="V23">
        <v>0</v>
      </c>
      <c r="W23">
        <v>-65</v>
      </c>
      <c r="X23">
        <v>0</v>
      </c>
      <c r="Y23">
        <v>-63.8</v>
      </c>
      <c r="Z23">
        <v>0</v>
      </c>
      <c r="AA23">
        <v>-62.1</v>
      </c>
      <c r="AB23">
        <v>0</v>
      </c>
      <c r="AC23">
        <v>-61.9</v>
      </c>
      <c r="AD23">
        <v>0</v>
      </c>
      <c r="AE23">
        <v>-64.099999999999994</v>
      </c>
      <c r="AF23">
        <v>0</v>
      </c>
      <c r="AG23">
        <v>-62.2</v>
      </c>
      <c r="AH23">
        <v>0</v>
      </c>
      <c r="AI23">
        <v>-63.1</v>
      </c>
      <c r="AJ23">
        <v>0</v>
      </c>
      <c r="AK23">
        <v>-65.099999999999994</v>
      </c>
      <c r="AL23">
        <v>0</v>
      </c>
      <c r="AM23">
        <v>-62.2</v>
      </c>
      <c r="AN23">
        <v>0</v>
      </c>
      <c r="AO23">
        <v>-61.9</v>
      </c>
      <c r="AP23">
        <v>0</v>
      </c>
      <c r="AQ23">
        <v>-64.3</v>
      </c>
      <c r="AR23">
        <v>0</v>
      </c>
      <c r="AS23">
        <v>-57.9</v>
      </c>
      <c r="AT23">
        <v>0</v>
      </c>
      <c r="AU23">
        <v>-64.3</v>
      </c>
      <c r="AV23">
        <v>0</v>
      </c>
      <c r="AW23">
        <v>-65</v>
      </c>
      <c r="AX23">
        <v>0</v>
      </c>
      <c r="AY23">
        <v>-61.9</v>
      </c>
      <c r="AZ23">
        <v>0</v>
      </c>
      <c r="BA23">
        <v>-64.5</v>
      </c>
      <c r="BB23">
        <v>0</v>
      </c>
      <c r="BC23">
        <v>-63.7</v>
      </c>
      <c r="BD23">
        <v>0</v>
      </c>
      <c r="BE23">
        <v>-63.1</v>
      </c>
      <c r="BF23">
        <v>0</v>
      </c>
      <c r="BG23">
        <v>-62.1</v>
      </c>
      <c r="BH23">
        <v>0</v>
      </c>
      <c r="BI23">
        <v>-64.7</v>
      </c>
      <c r="BJ23">
        <v>0</v>
      </c>
      <c r="BK23">
        <v>-64.8</v>
      </c>
      <c r="BL23">
        <v>0</v>
      </c>
      <c r="BM23">
        <v>-62</v>
      </c>
      <c r="BN23">
        <v>0</v>
      </c>
    </row>
    <row r="24" spans="1:66" x14ac:dyDescent="0.25">
      <c r="A24">
        <v>-61.1</v>
      </c>
      <c r="B24">
        <v>0</v>
      </c>
      <c r="C24">
        <v>-59.1</v>
      </c>
      <c r="D24">
        <v>0</v>
      </c>
      <c r="E24">
        <v>-60.5</v>
      </c>
      <c r="F24">
        <v>0</v>
      </c>
      <c r="G24">
        <v>-59.2</v>
      </c>
      <c r="H24">
        <v>0</v>
      </c>
      <c r="I24">
        <v>-60</v>
      </c>
      <c r="J24">
        <v>0</v>
      </c>
      <c r="K24">
        <v>-61.3</v>
      </c>
      <c r="L24">
        <v>0</v>
      </c>
      <c r="M24">
        <v>-58.5</v>
      </c>
      <c r="N24">
        <v>0</v>
      </c>
      <c r="O24">
        <v>-59.6</v>
      </c>
      <c r="P24">
        <v>0</v>
      </c>
      <c r="Q24">
        <v>-58.3</v>
      </c>
      <c r="R24">
        <v>0</v>
      </c>
      <c r="S24">
        <v>-58.8</v>
      </c>
      <c r="T24">
        <v>0</v>
      </c>
      <c r="U24">
        <v>-58.9</v>
      </c>
      <c r="V24">
        <v>0</v>
      </c>
      <c r="W24">
        <v>-61.8</v>
      </c>
      <c r="X24">
        <v>0</v>
      </c>
      <c r="Y24">
        <v>-60.6</v>
      </c>
      <c r="Z24">
        <v>0</v>
      </c>
      <c r="AA24">
        <v>-58.9</v>
      </c>
      <c r="AB24">
        <v>0</v>
      </c>
      <c r="AC24">
        <v>-58.6</v>
      </c>
      <c r="AD24">
        <v>0</v>
      </c>
      <c r="AE24">
        <v>-60.8</v>
      </c>
      <c r="AF24">
        <v>0</v>
      </c>
      <c r="AG24">
        <v>-59</v>
      </c>
      <c r="AH24">
        <v>0</v>
      </c>
      <c r="AI24">
        <v>-59.9</v>
      </c>
      <c r="AJ24">
        <v>0</v>
      </c>
      <c r="AK24">
        <v>-61.8</v>
      </c>
      <c r="AL24">
        <v>0</v>
      </c>
      <c r="AM24">
        <v>-59</v>
      </c>
      <c r="AN24">
        <v>0</v>
      </c>
      <c r="AO24">
        <v>-58.7</v>
      </c>
      <c r="AP24">
        <v>0</v>
      </c>
      <c r="AQ24">
        <v>-61.1</v>
      </c>
      <c r="AR24">
        <v>0</v>
      </c>
      <c r="AS24">
        <v>-54.4</v>
      </c>
      <c r="AT24">
        <v>0</v>
      </c>
      <c r="AU24">
        <v>-61</v>
      </c>
      <c r="AV24">
        <v>0</v>
      </c>
      <c r="AW24">
        <v>-61.7</v>
      </c>
      <c r="AX24">
        <v>0</v>
      </c>
      <c r="AY24">
        <v>-58.7</v>
      </c>
      <c r="AZ24">
        <v>0</v>
      </c>
      <c r="BA24">
        <v>-61.3</v>
      </c>
      <c r="BB24">
        <v>0</v>
      </c>
      <c r="BC24">
        <v>-60.5</v>
      </c>
      <c r="BD24">
        <v>0</v>
      </c>
      <c r="BE24">
        <v>-59.9</v>
      </c>
      <c r="BF24">
        <v>0</v>
      </c>
      <c r="BG24">
        <v>-58.8</v>
      </c>
      <c r="BH24">
        <v>0</v>
      </c>
      <c r="BI24">
        <v>-61.5</v>
      </c>
      <c r="BJ24">
        <v>0</v>
      </c>
      <c r="BK24">
        <v>-61.6</v>
      </c>
      <c r="BL24">
        <v>0</v>
      </c>
      <c r="BM24">
        <v>-58.8</v>
      </c>
      <c r="BN24">
        <v>0</v>
      </c>
    </row>
    <row r="25" spans="1:66" x14ac:dyDescent="0.25">
      <c r="A25">
        <v>-57.8</v>
      </c>
      <c r="B25">
        <v>0</v>
      </c>
      <c r="C25">
        <v>-55.8</v>
      </c>
      <c r="D25">
        <v>0</v>
      </c>
      <c r="E25">
        <v>-57.2</v>
      </c>
      <c r="F25">
        <v>0</v>
      </c>
      <c r="G25">
        <v>-55.9</v>
      </c>
      <c r="H25">
        <v>0</v>
      </c>
      <c r="I25">
        <v>-56.8</v>
      </c>
      <c r="J25">
        <v>0</v>
      </c>
      <c r="K25">
        <v>-58.1</v>
      </c>
      <c r="L25">
        <v>0</v>
      </c>
      <c r="M25">
        <v>-55.3</v>
      </c>
      <c r="N25">
        <v>0</v>
      </c>
      <c r="O25">
        <v>-56.4</v>
      </c>
      <c r="P25">
        <v>0</v>
      </c>
      <c r="Q25">
        <v>-55</v>
      </c>
      <c r="R25">
        <v>0</v>
      </c>
      <c r="S25">
        <v>-55.6</v>
      </c>
      <c r="T25">
        <v>0</v>
      </c>
      <c r="U25">
        <v>-55.6</v>
      </c>
      <c r="V25">
        <v>0</v>
      </c>
      <c r="W25">
        <v>-58.5</v>
      </c>
      <c r="X25">
        <v>0</v>
      </c>
      <c r="Y25">
        <v>-57.3</v>
      </c>
      <c r="Z25">
        <v>0</v>
      </c>
      <c r="AA25">
        <v>-55.6</v>
      </c>
      <c r="AB25">
        <v>0</v>
      </c>
      <c r="AC25">
        <v>-55.3</v>
      </c>
      <c r="AD25">
        <v>0</v>
      </c>
      <c r="AE25">
        <v>-57.6</v>
      </c>
      <c r="AF25">
        <v>0</v>
      </c>
      <c r="AG25">
        <v>-55.7</v>
      </c>
      <c r="AH25">
        <v>0</v>
      </c>
      <c r="AI25">
        <v>-56.6</v>
      </c>
      <c r="AJ25">
        <v>0</v>
      </c>
      <c r="AK25">
        <v>-58.5</v>
      </c>
      <c r="AL25">
        <v>0</v>
      </c>
      <c r="AM25">
        <v>-55.7</v>
      </c>
      <c r="AN25">
        <v>0</v>
      </c>
      <c r="AO25">
        <v>-55.4</v>
      </c>
      <c r="AP25">
        <v>0</v>
      </c>
      <c r="AQ25">
        <v>-57.8</v>
      </c>
      <c r="AR25">
        <v>0</v>
      </c>
      <c r="AS25">
        <v>-51</v>
      </c>
      <c r="AT25">
        <v>0</v>
      </c>
      <c r="AU25">
        <v>-57.7</v>
      </c>
      <c r="AV25">
        <v>0</v>
      </c>
      <c r="AW25">
        <v>-58.5</v>
      </c>
      <c r="AX25">
        <v>0</v>
      </c>
      <c r="AY25">
        <v>-55.4</v>
      </c>
      <c r="AZ25">
        <v>0</v>
      </c>
      <c r="BA25">
        <v>-58</v>
      </c>
      <c r="BB25">
        <v>0</v>
      </c>
      <c r="BC25">
        <v>-57.2</v>
      </c>
      <c r="BD25">
        <v>0</v>
      </c>
      <c r="BE25">
        <v>-56.6</v>
      </c>
      <c r="BF25">
        <v>0</v>
      </c>
      <c r="BG25">
        <v>-55.5</v>
      </c>
      <c r="BH25">
        <v>0</v>
      </c>
      <c r="BI25">
        <v>-58.2</v>
      </c>
      <c r="BJ25">
        <v>0</v>
      </c>
      <c r="BK25">
        <v>-58.3</v>
      </c>
      <c r="BL25">
        <v>0</v>
      </c>
      <c r="BM25">
        <v>-55.5</v>
      </c>
      <c r="BN25">
        <v>0</v>
      </c>
    </row>
    <row r="26" spans="1:66" x14ac:dyDescent="0.25">
      <c r="A26">
        <v>-54.6</v>
      </c>
      <c r="B26">
        <v>0</v>
      </c>
      <c r="C26">
        <v>-52.5</v>
      </c>
      <c r="D26">
        <v>0</v>
      </c>
      <c r="E26">
        <v>-54</v>
      </c>
      <c r="F26">
        <v>0</v>
      </c>
      <c r="G26">
        <v>-52.6</v>
      </c>
      <c r="H26">
        <v>0</v>
      </c>
      <c r="I26">
        <v>-53.5</v>
      </c>
      <c r="J26">
        <v>0</v>
      </c>
      <c r="K26">
        <v>-54.8</v>
      </c>
      <c r="L26">
        <v>0</v>
      </c>
      <c r="M26">
        <v>-52</v>
      </c>
      <c r="N26">
        <v>0</v>
      </c>
      <c r="O26">
        <v>-53.1</v>
      </c>
      <c r="P26">
        <v>0</v>
      </c>
      <c r="Q26">
        <v>-51.7</v>
      </c>
      <c r="R26">
        <v>0</v>
      </c>
      <c r="S26">
        <v>-52.3</v>
      </c>
      <c r="T26">
        <v>0</v>
      </c>
      <c r="U26">
        <v>-52.4</v>
      </c>
      <c r="V26">
        <v>0</v>
      </c>
      <c r="W26">
        <v>-55.2</v>
      </c>
      <c r="X26">
        <v>0</v>
      </c>
      <c r="Y26">
        <v>-54.1</v>
      </c>
      <c r="Z26">
        <v>0</v>
      </c>
      <c r="AA26">
        <v>-52.3</v>
      </c>
      <c r="AB26">
        <v>0</v>
      </c>
      <c r="AC26">
        <v>-52</v>
      </c>
      <c r="AD26">
        <v>0</v>
      </c>
      <c r="AE26">
        <v>-54.3</v>
      </c>
      <c r="AF26">
        <v>0</v>
      </c>
      <c r="AG26">
        <v>-52.4</v>
      </c>
      <c r="AH26">
        <v>0</v>
      </c>
      <c r="AI26">
        <v>-53.3</v>
      </c>
      <c r="AJ26">
        <v>0</v>
      </c>
      <c r="AK26">
        <v>-55.3</v>
      </c>
      <c r="AL26">
        <v>0</v>
      </c>
      <c r="AM26">
        <v>-52.4</v>
      </c>
      <c r="AN26">
        <v>0</v>
      </c>
      <c r="AO26">
        <v>-52.1</v>
      </c>
      <c r="AP26">
        <v>0</v>
      </c>
      <c r="AQ26">
        <v>-54.5</v>
      </c>
      <c r="AR26">
        <v>0</v>
      </c>
      <c r="AS26">
        <v>-47.6</v>
      </c>
      <c r="AT26">
        <v>0</v>
      </c>
      <c r="AU26">
        <v>-54.5</v>
      </c>
      <c r="AV26">
        <v>0</v>
      </c>
      <c r="AW26">
        <v>-55.2</v>
      </c>
      <c r="AX26">
        <v>0</v>
      </c>
      <c r="AY26">
        <v>-52.1</v>
      </c>
      <c r="AZ26">
        <v>0</v>
      </c>
      <c r="BA26">
        <v>-54.7</v>
      </c>
      <c r="BB26">
        <v>0</v>
      </c>
      <c r="BC26">
        <v>-53.9</v>
      </c>
      <c r="BD26">
        <v>0</v>
      </c>
      <c r="BE26">
        <v>-53.3</v>
      </c>
      <c r="BF26">
        <v>0</v>
      </c>
      <c r="BG26">
        <v>-52.3</v>
      </c>
      <c r="BH26">
        <v>0</v>
      </c>
      <c r="BI26">
        <v>-54.9</v>
      </c>
      <c r="BJ26">
        <v>0</v>
      </c>
      <c r="BK26">
        <v>-55</v>
      </c>
      <c r="BL26">
        <v>0</v>
      </c>
      <c r="BM26">
        <v>-52.2</v>
      </c>
      <c r="BN26">
        <v>0</v>
      </c>
    </row>
    <row r="27" spans="1:66" x14ac:dyDescent="0.25">
      <c r="A27">
        <v>-51.3</v>
      </c>
      <c r="B27">
        <v>0</v>
      </c>
      <c r="C27">
        <v>-49.3</v>
      </c>
      <c r="D27">
        <v>0</v>
      </c>
      <c r="E27">
        <v>-50.7</v>
      </c>
      <c r="F27">
        <v>0</v>
      </c>
      <c r="G27">
        <v>-49.3</v>
      </c>
      <c r="H27">
        <v>0</v>
      </c>
      <c r="I27">
        <v>-50.2</v>
      </c>
      <c r="J27">
        <v>0</v>
      </c>
      <c r="K27">
        <v>-51.6</v>
      </c>
      <c r="L27">
        <v>0</v>
      </c>
      <c r="M27">
        <v>-48.7</v>
      </c>
      <c r="N27">
        <v>0</v>
      </c>
      <c r="O27">
        <v>-49.8</v>
      </c>
      <c r="P27">
        <v>0</v>
      </c>
      <c r="Q27">
        <v>-48.4</v>
      </c>
      <c r="R27">
        <v>0</v>
      </c>
      <c r="S27">
        <v>-49</v>
      </c>
      <c r="T27">
        <v>0</v>
      </c>
      <c r="U27">
        <v>-49.1</v>
      </c>
      <c r="V27">
        <v>0</v>
      </c>
      <c r="W27">
        <v>-52</v>
      </c>
      <c r="X27">
        <v>0</v>
      </c>
      <c r="Y27">
        <v>-50.8</v>
      </c>
      <c r="Z27">
        <v>0</v>
      </c>
      <c r="AA27">
        <v>-49</v>
      </c>
      <c r="AB27">
        <v>0</v>
      </c>
      <c r="AC27">
        <v>-48.7</v>
      </c>
      <c r="AD27">
        <v>0</v>
      </c>
      <c r="AE27">
        <v>-51</v>
      </c>
      <c r="AF27">
        <v>0</v>
      </c>
      <c r="AG27">
        <v>-49.1</v>
      </c>
      <c r="AH27">
        <v>0</v>
      </c>
      <c r="AI27">
        <v>-50.1</v>
      </c>
      <c r="AJ27">
        <v>0</v>
      </c>
      <c r="AK27">
        <v>-52</v>
      </c>
      <c r="AL27">
        <v>0</v>
      </c>
      <c r="AM27">
        <v>-49.1</v>
      </c>
      <c r="AN27">
        <v>0</v>
      </c>
      <c r="AO27">
        <v>-48.9</v>
      </c>
      <c r="AP27">
        <v>0</v>
      </c>
      <c r="AQ27">
        <v>-51.2</v>
      </c>
      <c r="AR27">
        <v>0</v>
      </c>
      <c r="AS27">
        <v>-44.2</v>
      </c>
      <c r="AT27">
        <v>0</v>
      </c>
      <c r="AU27">
        <v>-51.2</v>
      </c>
      <c r="AV27">
        <v>0</v>
      </c>
      <c r="AW27">
        <v>-51.9</v>
      </c>
      <c r="AX27">
        <v>0</v>
      </c>
      <c r="AY27">
        <v>-48.9</v>
      </c>
      <c r="AZ27">
        <v>0</v>
      </c>
      <c r="BA27">
        <v>-51.4</v>
      </c>
      <c r="BB27">
        <v>0</v>
      </c>
      <c r="BC27">
        <v>-50.7</v>
      </c>
      <c r="BD27">
        <v>0</v>
      </c>
      <c r="BE27">
        <v>-50</v>
      </c>
      <c r="BF27">
        <v>0</v>
      </c>
      <c r="BG27">
        <v>-49</v>
      </c>
      <c r="BH27">
        <v>0</v>
      </c>
      <c r="BI27">
        <v>-51.7</v>
      </c>
      <c r="BJ27">
        <v>0</v>
      </c>
      <c r="BK27">
        <v>-51.8</v>
      </c>
      <c r="BL27">
        <v>0</v>
      </c>
      <c r="BM27">
        <v>-48.9</v>
      </c>
      <c r="BN27">
        <v>0</v>
      </c>
    </row>
    <row r="28" spans="1:66" x14ac:dyDescent="0.25">
      <c r="A28">
        <v>-48.1</v>
      </c>
      <c r="B28">
        <v>0</v>
      </c>
      <c r="C28">
        <v>-46</v>
      </c>
      <c r="D28">
        <v>0</v>
      </c>
      <c r="E28">
        <v>-47.5</v>
      </c>
      <c r="F28">
        <v>0</v>
      </c>
      <c r="G28">
        <v>-46</v>
      </c>
      <c r="H28">
        <v>0</v>
      </c>
      <c r="I28">
        <v>-46.9</v>
      </c>
      <c r="J28">
        <v>0</v>
      </c>
      <c r="K28">
        <v>-48.3</v>
      </c>
      <c r="L28">
        <v>0</v>
      </c>
      <c r="M28">
        <v>-45.5</v>
      </c>
      <c r="N28">
        <v>0</v>
      </c>
      <c r="O28">
        <v>-46.6</v>
      </c>
      <c r="P28">
        <v>0</v>
      </c>
      <c r="Q28">
        <v>-45</v>
      </c>
      <c r="R28">
        <v>0</v>
      </c>
      <c r="S28">
        <v>-45.8</v>
      </c>
      <c r="T28">
        <v>0</v>
      </c>
      <c r="U28">
        <v>-45.8</v>
      </c>
      <c r="V28">
        <v>0</v>
      </c>
      <c r="W28">
        <v>-48.7</v>
      </c>
      <c r="X28">
        <v>0</v>
      </c>
      <c r="Y28">
        <v>-47.5</v>
      </c>
      <c r="Z28">
        <v>0</v>
      </c>
      <c r="AA28">
        <v>-45.7</v>
      </c>
      <c r="AB28">
        <v>0</v>
      </c>
      <c r="AC28">
        <v>-45.4</v>
      </c>
      <c r="AD28">
        <v>0</v>
      </c>
      <c r="AE28">
        <v>-47.7</v>
      </c>
      <c r="AF28">
        <v>0</v>
      </c>
      <c r="AG28">
        <v>-45.8</v>
      </c>
      <c r="AH28">
        <v>0</v>
      </c>
      <c r="AI28">
        <v>-46.8</v>
      </c>
      <c r="AJ28">
        <v>0</v>
      </c>
      <c r="AK28">
        <v>-48.7</v>
      </c>
      <c r="AL28">
        <v>0</v>
      </c>
      <c r="AM28">
        <v>-45.8</v>
      </c>
      <c r="AN28">
        <v>0</v>
      </c>
      <c r="AO28">
        <v>-45.6</v>
      </c>
      <c r="AP28">
        <v>0</v>
      </c>
      <c r="AQ28">
        <v>-47.9</v>
      </c>
      <c r="AR28">
        <v>0</v>
      </c>
      <c r="AS28">
        <v>-40.700000000000003</v>
      </c>
      <c r="AT28">
        <v>0</v>
      </c>
      <c r="AU28">
        <v>-47.9</v>
      </c>
      <c r="AV28">
        <v>0</v>
      </c>
      <c r="AW28">
        <v>-48.7</v>
      </c>
      <c r="AX28">
        <v>0</v>
      </c>
      <c r="AY28">
        <v>-45.6</v>
      </c>
      <c r="AZ28">
        <v>0</v>
      </c>
      <c r="BA28">
        <v>-48.1</v>
      </c>
      <c r="BB28">
        <v>0</v>
      </c>
      <c r="BC28">
        <v>-47.4</v>
      </c>
      <c r="BD28">
        <v>0</v>
      </c>
      <c r="BE28">
        <v>-46.8</v>
      </c>
      <c r="BF28">
        <v>0</v>
      </c>
      <c r="BG28">
        <v>-45.7</v>
      </c>
      <c r="BH28">
        <v>0</v>
      </c>
      <c r="BI28">
        <v>-48.4</v>
      </c>
      <c r="BJ28">
        <v>0</v>
      </c>
      <c r="BK28">
        <v>-48.5</v>
      </c>
      <c r="BL28">
        <v>0</v>
      </c>
      <c r="BM28">
        <v>-45.7</v>
      </c>
      <c r="BN28">
        <v>0</v>
      </c>
    </row>
    <row r="29" spans="1:66" x14ac:dyDescent="0.25">
      <c r="A29">
        <v>-44.8</v>
      </c>
      <c r="B29">
        <v>0</v>
      </c>
      <c r="C29">
        <v>-42.7</v>
      </c>
      <c r="D29">
        <v>0</v>
      </c>
      <c r="E29">
        <v>-44.2</v>
      </c>
      <c r="F29">
        <v>0</v>
      </c>
      <c r="G29">
        <v>-42.7</v>
      </c>
      <c r="H29">
        <v>0</v>
      </c>
      <c r="I29">
        <v>-43.6</v>
      </c>
      <c r="J29">
        <v>0</v>
      </c>
      <c r="K29">
        <v>-45</v>
      </c>
      <c r="L29">
        <v>0</v>
      </c>
      <c r="M29">
        <v>-42.2</v>
      </c>
      <c r="N29">
        <v>0</v>
      </c>
      <c r="O29">
        <v>-43.3</v>
      </c>
      <c r="P29">
        <v>0</v>
      </c>
      <c r="Q29">
        <v>-41.7</v>
      </c>
      <c r="R29">
        <v>0</v>
      </c>
      <c r="S29">
        <v>-42.5</v>
      </c>
      <c r="T29">
        <v>0</v>
      </c>
      <c r="U29">
        <v>-42.6</v>
      </c>
      <c r="V29">
        <v>0</v>
      </c>
      <c r="W29">
        <v>-45.5</v>
      </c>
      <c r="X29">
        <v>0</v>
      </c>
      <c r="Y29">
        <v>-44.3</v>
      </c>
      <c r="Z29">
        <v>0</v>
      </c>
      <c r="AA29">
        <v>-42.4</v>
      </c>
      <c r="AB29">
        <v>0</v>
      </c>
      <c r="AC29">
        <v>-42.1</v>
      </c>
      <c r="AD29">
        <v>0</v>
      </c>
      <c r="AE29">
        <v>-44.4</v>
      </c>
      <c r="AF29">
        <v>0</v>
      </c>
      <c r="AG29">
        <v>-42.6</v>
      </c>
      <c r="AH29">
        <v>0</v>
      </c>
      <c r="AI29">
        <v>-43.5</v>
      </c>
      <c r="AJ29">
        <v>0</v>
      </c>
      <c r="AK29">
        <v>-45.5</v>
      </c>
      <c r="AL29">
        <v>0</v>
      </c>
      <c r="AM29">
        <v>-42.5</v>
      </c>
      <c r="AN29">
        <v>0</v>
      </c>
      <c r="AO29">
        <v>-42.3</v>
      </c>
      <c r="AP29">
        <v>0</v>
      </c>
      <c r="AQ29">
        <v>-44.6</v>
      </c>
      <c r="AR29">
        <v>0</v>
      </c>
      <c r="AS29">
        <v>-37.299999999999997</v>
      </c>
      <c r="AT29">
        <v>0</v>
      </c>
      <c r="AU29">
        <v>-44.7</v>
      </c>
      <c r="AV29">
        <v>0</v>
      </c>
      <c r="AW29">
        <v>-45.4</v>
      </c>
      <c r="AX29">
        <v>0</v>
      </c>
      <c r="AY29">
        <v>-42.3</v>
      </c>
      <c r="AZ29">
        <v>0</v>
      </c>
      <c r="BA29">
        <v>-44.9</v>
      </c>
      <c r="BB29">
        <v>0</v>
      </c>
      <c r="BC29">
        <v>-44.1</v>
      </c>
      <c r="BD29">
        <v>0</v>
      </c>
      <c r="BE29">
        <v>-43.5</v>
      </c>
      <c r="BF29">
        <v>0</v>
      </c>
      <c r="BG29">
        <v>-42.5</v>
      </c>
      <c r="BH29">
        <v>0</v>
      </c>
      <c r="BI29">
        <v>-45.1</v>
      </c>
      <c r="BJ29">
        <v>0</v>
      </c>
      <c r="BK29">
        <v>-45.2</v>
      </c>
      <c r="BL29">
        <v>0</v>
      </c>
      <c r="BM29">
        <v>-42.4</v>
      </c>
      <c r="BN29">
        <v>0</v>
      </c>
    </row>
    <row r="30" spans="1:66" x14ac:dyDescent="0.25">
      <c r="A30">
        <v>-41.5</v>
      </c>
      <c r="B30">
        <v>0</v>
      </c>
      <c r="C30">
        <v>-39.5</v>
      </c>
      <c r="D30">
        <v>0</v>
      </c>
      <c r="E30">
        <v>-40.9</v>
      </c>
      <c r="F30">
        <v>0</v>
      </c>
      <c r="G30">
        <v>-39.5</v>
      </c>
      <c r="H30">
        <v>0</v>
      </c>
      <c r="I30">
        <v>-40.299999999999997</v>
      </c>
      <c r="J30">
        <v>0</v>
      </c>
      <c r="K30">
        <v>-41.8</v>
      </c>
      <c r="L30">
        <v>0</v>
      </c>
      <c r="M30">
        <v>-38.9</v>
      </c>
      <c r="N30">
        <v>0</v>
      </c>
      <c r="O30">
        <v>-40</v>
      </c>
      <c r="P30">
        <v>0</v>
      </c>
      <c r="Q30">
        <v>-38.4</v>
      </c>
      <c r="R30">
        <v>0</v>
      </c>
      <c r="S30">
        <v>-39.200000000000003</v>
      </c>
      <c r="T30">
        <v>0</v>
      </c>
      <c r="U30">
        <v>-39.299999999999997</v>
      </c>
      <c r="V30">
        <v>0</v>
      </c>
      <c r="W30">
        <v>-42.2</v>
      </c>
      <c r="X30">
        <v>0</v>
      </c>
      <c r="Y30">
        <v>-41</v>
      </c>
      <c r="Z30">
        <v>0</v>
      </c>
      <c r="AA30">
        <v>-39.1</v>
      </c>
      <c r="AB30">
        <v>0</v>
      </c>
      <c r="AC30">
        <v>-38.799999999999997</v>
      </c>
      <c r="AD30">
        <v>0</v>
      </c>
      <c r="AE30">
        <v>-41.1</v>
      </c>
      <c r="AF30">
        <v>0</v>
      </c>
      <c r="AG30">
        <v>-39.299999999999997</v>
      </c>
      <c r="AH30">
        <v>0</v>
      </c>
      <c r="AI30">
        <v>-40.299999999999997</v>
      </c>
      <c r="AJ30">
        <v>0</v>
      </c>
      <c r="AK30">
        <v>-42.2</v>
      </c>
      <c r="AL30">
        <v>0</v>
      </c>
      <c r="AM30">
        <v>-39.200000000000003</v>
      </c>
      <c r="AN30">
        <v>0</v>
      </c>
      <c r="AO30">
        <v>-39.1</v>
      </c>
      <c r="AP30">
        <v>0</v>
      </c>
      <c r="AQ30">
        <v>-41.3</v>
      </c>
      <c r="AR30">
        <v>0</v>
      </c>
      <c r="AS30">
        <v>-33.9</v>
      </c>
      <c r="AT30">
        <v>0</v>
      </c>
      <c r="AU30">
        <v>-41.4</v>
      </c>
      <c r="AV30">
        <v>0</v>
      </c>
      <c r="AW30">
        <v>-42.1</v>
      </c>
      <c r="AX30">
        <v>0</v>
      </c>
      <c r="AY30">
        <v>-39</v>
      </c>
      <c r="AZ30">
        <v>0</v>
      </c>
      <c r="BA30">
        <v>-41.6</v>
      </c>
      <c r="BB30">
        <v>0</v>
      </c>
      <c r="BC30">
        <v>-40.9</v>
      </c>
      <c r="BD30">
        <v>0</v>
      </c>
      <c r="BE30">
        <v>-40.200000000000003</v>
      </c>
      <c r="BF30">
        <v>0</v>
      </c>
      <c r="BG30">
        <v>-39.200000000000003</v>
      </c>
      <c r="BH30">
        <v>0</v>
      </c>
      <c r="BI30">
        <v>-41.9</v>
      </c>
      <c r="BJ30">
        <v>0</v>
      </c>
      <c r="BK30">
        <v>-42</v>
      </c>
      <c r="BL30">
        <v>0</v>
      </c>
      <c r="BM30">
        <v>-39.1</v>
      </c>
      <c r="BN30">
        <v>0</v>
      </c>
    </row>
    <row r="31" spans="1:66" x14ac:dyDescent="0.25">
      <c r="A31">
        <v>-38.299999999999997</v>
      </c>
      <c r="B31">
        <v>0</v>
      </c>
      <c r="C31">
        <v>-36.200000000000003</v>
      </c>
      <c r="D31">
        <v>0</v>
      </c>
      <c r="E31">
        <v>-37.700000000000003</v>
      </c>
      <c r="F31">
        <v>0</v>
      </c>
      <c r="G31">
        <v>-36.200000000000003</v>
      </c>
      <c r="H31">
        <v>0</v>
      </c>
      <c r="I31">
        <v>-37</v>
      </c>
      <c r="J31">
        <v>0</v>
      </c>
      <c r="K31">
        <v>-38.5</v>
      </c>
      <c r="L31">
        <v>0</v>
      </c>
      <c r="M31">
        <v>-35.700000000000003</v>
      </c>
      <c r="N31">
        <v>0</v>
      </c>
      <c r="O31">
        <v>-36.799999999999997</v>
      </c>
      <c r="P31">
        <v>0</v>
      </c>
      <c r="Q31">
        <v>-35.1</v>
      </c>
      <c r="R31">
        <v>0</v>
      </c>
      <c r="S31">
        <v>-36</v>
      </c>
      <c r="T31">
        <v>0</v>
      </c>
      <c r="U31">
        <v>-36</v>
      </c>
      <c r="V31">
        <v>0</v>
      </c>
      <c r="W31">
        <v>-38.9</v>
      </c>
      <c r="X31">
        <v>0</v>
      </c>
      <c r="Y31">
        <v>-37.700000000000003</v>
      </c>
      <c r="Z31">
        <v>0</v>
      </c>
      <c r="AA31">
        <v>-35.799999999999997</v>
      </c>
      <c r="AB31">
        <v>0</v>
      </c>
      <c r="AC31">
        <v>-35.5</v>
      </c>
      <c r="AD31">
        <v>0</v>
      </c>
      <c r="AE31">
        <v>-37.9</v>
      </c>
      <c r="AF31">
        <v>0</v>
      </c>
      <c r="AG31">
        <v>-36</v>
      </c>
      <c r="AH31">
        <v>0</v>
      </c>
      <c r="AI31">
        <v>-37</v>
      </c>
      <c r="AJ31">
        <v>0</v>
      </c>
      <c r="AK31">
        <v>-38.9</v>
      </c>
      <c r="AL31">
        <v>0</v>
      </c>
      <c r="AM31">
        <v>-35.9</v>
      </c>
      <c r="AN31">
        <v>0</v>
      </c>
      <c r="AO31">
        <v>-35.799999999999997</v>
      </c>
      <c r="AP31">
        <v>0</v>
      </c>
      <c r="AQ31">
        <v>-38.1</v>
      </c>
      <c r="AR31">
        <v>0</v>
      </c>
      <c r="AS31">
        <v>-30.5</v>
      </c>
      <c r="AT31">
        <v>0</v>
      </c>
      <c r="AU31">
        <v>-38.1</v>
      </c>
      <c r="AV31">
        <v>0</v>
      </c>
      <c r="AW31">
        <v>-38.9</v>
      </c>
      <c r="AX31">
        <v>0</v>
      </c>
      <c r="AY31">
        <v>-35.799999999999997</v>
      </c>
      <c r="AZ31">
        <v>0</v>
      </c>
      <c r="BA31">
        <v>-38.299999999999997</v>
      </c>
      <c r="BB31">
        <v>0</v>
      </c>
      <c r="BC31">
        <v>-37.6</v>
      </c>
      <c r="BD31">
        <v>0</v>
      </c>
      <c r="BE31">
        <v>-36.9</v>
      </c>
      <c r="BF31">
        <v>0</v>
      </c>
      <c r="BG31">
        <v>-35.9</v>
      </c>
      <c r="BH31">
        <v>0</v>
      </c>
      <c r="BI31">
        <v>-38.6</v>
      </c>
      <c r="BJ31">
        <v>0</v>
      </c>
      <c r="BK31">
        <v>-38.700000000000003</v>
      </c>
      <c r="BL31">
        <v>0</v>
      </c>
      <c r="BM31">
        <v>-35.799999999999997</v>
      </c>
      <c r="BN31">
        <v>0</v>
      </c>
    </row>
    <row r="32" spans="1:66" x14ac:dyDescent="0.25">
      <c r="A32">
        <v>-35</v>
      </c>
      <c r="B32">
        <v>0</v>
      </c>
      <c r="C32">
        <v>-32.9</v>
      </c>
      <c r="D32">
        <v>0</v>
      </c>
      <c r="E32">
        <v>-34.4</v>
      </c>
      <c r="F32">
        <v>0</v>
      </c>
      <c r="G32">
        <v>-32.9</v>
      </c>
      <c r="H32">
        <v>0</v>
      </c>
      <c r="I32">
        <v>-33.700000000000003</v>
      </c>
      <c r="J32">
        <v>0</v>
      </c>
      <c r="K32">
        <v>-35.200000000000003</v>
      </c>
      <c r="L32">
        <v>0</v>
      </c>
      <c r="M32">
        <v>-32.4</v>
      </c>
      <c r="N32">
        <v>0</v>
      </c>
      <c r="O32">
        <v>-33.5</v>
      </c>
      <c r="P32">
        <v>0</v>
      </c>
      <c r="Q32">
        <v>-31.8</v>
      </c>
      <c r="R32">
        <v>0</v>
      </c>
      <c r="S32">
        <v>-32.700000000000003</v>
      </c>
      <c r="T32">
        <v>0</v>
      </c>
      <c r="U32">
        <v>-32.700000000000003</v>
      </c>
      <c r="V32">
        <v>0</v>
      </c>
      <c r="W32">
        <v>-35.700000000000003</v>
      </c>
      <c r="X32">
        <v>0</v>
      </c>
      <c r="Y32">
        <v>-34.5</v>
      </c>
      <c r="Z32">
        <v>0</v>
      </c>
      <c r="AA32">
        <v>-32.6</v>
      </c>
      <c r="AB32">
        <v>0</v>
      </c>
      <c r="AC32">
        <v>-32.200000000000003</v>
      </c>
      <c r="AD32">
        <v>0</v>
      </c>
      <c r="AE32">
        <v>-34.6</v>
      </c>
      <c r="AF32">
        <v>0</v>
      </c>
      <c r="AG32">
        <v>-32.700000000000003</v>
      </c>
      <c r="AH32">
        <v>0</v>
      </c>
      <c r="AI32">
        <v>-33.700000000000003</v>
      </c>
      <c r="AJ32">
        <v>0</v>
      </c>
      <c r="AK32">
        <v>-35.700000000000003</v>
      </c>
      <c r="AL32">
        <v>0</v>
      </c>
      <c r="AM32">
        <v>-32.700000000000003</v>
      </c>
      <c r="AN32">
        <v>0</v>
      </c>
      <c r="AO32">
        <v>-32.5</v>
      </c>
      <c r="AP32">
        <v>0</v>
      </c>
      <c r="AQ32">
        <v>-34.799999999999997</v>
      </c>
      <c r="AR32">
        <v>0</v>
      </c>
      <c r="AS32">
        <v>-27</v>
      </c>
      <c r="AT32">
        <v>0</v>
      </c>
      <c r="AU32">
        <v>-34.799999999999997</v>
      </c>
      <c r="AV32">
        <v>0</v>
      </c>
      <c r="AW32">
        <v>-35.6</v>
      </c>
      <c r="AX32">
        <v>0</v>
      </c>
      <c r="AY32">
        <v>-32.5</v>
      </c>
      <c r="AZ32">
        <v>0</v>
      </c>
      <c r="BA32">
        <v>-35</v>
      </c>
      <c r="BB32">
        <v>0</v>
      </c>
      <c r="BC32">
        <v>-34.299999999999997</v>
      </c>
      <c r="BD32">
        <v>0</v>
      </c>
      <c r="BE32">
        <v>-33.700000000000003</v>
      </c>
      <c r="BF32">
        <v>0</v>
      </c>
      <c r="BG32">
        <v>-32.700000000000003</v>
      </c>
      <c r="BH32">
        <v>0</v>
      </c>
      <c r="BI32">
        <v>-35.299999999999997</v>
      </c>
      <c r="BJ32">
        <v>0</v>
      </c>
      <c r="BK32">
        <v>-35.4</v>
      </c>
      <c r="BL32">
        <v>0</v>
      </c>
      <c r="BM32">
        <v>-32.6</v>
      </c>
      <c r="BN32">
        <v>0</v>
      </c>
    </row>
    <row r="33" spans="1:66" x14ac:dyDescent="0.25">
      <c r="A33">
        <v>-31.7</v>
      </c>
      <c r="B33">
        <v>0</v>
      </c>
      <c r="C33">
        <v>-29.7</v>
      </c>
      <c r="D33">
        <v>0</v>
      </c>
      <c r="E33">
        <v>-31.1</v>
      </c>
      <c r="F33">
        <v>0</v>
      </c>
      <c r="G33">
        <v>-29.6</v>
      </c>
      <c r="H33">
        <v>0</v>
      </c>
      <c r="I33">
        <v>-30.4</v>
      </c>
      <c r="J33">
        <v>0</v>
      </c>
      <c r="K33">
        <v>-32</v>
      </c>
      <c r="L33">
        <v>0</v>
      </c>
      <c r="M33">
        <v>-29.1</v>
      </c>
      <c r="N33">
        <v>0</v>
      </c>
      <c r="O33">
        <v>-30.2</v>
      </c>
      <c r="P33">
        <v>0</v>
      </c>
      <c r="Q33">
        <v>-28.4</v>
      </c>
      <c r="R33">
        <v>0</v>
      </c>
      <c r="S33">
        <v>-29.4</v>
      </c>
      <c r="T33">
        <v>0</v>
      </c>
      <c r="U33">
        <v>-29.5</v>
      </c>
      <c r="V33">
        <v>0</v>
      </c>
      <c r="W33">
        <v>-32.4</v>
      </c>
      <c r="X33">
        <v>0</v>
      </c>
      <c r="Y33">
        <v>-31.2</v>
      </c>
      <c r="Z33">
        <v>0</v>
      </c>
      <c r="AA33">
        <v>-29.3</v>
      </c>
      <c r="AB33">
        <v>0</v>
      </c>
      <c r="AC33">
        <v>-29</v>
      </c>
      <c r="AD33">
        <v>0</v>
      </c>
      <c r="AE33">
        <v>-31.3</v>
      </c>
      <c r="AF33">
        <v>0</v>
      </c>
      <c r="AG33">
        <v>-29.4</v>
      </c>
      <c r="AH33">
        <v>0</v>
      </c>
      <c r="AI33">
        <v>-30.5</v>
      </c>
      <c r="AJ33">
        <v>0</v>
      </c>
      <c r="AK33">
        <v>-32.4</v>
      </c>
      <c r="AL33">
        <v>0</v>
      </c>
      <c r="AM33">
        <v>-29.4</v>
      </c>
      <c r="AN33">
        <v>0</v>
      </c>
      <c r="AO33">
        <v>-29.2</v>
      </c>
      <c r="AP33">
        <v>0</v>
      </c>
      <c r="AQ33">
        <v>-31.5</v>
      </c>
      <c r="AR33">
        <v>0</v>
      </c>
      <c r="AS33">
        <v>-23.6</v>
      </c>
      <c r="AT33">
        <v>0</v>
      </c>
      <c r="AU33">
        <v>-31.6</v>
      </c>
      <c r="AV33">
        <v>0</v>
      </c>
      <c r="AW33">
        <v>-32.4</v>
      </c>
      <c r="AX33">
        <v>0</v>
      </c>
      <c r="AY33">
        <v>-29.2</v>
      </c>
      <c r="AZ33">
        <v>0</v>
      </c>
      <c r="BA33">
        <v>-31.7</v>
      </c>
      <c r="BB33">
        <v>0</v>
      </c>
      <c r="BC33">
        <v>-31</v>
      </c>
      <c r="BD33">
        <v>0</v>
      </c>
      <c r="BE33">
        <v>-30.4</v>
      </c>
      <c r="BF33">
        <v>0</v>
      </c>
      <c r="BG33">
        <v>-29.4</v>
      </c>
      <c r="BH33">
        <v>0</v>
      </c>
      <c r="BI33">
        <v>-32.1</v>
      </c>
      <c r="BJ33">
        <v>0</v>
      </c>
      <c r="BK33">
        <v>-32.1</v>
      </c>
      <c r="BL33">
        <v>0</v>
      </c>
      <c r="BM33">
        <v>-29.3</v>
      </c>
      <c r="BN33">
        <v>0</v>
      </c>
    </row>
    <row r="34" spans="1:66" x14ac:dyDescent="0.25">
      <c r="A34">
        <v>-28.5</v>
      </c>
      <c r="B34">
        <v>0</v>
      </c>
      <c r="C34">
        <v>-26.4</v>
      </c>
      <c r="D34">
        <v>0</v>
      </c>
      <c r="E34">
        <v>-27.9</v>
      </c>
      <c r="F34">
        <v>0</v>
      </c>
      <c r="G34">
        <v>-26.3</v>
      </c>
      <c r="H34">
        <v>0</v>
      </c>
      <c r="I34">
        <v>-27.1</v>
      </c>
      <c r="J34">
        <v>0</v>
      </c>
      <c r="K34">
        <v>-28.7</v>
      </c>
      <c r="L34">
        <v>0</v>
      </c>
      <c r="M34">
        <v>-25.9</v>
      </c>
      <c r="N34">
        <v>0</v>
      </c>
      <c r="O34">
        <v>-26.9</v>
      </c>
      <c r="P34">
        <v>0</v>
      </c>
      <c r="Q34">
        <v>-25.1</v>
      </c>
      <c r="R34">
        <v>0</v>
      </c>
      <c r="S34">
        <v>-26.2</v>
      </c>
      <c r="T34">
        <v>0</v>
      </c>
      <c r="U34">
        <v>-26.2</v>
      </c>
      <c r="V34">
        <v>0</v>
      </c>
      <c r="W34">
        <v>-29.1</v>
      </c>
      <c r="X34">
        <v>0</v>
      </c>
      <c r="Y34">
        <v>-27.9</v>
      </c>
      <c r="Z34">
        <v>0</v>
      </c>
      <c r="AA34">
        <v>-26</v>
      </c>
      <c r="AB34">
        <v>0</v>
      </c>
      <c r="AC34">
        <v>-25.7</v>
      </c>
      <c r="AD34">
        <v>0</v>
      </c>
      <c r="AE34">
        <v>-28</v>
      </c>
      <c r="AF34">
        <v>0</v>
      </c>
      <c r="AG34">
        <v>-26.1</v>
      </c>
      <c r="AH34">
        <v>0</v>
      </c>
      <c r="AI34">
        <v>-27.2</v>
      </c>
      <c r="AJ34">
        <v>0</v>
      </c>
      <c r="AK34">
        <v>-29.1</v>
      </c>
      <c r="AL34">
        <v>0</v>
      </c>
      <c r="AM34">
        <v>-26.1</v>
      </c>
      <c r="AN34">
        <v>0</v>
      </c>
      <c r="AO34">
        <v>-26</v>
      </c>
      <c r="AP34">
        <v>0</v>
      </c>
      <c r="AQ34">
        <v>-28.2</v>
      </c>
      <c r="AR34">
        <v>0</v>
      </c>
      <c r="AS34">
        <v>-20.2</v>
      </c>
      <c r="AT34">
        <v>0</v>
      </c>
      <c r="AU34">
        <v>-28.3</v>
      </c>
      <c r="AV34">
        <v>0</v>
      </c>
      <c r="AW34">
        <v>-29.1</v>
      </c>
      <c r="AX34">
        <v>0</v>
      </c>
      <c r="AY34">
        <v>-26</v>
      </c>
      <c r="AZ34">
        <v>0</v>
      </c>
      <c r="BA34">
        <v>-28.5</v>
      </c>
      <c r="BB34">
        <v>0</v>
      </c>
      <c r="BC34">
        <v>-27.8</v>
      </c>
      <c r="BD34">
        <v>0</v>
      </c>
      <c r="BE34">
        <v>-27.1</v>
      </c>
      <c r="BF34">
        <v>0</v>
      </c>
      <c r="BG34">
        <v>-26.1</v>
      </c>
      <c r="BH34">
        <v>0</v>
      </c>
      <c r="BI34">
        <v>-28.8</v>
      </c>
      <c r="BJ34">
        <v>0</v>
      </c>
      <c r="BK34">
        <v>-28.9</v>
      </c>
      <c r="BL34">
        <v>0</v>
      </c>
      <c r="BM34">
        <v>-26</v>
      </c>
      <c r="BN34">
        <v>0</v>
      </c>
    </row>
    <row r="35" spans="1:66" x14ac:dyDescent="0.25">
      <c r="A35">
        <v>-25.2</v>
      </c>
      <c r="B35">
        <v>0</v>
      </c>
      <c r="C35">
        <v>-23.2</v>
      </c>
      <c r="D35">
        <v>0</v>
      </c>
      <c r="E35">
        <v>-24.6</v>
      </c>
      <c r="F35">
        <v>0</v>
      </c>
      <c r="G35">
        <v>-23</v>
      </c>
      <c r="H35">
        <v>0</v>
      </c>
      <c r="I35">
        <v>-23.8</v>
      </c>
      <c r="J35">
        <v>0</v>
      </c>
      <c r="K35">
        <v>-25.4</v>
      </c>
      <c r="L35">
        <v>0</v>
      </c>
      <c r="M35">
        <v>-22.6</v>
      </c>
      <c r="N35">
        <v>0</v>
      </c>
      <c r="O35">
        <v>-23.7</v>
      </c>
      <c r="P35">
        <v>0</v>
      </c>
      <c r="Q35">
        <v>-21.8</v>
      </c>
      <c r="R35">
        <v>0</v>
      </c>
      <c r="S35">
        <v>-22.9</v>
      </c>
      <c r="T35">
        <v>0</v>
      </c>
      <c r="U35">
        <v>-22.9</v>
      </c>
      <c r="V35">
        <v>0</v>
      </c>
      <c r="W35">
        <v>-25.9</v>
      </c>
      <c r="X35">
        <v>0</v>
      </c>
      <c r="Y35">
        <v>-24.7</v>
      </c>
      <c r="Z35">
        <v>0</v>
      </c>
      <c r="AA35">
        <v>-22.7</v>
      </c>
      <c r="AB35">
        <v>0</v>
      </c>
      <c r="AC35">
        <v>-22.4</v>
      </c>
      <c r="AD35">
        <v>0</v>
      </c>
      <c r="AE35">
        <v>-24.7</v>
      </c>
      <c r="AF35">
        <v>0</v>
      </c>
      <c r="AG35">
        <v>-22.9</v>
      </c>
      <c r="AH35">
        <v>0</v>
      </c>
      <c r="AI35">
        <v>-23.9</v>
      </c>
      <c r="AJ35">
        <v>0</v>
      </c>
      <c r="AK35">
        <v>-25.9</v>
      </c>
      <c r="AL35">
        <v>0</v>
      </c>
      <c r="AM35">
        <v>-22.8</v>
      </c>
      <c r="AN35">
        <v>0</v>
      </c>
      <c r="AO35">
        <v>-22.7</v>
      </c>
      <c r="AP35">
        <v>0</v>
      </c>
      <c r="AQ35">
        <v>-24.9</v>
      </c>
      <c r="AR35">
        <v>0</v>
      </c>
      <c r="AS35">
        <v>-16.8</v>
      </c>
      <c r="AT35">
        <v>0</v>
      </c>
      <c r="AU35">
        <v>-25</v>
      </c>
      <c r="AV35">
        <v>0</v>
      </c>
      <c r="AW35">
        <v>-25.8</v>
      </c>
      <c r="AX35">
        <v>0</v>
      </c>
      <c r="AY35">
        <v>-22.7</v>
      </c>
      <c r="AZ35">
        <v>0</v>
      </c>
      <c r="BA35">
        <v>-25.2</v>
      </c>
      <c r="BB35">
        <v>0</v>
      </c>
      <c r="BC35">
        <v>-24.5</v>
      </c>
      <c r="BD35">
        <v>0</v>
      </c>
      <c r="BE35">
        <v>-23.8</v>
      </c>
      <c r="BF35">
        <v>0</v>
      </c>
      <c r="BG35">
        <v>-22.9</v>
      </c>
      <c r="BH35">
        <v>0</v>
      </c>
      <c r="BI35">
        <v>-25.5</v>
      </c>
      <c r="BJ35">
        <v>0</v>
      </c>
      <c r="BK35">
        <v>-25.6</v>
      </c>
      <c r="BL35">
        <v>0</v>
      </c>
      <c r="BM35">
        <v>-22.7</v>
      </c>
      <c r="BN35">
        <v>0</v>
      </c>
    </row>
    <row r="36" spans="1:66" x14ac:dyDescent="0.25">
      <c r="A36">
        <v>-21.9</v>
      </c>
      <c r="B36">
        <v>0</v>
      </c>
      <c r="C36">
        <v>-19.899999999999999</v>
      </c>
      <c r="D36">
        <v>0</v>
      </c>
      <c r="E36">
        <v>-21.3</v>
      </c>
      <c r="F36">
        <v>0</v>
      </c>
      <c r="G36">
        <v>-19.7</v>
      </c>
      <c r="H36">
        <v>0</v>
      </c>
      <c r="I36">
        <v>-20.5</v>
      </c>
      <c r="J36">
        <v>0</v>
      </c>
      <c r="K36">
        <v>-22.2</v>
      </c>
      <c r="L36">
        <v>0</v>
      </c>
      <c r="M36">
        <v>-19.3</v>
      </c>
      <c r="N36">
        <v>0</v>
      </c>
      <c r="O36">
        <v>-20.399999999999999</v>
      </c>
      <c r="P36">
        <v>0</v>
      </c>
      <c r="Q36">
        <v>-18.5</v>
      </c>
      <c r="R36">
        <v>0</v>
      </c>
      <c r="S36">
        <v>-19.600000000000001</v>
      </c>
      <c r="T36">
        <v>0</v>
      </c>
      <c r="U36">
        <v>-19.7</v>
      </c>
      <c r="V36">
        <v>0</v>
      </c>
      <c r="W36">
        <v>-22.6</v>
      </c>
      <c r="X36">
        <v>0</v>
      </c>
      <c r="Y36">
        <v>-21.4</v>
      </c>
      <c r="Z36">
        <v>0</v>
      </c>
      <c r="AA36">
        <v>-19.399999999999999</v>
      </c>
      <c r="AB36">
        <v>0</v>
      </c>
      <c r="AC36">
        <v>-19.100000000000001</v>
      </c>
      <c r="AD36">
        <v>0</v>
      </c>
      <c r="AE36">
        <v>-21.5</v>
      </c>
      <c r="AF36">
        <v>0</v>
      </c>
      <c r="AG36">
        <v>-19.600000000000001</v>
      </c>
      <c r="AH36">
        <v>0</v>
      </c>
      <c r="AI36">
        <v>-20.7</v>
      </c>
      <c r="AJ36">
        <v>0</v>
      </c>
      <c r="AK36">
        <v>-22.6</v>
      </c>
      <c r="AL36">
        <v>0</v>
      </c>
      <c r="AM36">
        <v>-19.5</v>
      </c>
      <c r="AN36">
        <v>0</v>
      </c>
      <c r="AO36">
        <v>-19.399999999999999</v>
      </c>
      <c r="AP36">
        <v>0</v>
      </c>
      <c r="AQ36">
        <v>-21.6</v>
      </c>
      <c r="AR36">
        <v>0</v>
      </c>
      <c r="AS36">
        <v>-13.3</v>
      </c>
      <c r="AT36">
        <v>71450.789000000004</v>
      </c>
      <c r="AU36">
        <v>-21.7</v>
      </c>
      <c r="AV36">
        <v>0</v>
      </c>
      <c r="AW36">
        <v>-22.6</v>
      </c>
      <c r="AX36">
        <v>0</v>
      </c>
      <c r="AY36">
        <v>-19.399999999999999</v>
      </c>
      <c r="AZ36">
        <v>0</v>
      </c>
      <c r="BA36">
        <v>-21.9</v>
      </c>
      <c r="BB36">
        <v>0</v>
      </c>
      <c r="BC36">
        <v>-21.2</v>
      </c>
      <c r="BD36">
        <v>0</v>
      </c>
      <c r="BE36">
        <v>-20.6</v>
      </c>
      <c r="BF36">
        <v>0</v>
      </c>
      <c r="BG36">
        <v>-19.600000000000001</v>
      </c>
      <c r="BH36">
        <v>0</v>
      </c>
      <c r="BI36">
        <v>-22.3</v>
      </c>
      <c r="BJ36">
        <v>0</v>
      </c>
      <c r="BK36">
        <v>-22.3</v>
      </c>
      <c r="BL36">
        <v>0</v>
      </c>
      <c r="BM36">
        <v>-19.5</v>
      </c>
      <c r="BN36">
        <v>0</v>
      </c>
    </row>
    <row r="37" spans="1:66" x14ac:dyDescent="0.25">
      <c r="A37">
        <v>-18.7</v>
      </c>
      <c r="B37">
        <v>0</v>
      </c>
      <c r="C37">
        <v>-16.600000000000001</v>
      </c>
      <c r="D37">
        <v>0</v>
      </c>
      <c r="E37">
        <v>-18.100000000000001</v>
      </c>
      <c r="F37">
        <v>0</v>
      </c>
      <c r="G37">
        <v>-16.399999999999999</v>
      </c>
      <c r="H37">
        <v>0</v>
      </c>
      <c r="I37">
        <v>-17.2</v>
      </c>
      <c r="J37">
        <v>0</v>
      </c>
      <c r="K37">
        <v>-18.899999999999999</v>
      </c>
      <c r="L37">
        <v>0</v>
      </c>
      <c r="M37">
        <v>-16.100000000000001</v>
      </c>
      <c r="N37">
        <v>0</v>
      </c>
      <c r="O37">
        <v>-17.100000000000001</v>
      </c>
      <c r="P37">
        <v>0</v>
      </c>
      <c r="Q37">
        <v>-15.2</v>
      </c>
      <c r="R37">
        <v>13610.313</v>
      </c>
      <c r="S37">
        <v>-16.399999999999999</v>
      </c>
      <c r="T37">
        <v>0</v>
      </c>
      <c r="U37">
        <v>-16.399999999999999</v>
      </c>
      <c r="V37">
        <v>0</v>
      </c>
      <c r="W37">
        <v>-19.3</v>
      </c>
      <c r="X37">
        <v>0</v>
      </c>
      <c r="Y37">
        <v>-18.100000000000001</v>
      </c>
      <c r="Z37">
        <v>0</v>
      </c>
      <c r="AA37">
        <v>-16.100000000000001</v>
      </c>
      <c r="AB37">
        <v>0</v>
      </c>
      <c r="AC37">
        <v>-15.8</v>
      </c>
      <c r="AD37">
        <v>0</v>
      </c>
      <c r="AE37">
        <v>-18.2</v>
      </c>
      <c r="AF37">
        <v>0</v>
      </c>
      <c r="AG37">
        <v>-16.3</v>
      </c>
      <c r="AH37">
        <v>0</v>
      </c>
      <c r="AI37">
        <v>-17.399999999999999</v>
      </c>
      <c r="AJ37">
        <v>0</v>
      </c>
      <c r="AK37">
        <v>-19.3</v>
      </c>
      <c r="AL37">
        <v>0</v>
      </c>
      <c r="AM37">
        <v>-16.2</v>
      </c>
      <c r="AN37">
        <v>0</v>
      </c>
      <c r="AO37">
        <v>-16.2</v>
      </c>
      <c r="AP37">
        <v>0</v>
      </c>
      <c r="AQ37">
        <v>-18.3</v>
      </c>
      <c r="AR37">
        <v>0</v>
      </c>
      <c r="AS37">
        <v>-9.9</v>
      </c>
      <c r="AT37">
        <v>346345.18800000002</v>
      </c>
      <c r="AU37">
        <v>-18.5</v>
      </c>
      <c r="AV37">
        <v>0</v>
      </c>
      <c r="AW37">
        <v>-19.3</v>
      </c>
      <c r="AX37">
        <v>0</v>
      </c>
      <c r="AY37">
        <v>-16.100000000000001</v>
      </c>
      <c r="AZ37">
        <v>0</v>
      </c>
      <c r="BA37">
        <v>-18.600000000000001</v>
      </c>
      <c r="BB37">
        <v>0</v>
      </c>
      <c r="BC37">
        <v>-18</v>
      </c>
      <c r="BD37">
        <v>0</v>
      </c>
      <c r="BE37">
        <v>-17.3</v>
      </c>
      <c r="BF37">
        <v>0</v>
      </c>
      <c r="BG37">
        <v>-16.399999999999999</v>
      </c>
      <c r="BH37">
        <v>0</v>
      </c>
      <c r="BI37">
        <v>-19</v>
      </c>
      <c r="BJ37">
        <v>0</v>
      </c>
      <c r="BK37">
        <v>-19.100000000000001</v>
      </c>
      <c r="BL37">
        <v>0</v>
      </c>
      <c r="BM37">
        <v>-16.2</v>
      </c>
      <c r="BN37">
        <v>0</v>
      </c>
    </row>
    <row r="38" spans="1:66" x14ac:dyDescent="0.25">
      <c r="A38">
        <v>-15.4</v>
      </c>
      <c r="B38">
        <v>0</v>
      </c>
      <c r="C38">
        <v>-13.4</v>
      </c>
      <c r="D38">
        <v>0</v>
      </c>
      <c r="E38">
        <v>-14.8</v>
      </c>
      <c r="F38">
        <v>0</v>
      </c>
      <c r="G38">
        <v>-13.1</v>
      </c>
      <c r="H38">
        <v>0</v>
      </c>
      <c r="I38">
        <v>-13.9</v>
      </c>
      <c r="J38">
        <v>0</v>
      </c>
      <c r="K38">
        <v>-15.6</v>
      </c>
      <c r="L38">
        <v>0</v>
      </c>
      <c r="M38">
        <v>-12.8</v>
      </c>
      <c r="N38">
        <v>10358.628000000001</v>
      </c>
      <c r="O38">
        <v>-13.9</v>
      </c>
      <c r="P38">
        <v>0</v>
      </c>
      <c r="Q38">
        <v>-11.9</v>
      </c>
      <c r="R38">
        <v>275727.15600000002</v>
      </c>
      <c r="S38">
        <v>-13.1</v>
      </c>
      <c r="T38">
        <v>14502.833000000001</v>
      </c>
      <c r="U38">
        <v>-13.1</v>
      </c>
      <c r="V38">
        <v>0</v>
      </c>
      <c r="W38">
        <v>-16.100000000000001</v>
      </c>
      <c r="X38">
        <v>0</v>
      </c>
      <c r="Y38">
        <v>-14.9</v>
      </c>
      <c r="Z38">
        <v>0</v>
      </c>
      <c r="AA38">
        <v>-12.8</v>
      </c>
      <c r="AB38">
        <v>14382.638999999999</v>
      </c>
      <c r="AC38">
        <v>-12.5</v>
      </c>
      <c r="AD38">
        <v>33982.582000000002</v>
      </c>
      <c r="AE38">
        <v>-14.9</v>
      </c>
      <c r="AF38">
        <v>0</v>
      </c>
      <c r="AG38">
        <v>-13</v>
      </c>
      <c r="AH38">
        <v>0</v>
      </c>
      <c r="AI38">
        <v>-14.1</v>
      </c>
      <c r="AJ38">
        <v>0</v>
      </c>
      <c r="AK38">
        <v>-16.100000000000001</v>
      </c>
      <c r="AL38">
        <v>0</v>
      </c>
      <c r="AM38">
        <v>-12.9</v>
      </c>
      <c r="AN38">
        <v>0</v>
      </c>
      <c r="AO38">
        <v>-12.9</v>
      </c>
      <c r="AP38">
        <v>0</v>
      </c>
      <c r="AQ38">
        <v>-15</v>
      </c>
      <c r="AR38">
        <v>0</v>
      </c>
      <c r="AS38">
        <v>-6.47</v>
      </c>
      <c r="AT38">
        <v>697743.18799999997</v>
      </c>
      <c r="AU38">
        <v>-15.2</v>
      </c>
      <c r="AV38">
        <v>0</v>
      </c>
      <c r="AW38">
        <v>-16</v>
      </c>
      <c r="AX38">
        <v>0</v>
      </c>
      <c r="AY38">
        <v>-12.9</v>
      </c>
      <c r="AZ38">
        <v>27.24</v>
      </c>
      <c r="BA38">
        <v>-15.3</v>
      </c>
      <c r="BB38">
        <v>0</v>
      </c>
      <c r="BC38">
        <v>-14.7</v>
      </c>
      <c r="BD38">
        <v>0</v>
      </c>
      <c r="BE38">
        <v>-14</v>
      </c>
      <c r="BF38">
        <v>0</v>
      </c>
      <c r="BG38">
        <v>-13.1</v>
      </c>
      <c r="BH38">
        <v>0</v>
      </c>
      <c r="BI38">
        <v>-15.7</v>
      </c>
      <c r="BJ38">
        <v>0</v>
      </c>
      <c r="BK38">
        <v>-15.8</v>
      </c>
      <c r="BL38">
        <v>0</v>
      </c>
      <c r="BM38">
        <v>-12.9</v>
      </c>
      <c r="BN38">
        <v>24286.248</v>
      </c>
    </row>
    <row r="39" spans="1:66" x14ac:dyDescent="0.25">
      <c r="A39">
        <v>-12.1</v>
      </c>
      <c r="B39">
        <v>0</v>
      </c>
      <c r="C39">
        <v>-10.1</v>
      </c>
      <c r="D39">
        <v>0</v>
      </c>
      <c r="E39">
        <v>-11.5</v>
      </c>
      <c r="F39">
        <v>0</v>
      </c>
      <c r="G39">
        <v>-9.83</v>
      </c>
      <c r="H39">
        <v>111487.54700000001</v>
      </c>
      <c r="I39">
        <v>-10.6</v>
      </c>
      <c r="J39">
        <v>0</v>
      </c>
      <c r="K39">
        <v>-12.4</v>
      </c>
      <c r="L39">
        <v>0</v>
      </c>
      <c r="M39">
        <v>-9.5500000000000007</v>
      </c>
      <c r="N39">
        <v>149766.391</v>
      </c>
      <c r="O39">
        <v>-10.6</v>
      </c>
      <c r="P39">
        <v>0</v>
      </c>
      <c r="Q39">
        <v>-8.5299999999999994</v>
      </c>
      <c r="R39">
        <v>678591.43799999997</v>
      </c>
      <c r="S39">
        <v>-9.85</v>
      </c>
      <c r="T39">
        <v>45470.832000000002</v>
      </c>
      <c r="U39">
        <v>-9.84</v>
      </c>
      <c r="V39">
        <v>43266.52</v>
      </c>
      <c r="W39">
        <v>-12.8</v>
      </c>
      <c r="X39">
        <v>0</v>
      </c>
      <c r="Y39">
        <v>-11.6</v>
      </c>
      <c r="Z39">
        <v>271120.53100000002</v>
      </c>
      <c r="AA39">
        <v>-9.5500000000000007</v>
      </c>
      <c r="AB39">
        <v>201239.71900000001</v>
      </c>
      <c r="AC39">
        <v>-9.17</v>
      </c>
      <c r="AD39">
        <v>213072.92199999999</v>
      </c>
      <c r="AE39">
        <v>-11.6</v>
      </c>
      <c r="AF39">
        <v>0</v>
      </c>
      <c r="AG39">
        <v>-9.74</v>
      </c>
      <c r="AH39">
        <v>157454.734</v>
      </c>
      <c r="AI39">
        <v>-10.9</v>
      </c>
      <c r="AJ39">
        <v>0</v>
      </c>
      <c r="AK39">
        <v>-12.8</v>
      </c>
      <c r="AL39">
        <v>0</v>
      </c>
      <c r="AM39">
        <v>-9.65</v>
      </c>
      <c r="AN39">
        <v>82110.679999999993</v>
      </c>
      <c r="AO39">
        <v>-9.6300000000000008</v>
      </c>
      <c r="AP39">
        <v>52139.175999999999</v>
      </c>
      <c r="AQ39">
        <v>-11.8</v>
      </c>
      <c r="AR39">
        <v>0</v>
      </c>
      <c r="AS39">
        <v>-3.05</v>
      </c>
      <c r="AT39">
        <v>703130.125</v>
      </c>
      <c r="AU39">
        <v>-11.9</v>
      </c>
      <c r="AV39">
        <v>0</v>
      </c>
      <c r="AW39">
        <v>-12.8</v>
      </c>
      <c r="AX39">
        <v>0</v>
      </c>
      <c r="AY39">
        <v>-9.6</v>
      </c>
      <c r="AZ39">
        <v>72996.922000000006</v>
      </c>
      <c r="BA39">
        <v>-12.1</v>
      </c>
      <c r="BB39">
        <v>0</v>
      </c>
      <c r="BC39">
        <v>-11.4</v>
      </c>
      <c r="BD39">
        <v>639.93200000000002</v>
      </c>
      <c r="BE39">
        <v>-10.7</v>
      </c>
      <c r="BF39">
        <v>0</v>
      </c>
      <c r="BG39">
        <v>-9.82</v>
      </c>
      <c r="BH39">
        <v>147404.43799999999</v>
      </c>
      <c r="BI39">
        <v>-12.5</v>
      </c>
      <c r="BJ39">
        <v>0</v>
      </c>
      <c r="BK39">
        <v>-12.5</v>
      </c>
      <c r="BL39">
        <v>0</v>
      </c>
      <c r="BM39">
        <v>-9.65</v>
      </c>
      <c r="BN39">
        <v>176167.984</v>
      </c>
    </row>
    <row r="40" spans="1:66" x14ac:dyDescent="0.25">
      <c r="A40">
        <v>-8.8800000000000008</v>
      </c>
      <c r="B40">
        <v>0</v>
      </c>
      <c r="C40">
        <v>-6.83</v>
      </c>
      <c r="D40">
        <v>63976.934000000001</v>
      </c>
      <c r="E40">
        <v>-8.27</v>
      </c>
      <c r="F40">
        <v>12397.067999999999</v>
      </c>
      <c r="G40">
        <v>-6.54</v>
      </c>
      <c r="H40">
        <v>480782.93800000002</v>
      </c>
      <c r="I40">
        <v>-7.33</v>
      </c>
      <c r="J40">
        <v>223662.71900000001</v>
      </c>
      <c r="K40">
        <v>-9.11</v>
      </c>
      <c r="L40">
        <v>8822.8960000000006</v>
      </c>
      <c r="M40">
        <v>-6.28</v>
      </c>
      <c r="N40">
        <v>434783.59399999998</v>
      </c>
      <c r="O40">
        <v>-7.32</v>
      </c>
      <c r="P40">
        <v>86417.851999999999</v>
      </c>
      <c r="Q40">
        <v>-5.22</v>
      </c>
      <c r="R40">
        <v>666164.5</v>
      </c>
      <c r="S40">
        <v>-6.59</v>
      </c>
      <c r="T40">
        <v>154874.43799999999</v>
      </c>
      <c r="U40">
        <v>-6.57</v>
      </c>
      <c r="V40">
        <v>301493</v>
      </c>
      <c r="W40">
        <v>-9.5399999999999991</v>
      </c>
      <c r="X40">
        <v>4879.9639999999999</v>
      </c>
      <c r="Y40">
        <v>-8.35</v>
      </c>
      <c r="Z40">
        <v>1014001.875</v>
      </c>
      <c r="AA40">
        <v>-6.26</v>
      </c>
      <c r="AB40">
        <v>501375.21899999998</v>
      </c>
      <c r="AC40">
        <v>-5.88</v>
      </c>
      <c r="AD40">
        <v>539349.56299999997</v>
      </c>
      <c r="AE40">
        <v>-8.33</v>
      </c>
      <c r="AF40">
        <v>18313.342000000001</v>
      </c>
      <c r="AG40">
        <v>-6.46</v>
      </c>
      <c r="AH40">
        <v>509781.28100000002</v>
      </c>
      <c r="AI40">
        <v>-7.6</v>
      </c>
      <c r="AJ40">
        <v>21416.074000000001</v>
      </c>
      <c r="AK40">
        <v>-9.5500000000000007</v>
      </c>
      <c r="AL40">
        <v>7775.4340000000002</v>
      </c>
      <c r="AM40">
        <v>-6.37</v>
      </c>
      <c r="AN40">
        <v>416063.75</v>
      </c>
      <c r="AO40">
        <v>-6.36</v>
      </c>
      <c r="AP40">
        <v>465345.25</v>
      </c>
      <c r="AQ40">
        <v>-8.4700000000000006</v>
      </c>
      <c r="AR40">
        <v>18630.73</v>
      </c>
      <c r="AS40">
        <v>0.378</v>
      </c>
      <c r="AT40">
        <v>432451.90600000002</v>
      </c>
      <c r="AU40">
        <v>-8.66</v>
      </c>
      <c r="AV40">
        <v>35509.546999999999</v>
      </c>
      <c r="AW40">
        <v>-9.5</v>
      </c>
      <c r="AX40">
        <v>3299.3870000000002</v>
      </c>
      <c r="AY40">
        <v>-6.33</v>
      </c>
      <c r="AZ40">
        <v>280771.875</v>
      </c>
      <c r="BA40">
        <v>-8.7899999999999991</v>
      </c>
      <c r="BB40">
        <v>21609.559000000001</v>
      </c>
      <c r="BC40">
        <v>-8.15</v>
      </c>
      <c r="BD40">
        <v>86968.82</v>
      </c>
      <c r="BE40">
        <v>-7.46</v>
      </c>
      <c r="BF40">
        <v>85157.976999999999</v>
      </c>
      <c r="BG40">
        <v>-6.56</v>
      </c>
      <c r="BH40">
        <v>548474.75</v>
      </c>
      <c r="BI40">
        <v>-9.2200000000000006</v>
      </c>
      <c r="BJ40">
        <v>10670.484</v>
      </c>
      <c r="BK40">
        <v>-9.27</v>
      </c>
      <c r="BL40">
        <v>25088.831999999999</v>
      </c>
      <c r="BM40">
        <v>-6.38</v>
      </c>
      <c r="BN40">
        <v>416685.59399999998</v>
      </c>
    </row>
    <row r="41" spans="1:66" x14ac:dyDescent="0.25">
      <c r="A41">
        <v>-5.62</v>
      </c>
      <c r="B41">
        <v>523078.28100000002</v>
      </c>
      <c r="C41">
        <v>-3.57</v>
      </c>
      <c r="D41">
        <v>319020.31300000002</v>
      </c>
      <c r="E41">
        <v>-5</v>
      </c>
      <c r="F41">
        <v>209272.109</v>
      </c>
      <c r="G41">
        <v>-3.25</v>
      </c>
      <c r="H41">
        <v>834297.93799999997</v>
      </c>
      <c r="I41">
        <v>-4.04</v>
      </c>
      <c r="J41">
        <v>590945.5</v>
      </c>
      <c r="K41">
        <v>-5.85</v>
      </c>
      <c r="L41">
        <v>221618.75</v>
      </c>
      <c r="M41">
        <v>-3.01</v>
      </c>
      <c r="N41">
        <v>551295.125</v>
      </c>
      <c r="O41">
        <v>-4.05</v>
      </c>
      <c r="P41">
        <v>543039.31299999997</v>
      </c>
      <c r="Q41">
        <v>-1.9</v>
      </c>
      <c r="R41">
        <v>310873.81300000002</v>
      </c>
      <c r="S41">
        <v>-3.32</v>
      </c>
      <c r="T41">
        <v>303081.75</v>
      </c>
      <c r="U41">
        <v>-3.3</v>
      </c>
      <c r="V41">
        <v>627994.31299999997</v>
      </c>
      <c r="W41">
        <v>-6.27</v>
      </c>
      <c r="X41">
        <v>43612.156000000003</v>
      </c>
      <c r="Y41">
        <v>-5.08</v>
      </c>
      <c r="Z41">
        <v>1360495.5</v>
      </c>
      <c r="AA41">
        <v>-2.97</v>
      </c>
      <c r="AB41">
        <v>531439.625</v>
      </c>
      <c r="AC41">
        <v>-2.58</v>
      </c>
      <c r="AD41">
        <v>613001</v>
      </c>
      <c r="AE41">
        <v>-5.04</v>
      </c>
      <c r="AF41">
        <v>184920.234</v>
      </c>
      <c r="AG41">
        <v>-3.18</v>
      </c>
      <c r="AH41">
        <v>591653.5</v>
      </c>
      <c r="AI41">
        <v>-4.33</v>
      </c>
      <c r="AJ41">
        <v>161930.71900000001</v>
      </c>
      <c r="AK41">
        <v>-6.29</v>
      </c>
      <c r="AL41">
        <v>62634.762000000002</v>
      </c>
      <c r="AM41">
        <v>-3.08</v>
      </c>
      <c r="AN41">
        <v>697826.625</v>
      </c>
      <c r="AO41">
        <v>-3.09</v>
      </c>
      <c r="AP41">
        <v>843125.18799999997</v>
      </c>
      <c r="AQ41">
        <v>-5.19</v>
      </c>
      <c r="AR41">
        <v>248863.03099999999</v>
      </c>
      <c r="AS41">
        <v>3.8</v>
      </c>
      <c r="AT41">
        <v>221474.31299999999</v>
      </c>
      <c r="AU41">
        <v>-5.39</v>
      </c>
      <c r="AV41">
        <v>274980.90600000002</v>
      </c>
      <c r="AW41">
        <v>-6.23</v>
      </c>
      <c r="AX41">
        <v>129435.81299999999</v>
      </c>
      <c r="AY41">
        <v>-3.06</v>
      </c>
      <c r="AZ41">
        <v>478592.84399999998</v>
      </c>
      <c r="BA41">
        <v>-5.51</v>
      </c>
      <c r="BB41">
        <v>245925.81299999999</v>
      </c>
      <c r="BC41">
        <v>-4.88</v>
      </c>
      <c r="BD41">
        <v>328831.56300000002</v>
      </c>
      <c r="BE41">
        <v>-4.18</v>
      </c>
      <c r="BF41">
        <v>395943.90600000002</v>
      </c>
      <c r="BG41">
        <v>-3.3</v>
      </c>
      <c r="BH41">
        <v>860516.43799999997</v>
      </c>
      <c r="BI41">
        <v>-5.95</v>
      </c>
      <c r="BJ41">
        <v>191680.84400000001</v>
      </c>
      <c r="BK41">
        <v>-6.01</v>
      </c>
      <c r="BL41">
        <v>182621.141</v>
      </c>
      <c r="BM41">
        <v>-3.1</v>
      </c>
      <c r="BN41">
        <v>404591.46899999998</v>
      </c>
    </row>
    <row r="42" spans="1:66" x14ac:dyDescent="0.25">
      <c r="A42">
        <v>-2.35</v>
      </c>
      <c r="B42">
        <v>1155470.125</v>
      </c>
      <c r="C42">
        <v>-0.30499999999999999</v>
      </c>
      <c r="D42">
        <v>514140.75</v>
      </c>
      <c r="E42">
        <v>-1.73</v>
      </c>
      <c r="F42">
        <v>591541.875</v>
      </c>
      <c r="G42">
        <v>4.5999999999999999E-2</v>
      </c>
      <c r="H42">
        <v>701569.68799999997</v>
      </c>
      <c r="I42">
        <v>-0.74099999999999999</v>
      </c>
      <c r="J42">
        <v>680275.625</v>
      </c>
      <c r="K42">
        <v>-2.58</v>
      </c>
      <c r="L42">
        <v>558730.5</v>
      </c>
      <c r="M42">
        <v>0.254</v>
      </c>
      <c r="N42">
        <v>314601.78100000002</v>
      </c>
      <c r="O42">
        <v>-0.77500000000000002</v>
      </c>
      <c r="P42">
        <v>828745.25</v>
      </c>
      <c r="Q42">
        <v>1.42</v>
      </c>
      <c r="R42">
        <v>77946.804999999993</v>
      </c>
      <c r="S42">
        <v>-5.8700000000000002E-2</v>
      </c>
      <c r="T42">
        <v>285933.34399999998</v>
      </c>
      <c r="U42">
        <v>-3.2300000000000002E-2</v>
      </c>
      <c r="V42">
        <v>516503</v>
      </c>
      <c r="W42">
        <v>-3.01</v>
      </c>
      <c r="X42">
        <v>234228.609</v>
      </c>
      <c r="Y42">
        <v>-1.82</v>
      </c>
      <c r="Z42">
        <v>691282.18799999997</v>
      </c>
      <c r="AA42">
        <v>0.318</v>
      </c>
      <c r="AB42">
        <v>378711.81300000002</v>
      </c>
      <c r="AC42">
        <v>0.71599999999999997</v>
      </c>
      <c r="AD42">
        <v>317100.875</v>
      </c>
      <c r="AE42">
        <v>-1.76</v>
      </c>
      <c r="AF42">
        <v>509724.84399999998</v>
      </c>
      <c r="AG42">
        <v>9.7600000000000006E-2</v>
      </c>
      <c r="AH42">
        <v>278921.68800000002</v>
      </c>
      <c r="AI42">
        <v>-1.06</v>
      </c>
      <c r="AJ42">
        <v>512902.78100000002</v>
      </c>
      <c r="AK42">
        <v>-3.02</v>
      </c>
      <c r="AL42">
        <v>158219.234</v>
      </c>
      <c r="AM42">
        <v>0.20499999999999999</v>
      </c>
      <c r="AN42">
        <v>501194.46899999998</v>
      </c>
      <c r="AO42">
        <v>0.18099999999999999</v>
      </c>
      <c r="AP42">
        <v>553453.56299999997</v>
      </c>
      <c r="AQ42">
        <v>-1.9</v>
      </c>
      <c r="AR42">
        <v>584989.5</v>
      </c>
      <c r="AS42">
        <v>7.23</v>
      </c>
      <c r="AT42">
        <v>78517.672000000006</v>
      </c>
      <c r="AU42">
        <v>-2.12</v>
      </c>
      <c r="AV42">
        <v>584697.375</v>
      </c>
      <c r="AW42">
        <v>-2.97</v>
      </c>
      <c r="AX42">
        <v>417852.09399999998</v>
      </c>
      <c r="AY42">
        <v>0.20899999999999999</v>
      </c>
      <c r="AZ42">
        <v>387870</v>
      </c>
      <c r="BA42">
        <v>-2.23</v>
      </c>
      <c r="BB42">
        <v>564156.81299999997</v>
      </c>
      <c r="BC42">
        <v>-1.61</v>
      </c>
      <c r="BD42">
        <v>589604.25</v>
      </c>
      <c r="BE42">
        <v>-0.90800000000000003</v>
      </c>
      <c r="BF42">
        <v>654884</v>
      </c>
      <c r="BG42">
        <v>-3.0700000000000002E-2</v>
      </c>
      <c r="BH42">
        <v>652294.06299999997</v>
      </c>
      <c r="BI42">
        <v>-2.69</v>
      </c>
      <c r="BJ42">
        <v>484237.46899999998</v>
      </c>
      <c r="BK42">
        <v>-2.74</v>
      </c>
      <c r="BL42">
        <v>454517.34399999998</v>
      </c>
      <c r="BM42">
        <v>0.16900000000000001</v>
      </c>
      <c r="BN42">
        <v>178882.125</v>
      </c>
    </row>
    <row r="43" spans="1:66" x14ac:dyDescent="0.25">
      <c r="A43">
        <v>0.91100000000000003</v>
      </c>
      <c r="B43">
        <v>787493.75</v>
      </c>
      <c r="C43">
        <v>2.96</v>
      </c>
      <c r="D43">
        <v>339500.43800000002</v>
      </c>
      <c r="E43">
        <v>1.53</v>
      </c>
      <c r="F43">
        <v>706844.43799999997</v>
      </c>
      <c r="G43">
        <v>3.34</v>
      </c>
      <c r="H43">
        <v>275445.96899999998</v>
      </c>
      <c r="I43">
        <v>2.5499999999999998</v>
      </c>
      <c r="J43">
        <v>437336.59399999998</v>
      </c>
      <c r="K43">
        <v>0.68300000000000005</v>
      </c>
      <c r="L43">
        <v>577353.75</v>
      </c>
      <c r="M43">
        <v>3.52</v>
      </c>
      <c r="N43">
        <v>67857.218999999997</v>
      </c>
      <c r="O43">
        <v>2.5</v>
      </c>
      <c r="P43">
        <v>396425.65600000002</v>
      </c>
      <c r="Q43">
        <v>4.74</v>
      </c>
      <c r="R43">
        <v>8363.4850000000006</v>
      </c>
      <c r="S43">
        <v>3.21</v>
      </c>
      <c r="T43">
        <v>144284.734</v>
      </c>
      <c r="U43">
        <v>3.24</v>
      </c>
      <c r="V43">
        <v>184243.79699999999</v>
      </c>
      <c r="W43">
        <v>0.255</v>
      </c>
      <c r="X43">
        <v>473167.56300000002</v>
      </c>
      <c r="Y43">
        <v>1.45</v>
      </c>
      <c r="Z43">
        <v>75143.679999999993</v>
      </c>
      <c r="AA43">
        <v>3.61</v>
      </c>
      <c r="AB43">
        <v>257812.56299999999</v>
      </c>
      <c r="AC43">
        <v>4.01</v>
      </c>
      <c r="AD43">
        <v>64862.413999999997</v>
      </c>
      <c r="AE43">
        <v>1.52</v>
      </c>
      <c r="AF43">
        <v>590921.93799999997</v>
      </c>
      <c r="AG43">
        <v>3.38</v>
      </c>
      <c r="AH43">
        <v>46418.163999999997</v>
      </c>
      <c r="AI43">
        <v>2.2000000000000002</v>
      </c>
      <c r="AJ43">
        <v>640945.31299999997</v>
      </c>
      <c r="AK43">
        <v>0.24299999999999999</v>
      </c>
      <c r="AL43">
        <v>193263.78099999999</v>
      </c>
      <c r="AM43">
        <v>3.49</v>
      </c>
      <c r="AN43">
        <v>138695.57800000001</v>
      </c>
      <c r="AO43">
        <v>3.45</v>
      </c>
      <c r="AP43">
        <v>115396.93799999999</v>
      </c>
      <c r="AQ43">
        <v>1.39</v>
      </c>
      <c r="AR43">
        <v>537992.875</v>
      </c>
      <c r="AS43">
        <v>10.7</v>
      </c>
      <c r="AT43">
        <v>0</v>
      </c>
      <c r="AU43">
        <v>1.1599999999999999</v>
      </c>
      <c r="AV43">
        <v>566074.93799999997</v>
      </c>
      <c r="AW43">
        <v>0.29899999999999999</v>
      </c>
      <c r="AX43">
        <v>521622.03100000002</v>
      </c>
      <c r="AY43">
        <v>3.48</v>
      </c>
      <c r="AZ43">
        <v>156257.125</v>
      </c>
      <c r="BA43">
        <v>1.05</v>
      </c>
      <c r="BB43">
        <v>483836.84399999998</v>
      </c>
      <c r="BC43">
        <v>1.66</v>
      </c>
      <c r="BD43">
        <v>513637.65600000002</v>
      </c>
      <c r="BE43">
        <v>2.37</v>
      </c>
      <c r="BF43">
        <v>462683.15600000002</v>
      </c>
      <c r="BG43">
        <v>3.23</v>
      </c>
      <c r="BH43">
        <v>219901.21900000001</v>
      </c>
      <c r="BI43">
        <v>0.57999999999999996</v>
      </c>
      <c r="BJ43">
        <v>529159.875</v>
      </c>
      <c r="BK43">
        <v>0.52900000000000003</v>
      </c>
      <c r="BL43">
        <v>498556.31300000002</v>
      </c>
      <c r="BM43">
        <v>3.44</v>
      </c>
      <c r="BN43">
        <v>44759.188000000002</v>
      </c>
    </row>
    <row r="44" spans="1:66" x14ac:dyDescent="0.25">
      <c r="A44">
        <v>4.18</v>
      </c>
      <c r="B44">
        <v>229627.109</v>
      </c>
      <c r="C44">
        <v>6.22</v>
      </c>
      <c r="D44">
        <v>85747.062999999995</v>
      </c>
      <c r="E44">
        <v>4.8</v>
      </c>
      <c r="F44">
        <v>407990.375</v>
      </c>
      <c r="G44">
        <v>6.63</v>
      </c>
      <c r="H44">
        <v>24259.258000000002</v>
      </c>
      <c r="I44">
        <v>5.85</v>
      </c>
      <c r="J44">
        <v>134968.70300000001</v>
      </c>
      <c r="K44">
        <v>3.95</v>
      </c>
      <c r="L44">
        <v>267131.75</v>
      </c>
      <c r="M44">
        <v>6.79</v>
      </c>
      <c r="N44">
        <v>0</v>
      </c>
      <c r="O44">
        <v>5.77</v>
      </c>
      <c r="P44">
        <v>0</v>
      </c>
      <c r="Q44">
        <v>8.06</v>
      </c>
      <c r="R44">
        <v>0</v>
      </c>
      <c r="S44">
        <v>6.47</v>
      </c>
      <c r="T44">
        <v>38346.315999999999</v>
      </c>
      <c r="U44">
        <v>6.51</v>
      </c>
      <c r="V44">
        <v>33936.987999999998</v>
      </c>
      <c r="W44">
        <v>3.52</v>
      </c>
      <c r="X44">
        <v>423940.81300000002</v>
      </c>
      <c r="Y44">
        <v>4.71</v>
      </c>
      <c r="Z44">
        <v>0</v>
      </c>
      <c r="AA44">
        <v>6.89</v>
      </c>
      <c r="AB44">
        <v>93577.008000000002</v>
      </c>
      <c r="AC44">
        <v>7.31</v>
      </c>
      <c r="AD44">
        <v>0</v>
      </c>
      <c r="AE44">
        <v>4.8</v>
      </c>
      <c r="AF44">
        <v>284655.09399999998</v>
      </c>
      <c r="AG44">
        <v>6.66</v>
      </c>
      <c r="AH44">
        <v>0</v>
      </c>
      <c r="AI44">
        <v>5.47</v>
      </c>
      <c r="AJ44">
        <v>272350.31300000002</v>
      </c>
      <c r="AK44">
        <v>3.51</v>
      </c>
      <c r="AL44">
        <v>149297.84400000001</v>
      </c>
      <c r="AM44">
        <v>6.78</v>
      </c>
      <c r="AN44">
        <v>2002.076</v>
      </c>
      <c r="AO44">
        <v>6.72</v>
      </c>
      <c r="AP44">
        <v>0</v>
      </c>
      <c r="AQ44">
        <v>4.67</v>
      </c>
      <c r="AR44">
        <v>203785.31299999999</v>
      </c>
      <c r="AS44">
        <v>14.1</v>
      </c>
      <c r="AT44">
        <v>0</v>
      </c>
      <c r="AU44">
        <v>4.43</v>
      </c>
      <c r="AV44">
        <v>333390.68800000002</v>
      </c>
      <c r="AW44">
        <v>3.56</v>
      </c>
      <c r="AX44">
        <v>288864.56300000002</v>
      </c>
      <c r="AY44">
        <v>6.75</v>
      </c>
      <c r="AZ44">
        <v>30503.603999999999</v>
      </c>
      <c r="BA44">
        <v>4.33</v>
      </c>
      <c r="BB44">
        <v>158046.56299999999</v>
      </c>
      <c r="BC44">
        <v>4.93</v>
      </c>
      <c r="BD44">
        <v>199025.54699999999</v>
      </c>
      <c r="BE44">
        <v>5.64</v>
      </c>
      <c r="BF44">
        <v>129337.539</v>
      </c>
      <c r="BG44">
        <v>6.5</v>
      </c>
      <c r="BH44">
        <v>0</v>
      </c>
      <c r="BI44">
        <v>3.85</v>
      </c>
      <c r="BJ44">
        <v>309322.375</v>
      </c>
      <c r="BK44">
        <v>3.8</v>
      </c>
      <c r="BL44">
        <v>238507</v>
      </c>
      <c r="BM44">
        <v>6.72</v>
      </c>
      <c r="BN44">
        <v>7408.1710000000003</v>
      </c>
    </row>
    <row r="45" spans="1:66" x14ac:dyDescent="0.25">
      <c r="A45">
        <v>7.44</v>
      </c>
      <c r="B45">
        <v>50470.902000000002</v>
      </c>
      <c r="C45">
        <v>9.49</v>
      </c>
      <c r="D45">
        <v>0</v>
      </c>
      <c r="E45">
        <v>8.06</v>
      </c>
      <c r="F45">
        <v>117780.05499999999</v>
      </c>
      <c r="G45">
        <v>9.92</v>
      </c>
      <c r="H45">
        <v>0</v>
      </c>
      <c r="I45">
        <v>9.14</v>
      </c>
      <c r="J45">
        <v>0</v>
      </c>
      <c r="K45">
        <v>7.21</v>
      </c>
      <c r="L45">
        <v>40501.949000000001</v>
      </c>
      <c r="M45">
        <v>10.1</v>
      </c>
      <c r="N45">
        <v>0</v>
      </c>
      <c r="O45">
        <v>9.0399999999999991</v>
      </c>
      <c r="P45">
        <v>0</v>
      </c>
      <c r="Q45">
        <v>11.4</v>
      </c>
      <c r="R45">
        <v>0</v>
      </c>
      <c r="S45">
        <v>9.74</v>
      </c>
      <c r="T45">
        <v>0</v>
      </c>
      <c r="U45">
        <v>9.7799999999999994</v>
      </c>
      <c r="V45">
        <v>0</v>
      </c>
      <c r="W45">
        <v>6.78</v>
      </c>
      <c r="X45">
        <v>190088.375</v>
      </c>
      <c r="Y45">
        <v>7.98</v>
      </c>
      <c r="Z45">
        <v>0</v>
      </c>
      <c r="AA45">
        <v>10.199999999999999</v>
      </c>
      <c r="AB45">
        <v>0</v>
      </c>
      <c r="AC45">
        <v>10.6</v>
      </c>
      <c r="AD45">
        <v>0</v>
      </c>
      <c r="AE45">
        <v>8.09</v>
      </c>
      <c r="AF45">
        <v>56157.59</v>
      </c>
      <c r="AG45">
        <v>9.94</v>
      </c>
      <c r="AH45">
        <v>0</v>
      </c>
      <c r="AI45">
        <v>8.74</v>
      </c>
      <c r="AJ45">
        <v>0</v>
      </c>
      <c r="AK45">
        <v>6.77</v>
      </c>
      <c r="AL45">
        <v>84890.906000000003</v>
      </c>
      <c r="AM45">
        <v>10.1</v>
      </c>
      <c r="AN45">
        <v>0</v>
      </c>
      <c r="AO45">
        <v>9.99</v>
      </c>
      <c r="AP45">
        <v>0</v>
      </c>
      <c r="AQ45">
        <v>7.96</v>
      </c>
      <c r="AR45">
        <v>20838.884999999998</v>
      </c>
      <c r="AS45">
        <v>17.5</v>
      </c>
      <c r="AT45">
        <v>0</v>
      </c>
      <c r="AU45">
        <v>7.7</v>
      </c>
      <c r="AV45">
        <v>112565.82799999999</v>
      </c>
      <c r="AW45">
        <v>6.83</v>
      </c>
      <c r="AX45">
        <v>93181.625</v>
      </c>
      <c r="AY45">
        <v>10</v>
      </c>
      <c r="AZ45">
        <v>0</v>
      </c>
      <c r="BA45">
        <v>7.61</v>
      </c>
      <c r="BB45">
        <v>6183.5029999999997</v>
      </c>
      <c r="BC45">
        <v>8.1999999999999993</v>
      </c>
      <c r="BD45">
        <v>28956.403999999999</v>
      </c>
      <c r="BE45">
        <v>8.92</v>
      </c>
      <c r="BF45">
        <v>0</v>
      </c>
      <c r="BG45">
        <v>9.76</v>
      </c>
      <c r="BH45">
        <v>0</v>
      </c>
      <c r="BI45">
        <v>7.11</v>
      </c>
      <c r="BJ45">
        <v>88065.539000000004</v>
      </c>
      <c r="BK45">
        <v>7.06</v>
      </c>
      <c r="BL45">
        <v>38852.141000000003</v>
      </c>
      <c r="BM45">
        <v>9.99</v>
      </c>
      <c r="BN45">
        <v>0</v>
      </c>
    </row>
    <row r="46" spans="1:66" x14ac:dyDescent="0.25">
      <c r="A46">
        <v>10.7</v>
      </c>
      <c r="B46">
        <v>0</v>
      </c>
      <c r="C46">
        <v>12.8</v>
      </c>
      <c r="D46">
        <v>0</v>
      </c>
      <c r="E46">
        <v>11.3</v>
      </c>
      <c r="F46">
        <v>19315.576000000001</v>
      </c>
      <c r="G46">
        <v>13.2</v>
      </c>
      <c r="H46">
        <v>0</v>
      </c>
      <c r="I46">
        <v>12.4</v>
      </c>
      <c r="J46">
        <v>0</v>
      </c>
      <c r="K46">
        <v>10.5</v>
      </c>
      <c r="L46">
        <v>0</v>
      </c>
      <c r="M46">
        <v>13.3</v>
      </c>
      <c r="N46">
        <v>0</v>
      </c>
      <c r="O46">
        <v>12.3</v>
      </c>
      <c r="P46">
        <v>0</v>
      </c>
      <c r="Q46">
        <v>14.7</v>
      </c>
      <c r="R46">
        <v>0</v>
      </c>
      <c r="S46">
        <v>13</v>
      </c>
      <c r="T46">
        <v>0</v>
      </c>
      <c r="U46">
        <v>13.1</v>
      </c>
      <c r="V46">
        <v>0</v>
      </c>
      <c r="W46">
        <v>10</v>
      </c>
      <c r="X46">
        <v>38538.601999999999</v>
      </c>
      <c r="Y46">
        <v>11.2</v>
      </c>
      <c r="Z46">
        <v>0</v>
      </c>
      <c r="AA46">
        <v>13.5</v>
      </c>
      <c r="AB46">
        <v>0</v>
      </c>
      <c r="AC46">
        <v>13.9</v>
      </c>
      <c r="AD46">
        <v>0</v>
      </c>
      <c r="AE46">
        <v>11.4</v>
      </c>
      <c r="AF46">
        <v>2415.431</v>
      </c>
      <c r="AG46">
        <v>13.2</v>
      </c>
      <c r="AH46">
        <v>0</v>
      </c>
      <c r="AI46">
        <v>12</v>
      </c>
      <c r="AJ46">
        <v>0</v>
      </c>
      <c r="AK46">
        <v>10</v>
      </c>
      <c r="AL46">
        <v>25018.82</v>
      </c>
      <c r="AM46">
        <v>13.4</v>
      </c>
      <c r="AN46">
        <v>0</v>
      </c>
      <c r="AO46">
        <v>13.3</v>
      </c>
      <c r="AP46">
        <v>0</v>
      </c>
      <c r="AQ46">
        <v>11.2</v>
      </c>
      <c r="AR46">
        <v>0</v>
      </c>
      <c r="AS46">
        <v>20.9</v>
      </c>
      <c r="AT46">
        <v>0</v>
      </c>
      <c r="AU46">
        <v>11</v>
      </c>
      <c r="AV46">
        <v>0</v>
      </c>
      <c r="AW46">
        <v>10.1</v>
      </c>
      <c r="AX46">
        <v>25021.855</v>
      </c>
      <c r="AY46">
        <v>13.3</v>
      </c>
      <c r="AZ46">
        <v>0</v>
      </c>
      <c r="BA46">
        <v>10.9</v>
      </c>
      <c r="BB46">
        <v>0</v>
      </c>
      <c r="BC46">
        <v>11.5</v>
      </c>
      <c r="BD46">
        <v>0</v>
      </c>
      <c r="BE46">
        <v>12.2</v>
      </c>
      <c r="BF46">
        <v>0</v>
      </c>
      <c r="BG46">
        <v>13</v>
      </c>
      <c r="BH46">
        <v>0</v>
      </c>
      <c r="BI46">
        <v>10.4</v>
      </c>
      <c r="BJ46">
        <v>0</v>
      </c>
      <c r="BK46">
        <v>10.3</v>
      </c>
      <c r="BL46">
        <v>0</v>
      </c>
      <c r="BM46">
        <v>13.3</v>
      </c>
      <c r="BN46">
        <v>0</v>
      </c>
    </row>
    <row r="47" spans="1:66" x14ac:dyDescent="0.25">
      <c r="A47">
        <v>14</v>
      </c>
      <c r="B47">
        <v>0</v>
      </c>
      <c r="C47">
        <v>16</v>
      </c>
      <c r="D47">
        <v>0</v>
      </c>
      <c r="E47">
        <v>14.6</v>
      </c>
      <c r="F47">
        <v>0</v>
      </c>
      <c r="G47">
        <v>16.5</v>
      </c>
      <c r="H47">
        <v>0</v>
      </c>
      <c r="I47">
        <v>15.7</v>
      </c>
      <c r="J47">
        <v>0</v>
      </c>
      <c r="K47">
        <v>13.7</v>
      </c>
      <c r="L47">
        <v>0</v>
      </c>
      <c r="M47">
        <v>16.600000000000001</v>
      </c>
      <c r="N47">
        <v>0</v>
      </c>
      <c r="O47">
        <v>15.6</v>
      </c>
      <c r="P47">
        <v>0</v>
      </c>
      <c r="Q47">
        <v>18</v>
      </c>
      <c r="R47">
        <v>0</v>
      </c>
      <c r="S47">
        <v>16.3</v>
      </c>
      <c r="T47">
        <v>0</v>
      </c>
      <c r="U47">
        <v>16.3</v>
      </c>
      <c r="V47">
        <v>0</v>
      </c>
      <c r="W47">
        <v>13.3</v>
      </c>
      <c r="X47">
        <v>0</v>
      </c>
      <c r="Y47">
        <v>14.5</v>
      </c>
      <c r="Z47">
        <v>0</v>
      </c>
      <c r="AA47">
        <v>16.8</v>
      </c>
      <c r="AB47">
        <v>0</v>
      </c>
      <c r="AC47">
        <v>17.2</v>
      </c>
      <c r="AD47">
        <v>0</v>
      </c>
      <c r="AE47">
        <v>14.7</v>
      </c>
      <c r="AF47">
        <v>0</v>
      </c>
      <c r="AG47">
        <v>16.5</v>
      </c>
      <c r="AH47">
        <v>0</v>
      </c>
      <c r="AI47">
        <v>15.3</v>
      </c>
      <c r="AJ47">
        <v>0</v>
      </c>
      <c r="AK47">
        <v>13.3</v>
      </c>
      <c r="AL47">
        <v>0</v>
      </c>
      <c r="AM47">
        <v>16.600000000000001</v>
      </c>
      <c r="AN47">
        <v>0</v>
      </c>
      <c r="AO47">
        <v>16.5</v>
      </c>
      <c r="AP47">
        <v>0</v>
      </c>
      <c r="AQ47">
        <v>14.5</v>
      </c>
      <c r="AR47">
        <v>0</v>
      </c>
      <c r="AS47">
        <v>24.4</v>
      </c>
      <c r="AT47">
        <v>0</v>
      </c>
      <c r="AU47">
        <v>14.2</v>
      </c>
      <c r="AV47">
        <v>0</v>
      </c>
      <c r="AW47">
        <v>13.4</v>
      </c>
      <c r="AX47">
        <v>0</v>
      </c>
      <c r="AY47">
        <v>16.600000000000001</v>
      </c>
      <c r="AZ47">
        <v>0</v>
      </c>
      <c r="BA47">
        <v>14.2</v>
      </c>
      <c r="BB47">
        <v>0</v>
      </c>
      <c r="BC47">
        <v>14.7</v>
      </c>
      <c r="BD47">
        <v>0</v>
      </c>
      <c r="BE47">
        <v>15.5</v>
      </c>
      <c r="BF47">
        <v>0</v>
      </c>
      <c r="BG47">
        <v>16.3</v>
      </c>
      <c r="BH47">
        <v>0</v>
      </c>
      <c r="BI47">
        <v>13.6</v>
      </c>
      <c r="BJ47">
        <v>0</v>
      </c>
      <c r="BK47">
        <v>13.6</v>
      </c>
      <c r="BL47">
        <v>0</v>
      </c>
      <c r="BM47">
        <v>16.5</v>
      </c>
      <c r="BN47">
        <v>0</v>
      </c>
    </row>
    <row r="48" spans="1:66" x14ac:dyDescent="0.25">
      <c r="A48">
        <v>17.2</v>
      </c>
      <c r="B48">
        <v>0</v>
      </c>
      <c r="C48">
        <v>19.3</v>
      </c>
      <c r="D48">
        <v>0</v>
      </c>
      <c r="E48">
        <v>17.899999999999999</v>
      </c>
      <c r="F48">
        <v>0</v>
      </c>
      <c r="G48">
        <v>19.8</v>
      </c>
      <c r="H48">
        <v>0</v>
      </c>
      <c r="I48">
        <v>19</v>
      </c>
      <c r="J48">
        <v>0</v>
      </c>
      <c r="K48">
        <v>17</v>
      </c>
      <c r="L48">
        <v>0</v>
      </c>
      <c r="M48">
        <v>19.899999999999999</v>
      </c>
      <c r="N48">
        <v>0</v>
      </c>
      <c r="O48">
        <v>18.8</v>
      </c>
      <c r="P48">
        <v>0</v>
      </c>
      <c r="Q48">
        <v>21.3</v>
      </c>
      <c r="R48">
        <v>0</v>
      </c>
      <c r="S48">
        <v>19.5</v>
      </c>
      <c r="T48">
        <v>0</v>
      </c>
      <c r="U48">
        <v>19.600000000000001</v>
      </c>
      <c r="V48">
        <v>0</v>
      </c>
      <c r="W48">
        <v>16.600000000000001</v>
      </c>
      <c r="X48">
        <v>0</v>
      </c>
      <c r="Y48">
        <v>17.8</v>
      </c>
      <c r="Z48">
        <v>0</v>
      </c>
      <c r="AA48">
        <v>20</v>
      </c>
      <c r="AB48">
        <v>0</v>
      </c>
      <c r="AC48">
        <v>20.5</v>
      </c>
      <c r="AD48">
        <v>0</v>
      </c>
      <c r="AE48">
        <v>17.899999999999999</v>
      </c>
      <c r="AF48">
        <v>0</v>
      </c>
      <c r="AG48">
        <v>19.8</v>
      </c>
      <c r="AH48">
        <v>0</v>
      </c>
      <c r="AI48">
        <v>18.5</v>
      </c>
      <c r="AJ48">
        <v>0</v>
      </c>
      <c r="AK48">
        <v>16.600000000000001</v>
      </c>
      <c r="AL48">
        <v>0</v>
      </c>
      <c r="AM48">
        <v>19.899999999999999</v>
      </c>
      <c r="AN48">
        <v>0</v>
      </c>
      <c r="AO48">
        <v>19.8</v>
      </c>
      <c r="AP48">
        <v>0</v>
      </c>
      <c r="AQ48">
        <v>17.8</v>
      </c>
      <c r="AR48">
        <v>0</v>
      </c>
      <c r="AS48">
        <v>27.8</v>
      </c>
      <c r="AT48">
        <v>0</v>
      </c>
      <c r="AU48">
        <v>17.5</v>
      </c>
      <c r="AV48">
        <v>0</v>
      </c>
      <c r="AW48">
        <v>16.600000000000001</v>
      </c>
      <c r="AX48">
        <v>0</v>
      </c>
      <c r="AY48">
        <v>19.8</v>
      </c>
      <c r="AZ48">
        <v>0</v>
      </c>
      <c r="BA48">
        <v>17.5</v>
      </c>
      <c r="BB48">
        <v>0</v>
      </c>
      <c r="BC48">
        <v>18</v>
      </c>
      <c r="BD48">
        <v>0</v>
      </c>
      <c r="BE48">
        <v>18.7</v>
      </c>
      <c r="BF48">
        <v>0</v>
      </c>
      <c r="BG48">
        <v>19.600000000000001</v>
      </c>
      <c r="BH48">
        <v>0</v>
      </c>
      <c r="BI48">
        <v>16.899999999999999</v>
      </c>
      <c r="BJ48">
        <v>0</v>
      </c>
      <c r="BK48">
        <v>16.899999999999999</v>
      </c>
      <c r="BL48">
        <v>0</v>
      </c>
      <c r="BM48">
        <v>19.8</v>
      </c>
      <c r="BN48">
        <v>0</v>
      </c>
    </row>
    <row r="49" spans="1:66" x14ac:dyDescent="0.25">
      <c r="A49">
        <v>20.5</v>
      </c>
      <c r="B49">
        <v>0</v>
      </c>
      <c r="C49">
        <v>22.5</v>
      </c>
      <c r="D49">
        <v>0</v>
      </c>
      <c r="E49">
        <v>21.1</v>
      </c>
      <c r="F49">
        <v>0</v>
      </c>
      <c r="G49">
        <v>23.1</v>
      </c>
      <c r="H49">
        <v>0</v>
      </c>
      <c r="I49">
        <v>22.3</v>
      </c>
      <c r="J49">
        <v>0</v>
      </c>
      <c r="K49">
        <v>20.3</v>
      </c>
      <c r="L49">
        <v>0</v>
      </c>
      <c r="M49">
        <v>23.1</v>
      </c>
      <c r="N49">
        <v>0</v>
      </c>
      <c r="O49">
        <v>22.1</v>
      </c>
      <c r="P49">
        <v>0</v>
      </c>
      <c r="Q49">
        <v>24.6</v>
      </c>
      <c r="R49">
        <v>0</v>
      </c>
      <c r="S49">
        <v>22.8</v>
      </c>
      <c r="T49">
        <v>0</v>
      </c>
      <c r="U49">
        <v>22.9</v>
      </c>
      <c r="V49">
        <v>0</v>
      </c>
      <c r="W49">
        <v>19.8</v>
      </c>
      <c r="X49">
        <v>0</v>
      </c>
      <c r="Y49">
        <v>21</v>
      </c>
      <c r="Z49">
        <v>0</v>
      </c>
      <c r="AA49">
        <v>23.3</v>
      </c>
      <c r="AB49">
        <v>0</v>
      </c>
      <c r="AC49">
        <v>23.8</v>
      </c>
      <c r="AD49">
        <v>0</v>
      </c>
      <c r="AE49">
        <v>21.2</v>
      </c>
      <c r="AF49">
        <v>0</v>
      </c>
      <c r="AG49">
        <v>23.1</v>
      </c>
      <c r="AH49">
        <v>0</v>
      </c>
      <c r="AI49">
        <v>21.8</v>
      </c>
      <c r="AJ49">
        <v>0</v>
      </c>
      <c r="AK49">
        <v>19.8</v>
      </c>
      <c r="AL49">
        <v>0</v>
      </c>
      <c r="AM49">
        <v>23.2</v>
      </c>
      <c r="AN49">
        <v>0</v>
      </c>
      <c r="AO49">
        <v>23.1</v>
      </c>
      <c r="AP49">
        <v>0</v>
      </c>
      <c r="AQ49">
        <v>21.1</v>
      </c>
      <c r="AR49">
        <v>0</v>
      </c>
      <c r="AS49">
        <v>31.2</v>
      </c>
      <c r="AT49">
        <v>0</v>
      </c>
      <c r="AU49">
        <v>20.8</v>
      </c>
      <c r="AV49">
        <v>0</v>
      </c>
      <c r="AW49">
        <v>19.899999999999999</v>
      </c>
      <c r="AX49">
        <v>0</v>
      </c>
      <c r="AY49">
        <v>23.1</v>
      </c>
      <c r="AZ49">
        <v>0</v>
      </c>
      <c r="BA49">
        <v>20.7</v>
      </c>
      <c r="BB49">
        <v>0</v>
      </c>
      <c r="BC49">
        <v>21.3</v>
      </c>
      <c r="BD49">
        <v>0</v>
      </c>
      <c r="BE49">
        <v>22</v>
      </c>
      <c r="BF49">
        <v>0</v>
      </c>
      <c r="BG49">
        <v>22.8</v>
      </c>
      <c r="BH49">
        <v>0</v>
      </c>
      <c r="BI49">
        <v>20.2</v>
      </c>
      <c r="BJ49">
        <v>0</v>
      </c>
      <c r="BK49">
        <v>20.100000000000001</v>
      </c>
      <c r="BL49">
        <v>0</v>
      </c>
      <c r="BM49">
        <v>23.1</v>
      </c>
      <c r="BN49">
        <v>0</v>
      </c>
    </row>
    <row r="50" spans="1:66" x14ac:dyDescent="0.25">
      <c r="A50">
        <v>23.8</v>
      </c>
      <c r="B50">
        <v>0</v>
      </c>
      <c r="C50">
        <v>25.8</v>
      </c>
      <c r="D50">
        <v>0</v>
      </c>
      <c r="E50">
        <v>24.4</v>
      </c>
      <c r="F50">
        <v>0</v>
      </c>
      <c r="G50">
        <v>26.4</v>
      </c>
      <c r="H50">
        <v>0</v>
      </c>
      <c r="I50">
        <v>25.6</v>
      </c>
      <c r="J50">
        <v>0</v>
      </c>
      <c r="K50">
        <v>23.5</v>
      </c>
      <c r="L50">
        <v>0</v>
      </c>
      <c r="M50">
        <v>26.4</v>
      </c>
      <c r="N50">
        <v>0</v>
      </c>
      <c r="O50">
        <v>25.4</v>
      </c>
      <c r="P50">
        <v>0</v>
      </c>
      <c r="Q50">
        <v>28</v>
      </c>
      <c r="R50">
        <v>0</v>
      </c>
      <c r="S50">
        <v>26.1</v>
      </c>
      <c r="T50">
        <v>0</v>
      </c>
      <c r="U50">
        <v>26.1</v>
      </c>
      <c r="V50">
        <v>0</v>
      </c>
      <c r="W50">
        <v>23.1</v>
      </c>
      <c r="X50">
        <v>0</v>
      </c>
      <c r="Y50">
        <v>24.3</v>
      </c>
      <c r="Z50">
        <v>0</v>
      </c>
      <c r="AA50">
        <v>26.6</v>
      </c>
      <c r="AB50">
        <v>0</v>
      </c>
      <c r="AC50">
        <v>27.1</v>
      </c>
      <c r="AD50">
        <v>0</v>
      </c>
      <c r="AE50">
        <v>24.5</v>
      </c>
      <c r="AF50">
        <v>0</v>
      </c>
      <c r="AG50">
        <v>26.3</v>
      </c>
      <c r="AH50">
        <v>0</v>
      </c>
      <c r="AI50">
        <v>25.1</v>
      </c>
      <c r="AJ50">
        <v>0</v>
      </c>
      <c r="AK50">
        <v>23.1</v>
      </c>
      <c r="AL50">
        <v>0</v>
      </c>
      <c r="AM50">
        <v>26.5</v>
      </c>
      <c r="AN50">
        <v>0</v>
      </c>
      <c r="AO50">
        <v>26.3</v>
      </c>
      <c r="AP50">
        <v>0</v>
      </c>
      <c r="AQ50">
        <v>24.4</v>
      </c>
      <c r="AR50">
        <v>0</v>
      </c>
      <c r="AS50">
        <v>34.6</v>
      </c>
      <c r="AT50">
        <v>0</v>
      </c>
      <c r="AU50">
        <v>24.1</v>
      </c>
      <c r="AV50">
        <v>0</v>
      </c>
      <c r="AW50">
        <v>23.2</v>
      </c>
      <c r="AX50">
        <v>0</v>
      </c>
      <c r="AY50">
        <v>26.4</v>
      </c>
      <c r="AZ50">
        <v>0</v>
      </c>
      <c r="BA50">
        <v>24</v>
      </c>
      <c r="BB50">
        <v>0</v>
      </c>
      <c r="BC50">
        <v>24.6</v>
      </c>
      <c r="BD50">
        <v>0</v>
      </c>
      <c r="BE50">
        <v>25.3</v>
      </c>
      <c r="BF50">
        <v>0</v>
      </c>
      <c r="BG50">
        <v>26.1</v>
      </c>
      <c r="BH50">
        <v>0</v>
      </c>
      <c r="BI50">
        <v>23.4</v>
      </c>
      <c r="BJ50">
        <v>0</v>
      </c>
      <c r="BK50">
        <v>23.4</v>
      </c>
      <c r="BL50">
        <v>0</v>
      </c>
      <c r="BM50">
        <v>26.4</v>
      </c>
      <c r="BN50">
        <v>0</v>
      </c>
    </row>
    <row r="51" spans="1:66" x14ac:dyDescent="0.25">
      <c r="A51">
        <v>27</v>
      </c>
      <c r="B51">
        <v>0</v>
      </c>
      <c r="C51">
        <v>29.1</v>
      </c>
      <c r="D51">
        <v>0</v>
      </c>
      <c r="E51">
        <v>27.7</v>
      </c>
      <c r="F51">
        <v>0</v>
      </c>
      <c r="G51">
        <v>29.7</v>
      </c>
      <c r="H51">
        <v>0</v>
      </c>
      <c r="I51">
        <v>28.9</v>
      </c>
      <c r="J51">
        <v>0</v>
      </c>
      <c r="K51">
        <v>26.8</v>
      </c>
      <c r="L51">
        <v>0</v>
      </c>
      <c r="M51">
        <v>29.7</v>
      </c>
      <c r="N51">
        <v>0</v>
      </c>
      <c r="O51">
        <v>28.7</v>
      </c>
      <c r="P51">
        <v>0</v>
      </c>
      <c r="Q51">
        <v>31.3</v>
      </c>
      <c r="R51">
        <v>0</v>
      </c>
      <c r="S51">
        <v>29.3</v>
      </c>
      <c r="T51">
        <v>0</v>
      </c>
      <c r="U51">
        <v>29.4</v>
      </c>
      <c r="V51">
        <v>0</v>
      </c>
      <c r="W51">
        <v>26.4</v>
      </c>
      <c r="X51">
        <v>0</v>
      </c>
      <c r="Y51">
        <v>27.6</v>
      </c>
      <c r="Z51">
        <v>0</v>
      </c>
      <c r="AA51">
        <v>29.9</v>
      </c>
      <c r="AB51">
        <v>0</v>
      </c>
      <c r="AC51">
        <v>30.4</v>
      </c>
      <c r="AD51">
        <v>0</v>
      </c>
      <c r="AE51">
        <v>27.8</v>
      </c>
      <c r="AF51">
        <v>0</v>
      </c>
      <c r="AG51">
        <v>29.6</v>
      </c>
      <c r="AH51">
        <v>0</v>
      </c>
      <c r="AI51">
        <v>28.3</v>
      </c>
      <c r="AJ51">
        <v>0</v>
      </c>
      <c r="AK51">
        <v>26.4</v>
      </c>
      <c r="AL51">
        <v>0</v>
      </c>
      <c r="AM51">
        <v>29.8</v>
      </c>
      <c r="AN51">
        <v>0</v>
      </c>
      <c r="AO51">
        <v>29.6</v>
      </c>
      <c r="AP51">
        <v>0</v>
      </c>
      <c r="AQ51">
        <v>27.7</v>
      </c>
      <c r="AR51">
        <v>0</v>
      </c>
      <c r="AS51">
        <v>38.1</v>
      </c>
      <c r="AT51">
        <v>0</v>
      </c>
      <c r="AU51">
        <v>27.3</v>
      </c>
      <c r="AV51">
        <v>0</v>
      </c>
      <c r="AW51">
        <v>26.4</v>
      </c>
      <c r="AX51">
        <v>0</v>
      </c>
      <c r="AY51">
        <v>29.6</v>
      </c>
      <c r="AZ51">
        <v>0</v>
      </c>
      <c r="BA51">
        <v>27.3</v>
      </c>
      <c r="BB51">
        <v>0</v>
      </c>
      <c r="BC51">
        <v>27.8</v>
      </c>
      <c r="BD51">
        <v>0</v>
      </c>
      <c r="BE51">
        <v>28.6</v>
      </c>
      <c r="BF51">
        <v>0</v>
      </c>
      <c r="BG51">
        <v>29.4</v>
      </c>
      <c r="BH51">
        <v>0</v>
      </c>
      <c r="BI51">
        <v>26.7</v>
      </c>
      <c r="BJ51">
        <v>0</v>
      </c>
      <c r="BK51">
        <v>26.7</v>
      </c>
      <c r="BL51">
        <v>0</v>
      </c>
      <c r="BM51">
        <v>29.6</v>
      </c>
      <c r="BN51">
        <v>0</v>
      </c>
    </row>
    <row r="52" spans="1:66" x14ac:dyDescent="0.25">
      <c r="A52">
        <v>30.3</v>
      </c>
      <c r="B52">
        <v>0</v>
      </c>
      <c r="C52">
        <v>32.299999999999997</v>
      </c>
      <c r="D52">
        <v>0</v>
      </c>
      <c r="E52">
        <v>30.9</v>
      </c>
      <c r="F52">
        <v>0</v>
      </c>
      <c r="G52">
        <v>33</v>
      </c>
      <c r="H52">
        <v>0</v>
      </c>
      <c r="I52">
        <v>32.200000000000003</v>
      </c>
      <c r="J52">
        <v>0</v>
      </c>
      <c r="K52">
        <v>30.1</v>
      </c>
      <c r="L52">
        <v>0</v>
      </c>
      <c r="M52">
        <v>32.9</v>
      </c>
      <c r="N52">
        <v>0</v>
      </c>
      <c r="O52">
        <v>31.9</v>
      </c>
      <c r="P52">
        <v>0</v>
      </c>
      <c r="Q52">
        <v>34.6</v>
      </c>
      <c r="R52">
        <v>0</v>
      </c>
      <c r="S52">
        <v>32.6</v>
      </c>
      <c r="T52">
        <v>0</v>
      </c>
      <c r="U52">
        <v>32.700000000000003</v>
      </c>
      <c r="V52">
        <v>0</v>
      </c>
      <c r="W52">
        <v>29.6</v>
      </c>
      <c r="X52">
        <v>0</v>
      </c>
      <c r="Y52">
        <v>30.8</v>
      </c>
      <c r="Z52">
        <v>0</v>
      </c>
      <c r="AA52">
        <v>33.200000000000003</v>
      </c>
      <c r="AB52">
        <v>0</v>
      </c>
      <c r="AC52">
        <v>33.700000000000003</v>
      </c>
      <c r="AD52">
        <v>0</v>
      </c>
      <c r="AE52">
        <v>31.1</v>
      </c>
      <c r="AF52">
        <v>0</v>
      </c>
      <c r="AG52">
        <v>32.9</v>
      </c>
      <c r="AH52">
        <v>0</v>
      </c>
      <c r="AI52">
        <v>31.6</v>
      </c>
      <c r="AJ52">
        <v>0</v>
      </c>
      <c r="AK52">
        <v>29.6</v>
      </c>
      <c r="AL52">
        <v>0</v>
      </c>
      <c r="AM52">
        <v>33.1</v>
      </c>
      <c r="AN52">
        <v>0</v>
      </c>
      <c r="AO52">
        <v>32.9</v>
      </c>
      <c r="AP52">
        <v>0</v>
      </c>
      <c r="AQ52">
        <v>31</v>
      </c>
      <c r="AR52">
        <v>0</v>
      </c>
      <c r="AS52">
        <v>41.5</v>
      </c>
      <c r="AT52">
        <v>0</v>
      </c>
      <c r="AU52">
        <v>30.6</v>
      </c>
      <c r="AV52">
        <v>0</v>
      </c>
      <c r="AW52">
        <v>29.7</v>
      </c>
      <c r="AX52">
        <v>0</v>
      </c>
      <c r="AY52">
        <v>32.9</v>
      </c>
      <c r="AZ52">
        <v>0</v>
      </c>
      <c r="BA52">
        <v>30.6</v>
      </c>
      <c r="BB52">
        <v>0</v>
      </c>
      <c r="BC52">
        <v>31.1</v>
      </c>
      <c r="BD52">
        <v>0</v>
      </c>
      <c r="BE52">
        <v>31.8</v>
      </c>
      <c r="BF52">
        <v>0</v>
      </c>
      <c r="BG52">
        <v>32.6</v>
      </c>
      <c r="BH52">
        <v>0</v>
      </c>
      <c r="BI52">
        <v>30</v>
      </c>
      <c r="BJ52">
        <v>0</v>
      </c>
      <c r="BK52">
        <v>29.9</v>
      </c>
      <c r="BL52">
        <v>0</v>
      </c>
      <c r="BM52">
        <v>32.9</v>
      </c>
      <c r="BN52">
        <v>0</v>
      </c>
    </row>
    <row r="53" spans="1:66" x14ac:dyDescent="0.25">
      <c r="A53">
        <v>33.6</v>
      </c>
      <c r="B53">
        <v>0</v>
      </c>
      <c r="C53">
        <v>35.6</v>
      </c>
      <c r="D53">
        <v>0</v>
      </c>
      <c r="E53">
        <v>34.200000000000003</v>
      </c>
      <c r="F53">
        <v>0</v>
      </c>
      <c r="G53">
        <v>36.299999999999997</v>
      </c>
      <c r="H53">
        <v>0</v>
      </c>
      <c r="I53">
        <v>35.5</v>
      </c>
      <c r="J53">
        <v>0</v>
      </c>
      <c r="K53">
        <v>33.299999999999997</v>
      </c>
      <c r="L53">
        <v>0</v>
      </c>
      <c r="M53">
        <v>36.200000000000003</v>
      </c>
      <c r="N53">
        <v>0</v>
      </c>
      <c r="O53">
        <v>35.200000000000003</v>
      </c>
      <c r="P53">
        <v>0</v>
      </c>
      <c r="Q53">
        <v>37.9</v>
      </c>
      <c r="R53">
        <v>0</v>
      </c>
      <c r="S53">
        <v>35.9</v>
      </c>
      <c r="T53">
        <v>0</v>
      </c>
      <c r="U53">
        <v>35.9</v>
      </c>
      <c r="V53">
        <v>0</v>
      </c>
      <c r="W53">
        <v>32.9</v>
      </c>
      <c r="X53">
        <v>0</v>
      </c>
      <c r="Y53">
        <v>34.1</v>
      </c>
      <c r="Z53">
        <v>0</v>
      </c>
      <c r="AA53">
        <v>36.5</v>
      </c>
      <c r="AB53">
        <v>0</v>
      </c>
      <c r="AC53">
        <v>37</v>
      </c>
      <c r="AD53">
        <v>0</v>
      </c>
      <c r="AE53">
        <v>34.299999999999997</v>
      </c>
      <c r="AF53">
        <v>0</v>
      </c>
      <c r="AG53">
        <v>36.200000000000003</v>
      </c>
      <c r="AH53">
        <v>0</v>
      </c>
      <c r="AI53">
        <v>34.9</v>
      </c>
      <c r="AJ53">
        <v>0</v>
      </c>
      <c r="AK53">
        <v>32.9</v>
      </c>
      <c r="AL53">
        <v>0</v>
      </c>
      <c r="AM53">
        <v>36.4</v>
      </c>
      <c r="AN53">
        <v>0</v>
      </c>
      <c r="AO53">
        <v>36.1</v>
      </c>
      <c r="AP53">
        <v>0</v>
      </c>
      <c r="AQ53">
        <v>34.299999999999997</v>
      </c>
      <c r="AR53">
        <v>0</v>
      </c>
      <c r="AS53">
        <v>44.9</v>
      </c>
      <c r="AT53">
        <v>0</v>
      </c>
      <c r="AU53">
        <v>33.9</v>
      </c>
      <c r="AV53">
        <v>0</v>
      </c>
      <c r="AW53">
        <v>33</v>
      </c>
      <c r="AX53">
        <v>0</v>
      </c>
      <c r="AY53">
        <v>36.200000000000003</v>
      </c>
      <c r="AZ53">
        <v>0</v>
      </c>
      <c r="BA53">
        <v>33.9</v>
      </c>
      <c r="BB53">
        <v>0</v>
      </c>
      <c r="BC53">
        <v>34.4</v>
      </c>
      <c r="BD53">
        <v>0</v>
      </c>
      <c r="BE53">
        <v>35.1</v>
      </c>
      <c r="BF53">
        <v>0</v>
      </c>
      <c r="BG53">
        <v>35.9</v>
      </c>
      <c r="BH53">
        <v>0</v>
      </c>
      <c r="BI53">
        <v>33.200000000000003</v>
      </c>
      <c r="BJ53">
        <v>0</v>
      </c>
      <c r="BK53">
        <v>33.200000000000003</v>
      </c>
      <c r="BL53">
        <v>0</v>
      </c>
      <c r="BM53">
        <v>36.200000000000003</v>
      </c>
      <c r="BN53">
        <v>0</v>
      </c>
    </row>
    <row r="54" spans="1:66" x14ac:dyDescent="0.25">
      <c r="A54">
        <v>36.799999999999997</v>
      </c>
      <c r="B54">
        <v>0</v>
      </c>
      <c r="C54">
        <v>38.9</v>
      </c>
      <c r="D54">
        <v>0</v>
      </c>
      <c r="E54">
        <v>37.5</v>
      </c>
      <c r="F54">
        <v>0</v>
      </c>
      <c r="G54">
        <v>39.5</v>
      </c>
      <c r="H54">
        <v>0</v>
      </c>
      <c r="I54">
        <v>38.799999999999997</v>
      </c>
      <c r="J54">
        <v>0</v>
      </c>
      <c r="K54">
        <v>36.6</v>
      </c>
      <c r="L54">
        <v>0</v>
      </c>
      <c r="M54">
        <v>39.5</v>
      </c>
      <c r="N54">
        <v>0</v>
      </c>
      <c r="O54">
        <v>38.5</v>
      </c>
      <c r="P54">
        <v>0</v>
      </c>
      <c r="Q54">
        <v>41.2</v>
      </c>
      <c r="R54">
        <v>0</v>
      </c>
      <c r="S54">
        <v>39.1</v>
      </c>
      <c r="T54">
        <v>0</v>
      </c>
      <c r="U54">
        <v>39.200000000000003</v>
      </c>
      <c r="V54">
        <v>0</v>
      </c>
      <c r="W54">
        <v>36.200000000000003</v>
      </c>
      <c r="X54">
        <v>0</v>
      </c>
      <c r="Y54">
        <v>37.4</v>
      </c>
      <c r="Z54">
        <v>0</v>
      </c>
      <c r="AA54">
        <v>39.799999999999997</v>
      </c>
      <c r="AB54">
        <v>0</v>
      </c>
      <c r="AC54">
        <v>40.299999999999997</v>
      </c>
      <c r="AD54">
        <v>0</v>
      </c>
      <c r="AE54">
        <v>37.6</v>
      </c>
      <c r="AF54">
        <v>0</v>
      </c>
      <c r="AG54">
        <v>39.5</v>
      </c>
      <c r="AH54">
        <v>0</v>
      </c>
      <c r="AI54">
        <v>38.1</v>
      </c>
      <c r="AJ54">
        <v>0</v>
      </c>
      <c r="AK54">
        <v>36.200000000000003</v>
      </c>
      <c r="AL54">
        <v>0</v>
      </c>
      <c r="AM54">
        <v>39.6</v>
      </c>
      <c r="AN54">
        <v>0</v>
      </c>
      <c r="AO54">
        <v>39.4</v>
      </c>
      <c r="AP54">
        <v>0</v>
      </c>
      <c r="AQ54">
        <v>37.5</v>
      </c>
      <c r="AR54">
        <v>0</v>
      </c>
      <c r="AS54">
        <v>48.3</v>
      </c>
      <c r="AT54">
        <v>0</v>
      </c>
      <c r="AU54">
        <v>37.1</v>
      </c>
      <c r="AV54">
        <v>0</v>
      </c>
      <c r="AW54">
        <v>36.200000000000003</v>
      </c>
      <c r="AX54">
        <v>0</v>
      </c>
      <c r="AY54">
        <v>39.5</v>
      </c>
      <c r="AZ54">
        <v>0</v>
      </c>
      <c r="BA54">
        <v>37.1</v>
      </c>
      <c r="BB54">
        <v>0</v>
      </c>
      <c r="BC54">
        <v>37.6</v>
      </c>
      <c r="BD54">
        <v>0</v>
      </c>
      <c r="BE54">
        <v>38.4</v>
      </c>
      <c r="BF54">
        <v>0</v>
      </c>
      <c r="BG54">
        <v>39.1</v>
      </c>
      <c r="BH54">
        <v>0</v>
      </c>
      <c r="BI54">
        <v>36.5</v>
      </c>
      <c r="BJ54">
        <v>0</v>
      </c>
      <c r="BK54">
        <v>36.5</v>
      </c>
      <c r="BL54">
        <v>0</v>
      </c>
      <c r="BM54">
        <v>39.4</v>
      </c>
      <c r="BN54">
        <v>0</v>
      </c>
    </row>
    <row r="55" spans="1:66" x14ac:dyDescent="0.25">
      <c r="A55">
        <v>40.1</v>
      </c>
      <c r="B55">
        <v>0</v>
      </c>
      <c r="C55">
        <v>42.1</v>
      </c>
      <c r="D55">
        <v>0</v>
      </c>
      <c r="E55">
        <v>40.700000000000003</v>
      </c>
      <c r="F55">
        <v>0</v>
      </c>
      <c r="G55">
        <v>42.8</v>
      </c>
      <c r="H55">
        <v>0</v>
      </c>
      <c r="I55">
        <v>42.1</v>
      </c>
      <c r="J55">
        <v>0</v>
      </c>
      <c r="K55">
        <v>39.9</v>
      </c>
      <c r="L55">
        <v>0</v>
      </c>
      <c r="M55">
        <v>42.7</v>
      </c>
      <c r="N55">
        <v>0</v>
      </c>
      <c r="O55">
        <v>41.7</v>
      </c>
      <c r="P55">
        <v>0</v>
      </c>
      <c r="Q55">
        <v>44.6</v>
      </c>
      <c r="R55">
        <v>0</v>
      </c>
      <c r="S55">
        <v>42.4</v>
      </c>
      <c r="T55">
        <v>0</v>
      </c>
      <c r="U55">
        <v>42.5</v>
      </c>
      <c r="V55">
        <v>0</v>
      </c>
      <c r="W55">
        <v>39.4</v>
      </c>
      <c r="X55">
        <v>0</v>
      </c>
      <c r="Y55">
        <v>40.6</v>
      </c>
      <c r="Z55">
        <v>0</v>
      </c>
      <c r="AA55">
        <v>43.1</v>
      </c>
      <c r="AB55">
        <v>0</v>
      </c>
      <c r="AC55">
        <v>43.6</v>
      </c>
      <c r="AD55">
        <v>0</v>
      </c>
      <c r="AE55">
        <v>40.9</v>
      </c>
      <c r="AF55">
        <v>0</v>
      </c>
      <c r="AG55">
        <v>42.7</v>
      </c>
      <c r="AH55">
        <v>0</v>
      </c>
      <c r="AI55">
        <v>41.4</v>
      </c>
      <c r="AJ55">
        <v>0</v>
      </c>
      <c r="AK55">
        <v>39.4</v>
      </c>
      <c r="AL55">
        <v>0</v>
      </c>
      <c r="AM55">
        <v>42.9</v>
      </c>
      <c r="AN55">
        <v>0</v>
      </c>
      <c r="AO55">
        <v>42.7</v>
      </c>
      <c r="AP55">
        <v>0</v>
      </c>
      <c r="AQ55">
        <v>40.799999999999997</v>
      </c>
      <c r="AR55">
        <v>0</v>
      </c>
      <c r="AS55">
        <v>51.8</v>
      </c>
      <c r="AT55">
        <v>0</v>
      </c>
      <c r="AU55">
        <v>40.4</v>
      </c>
      <c r="AV55">
        <v>0</v>
      </c>
      <c r="AW55">
        <v>39.5</v>
      </c>
      <c r="AX55">
        <v>0</v>
      </c>
      <c r="AY55">
        <v>42.7</v>
      </c>
      <c r="AZ55">
        <v>0</v>
      </c>
      <c r="BA55">
        <v>40.4</v>
      </c>
      <c r="BB55">
        <v>0</v>
      </c>
      <c r="BC55">
        <v>40.9</v>
      </c>
      <c r="BD55">
        <v>0</v>
      </c>
      <c r="BE55">
        <v>41.7</v>
      </c>
      <c r="BF55">
        <v>0</v>
      </c>
      <c r="BG55">
        <v>42.4</v>
      </c>
      <c r="BH55">
        <v>0</v>
      </c>
      <c r="BI55">
        <v>39.799999999999997</v>
      </c>
      <c r="BJ55">
        <v>0</v>
      </c>
      <c r="BK55">
        <v>39.700000000000003</v>
      </c>
      <c r="BL55">
        <v>0</v>
      </c>
      <c r="BM55">
        <v>42.7</v>
      </c>
      <c r="BN55">
        <v>0</v>
      </c>
    </row>
    <row r="56" spans="1:66" x14ac:dyDescent="0.25">
      <c r="A56">
        <v>43.3</v>
      </c>
      <c r="B56">
        <v>0</v>
      </c>
      <c r="C56">
        <v>45.4</v>
      </c>
      <c r="D56">
        <v>0</v>
      </c>
      <c r="E56">
        <v>44</v>
      </c>
      <c r="F56">
        <v>0</v>
      </c>
      <c r="G56">
        <v>46.1</v>
      </c>
      <c r="H56">
        <v>0</v>
      </c>
      <c r="I56">
        <v>45.4</v>
      </c>
      <c r="J56">
        <v>0</v>
      </c>
      <c r="K56">
        <v>43.1</v>
      </c>
      <c r="L56">
        <v>0</v>
      </c>
      <c r="M56">
        <v>46</v>
      </c>
      <c r="N56">
        <v>0</v>
      </c>
      <c r="O56">
        <v>45</v>
      </c>
      <c r="P56">
        <v>0</v>
      </c>
      <c r="Q56">
        <v>47.9</v>
      </c>
      <c r="R56">
        <v>0</v>
      </c>
      <c r="S56">
        <v>45.6</v>
      </c>
      <c r="T56">
        <v>0</v>
      </c>
      <c r="U56">
        <v>45.8</v>
      </c>
      <c r="V56">
        <v>0</v>
      </c>
      <c r="W56">
        <v>42.7</v>
      </c>
      <c r="X56">
        <v>0</v>
      </c>
      <c r="Y56">
        <v>43.9</v>
      </c>
      <c r="Z56">
        <v>0</v>
      </c>
      <c r="AA56">
        <v>46.3</v>
      </c>
      <c r="AB56">
        <v>0</v>
      </c>
      <c r="AC56">
        <v>46.9</v>
      </c>
      <c r="AD56">
        <v>0</v>
      </c>
      <c r="AE56">
        <v>44.2</v>
      </c>
      <c r="AF56">
        <v>0</v>
      </c>
      <c r="AG56">
        <v>46</v>
      </c>
      <c r="AH56">
        <v>0</v>
      </c>
      <c r="AI56">
        <v>44.7</v>
      </c>
      <c r="AJ56">
        <v>0</v>
      </c>
      <c r="AK56">
        <v>42.7</v>
      </c>
      <c r="AL56">
        <v>0</v>
      </c>
      <c r="AM56">
        <v>46.2</v>
      </c>
      <c r="AN56">
        <v>0</v>
      </c>
      <c r="AO56">
        <v>46</v>
      </c>
      <c r="AP56">
        <v>0</v>
      </c>
      <c r="AQ56">
        <v>44.1</v>
      </c>
      <c r="AR56">
        <v>0</v>
      </c>
      <c r="AS56">
        <v>55.2</v>
      </c>
      <c r="AT56">
        <v>0</v>
      </c>
      <c r="AU56">
        <v>43.7</v>
      </c>
      <c r="AV56">
        <v>0</v>
      </c>
      <c r="AW56">
        <v>42.7</v>
      </c>
      <c r="AX56">
        <v>0</v>
      </c>
      <c r="AY56">
        <v>46</v>
      </c>
      <c r="AZ56">
        <v>0</v>
      </c>
      <c r="BA56">
        <v>43.7</v>
      </c>
      <c r="BB56">
        <v>0</v>
      </c>
      <c r="BC56">
        <v>44.2</v>
      </c>
      <c r="BD56">
        <v>0</v>
      </c>
      <c r="BE56">
        <v>44.9</v>
      </c>
      <c r="BF56">
        <v>0</v>
      </c>
      <c r="BG56">
        <v>45.7</v>
      </c>
      <c r="BH56">
        <v>0</v>
      </c>
      <c r="BI56">
        <v>43</v>
      </c>
      <c r="BJ56">
        <v>0</v>
      </c>
      <c r="BK56">
        <v>43</v>
      </c>
      <c r="BL56">
        <v>0</v>
      </c>
      <c r="BM56">
        <v>46</v>
      </c>
      <c r="BN56">
        <v>0</v>
      </c>
    </row>
    <row r="57" spans="1:66" x14ac:dyDescent="0.25">
      <c r="A57">
        <v>46.6</v>
      </c>
      <c r="B57">
        <v>0</v>
      </c>
      <c r="C57">
        <v>48.7</v>
      </c>
      <c r="D57">
        <v>0</v>
      </c>
      <c r="E57">
        <v>47.2</v>
      </c>
      <c r="F57">
        <v>0</v>
      </c>
      <c r="G57">
        <v>49.4</v>
      </c>
      <c r="H57">
        <v>0</v>
      </c>
      <c r="I57">
        <v>48.7</v>
      </c>
      <c r="J57">
        <v>0</v>
      </c>
      <c r="K57">
        <v>46.4</v>
      </c>
      <c r="L57">
        <v>0</v>
      </c>
      <c r="M57">
        <v>49.3</v>
      </c>
      <c r="N57">
        <v>0</v>
      </c>
      <c r="O57">
        <v>48.3</v>
      </c>
      <c r="P57">
        <v>0</v>
      </c>
      <c r="Q57">
        <v>51.2</v>
      </c>
      <c r="R57">
        <v>0</v>
      </c>
      <c r="S57">
        <v>48.9</v>
      </c>
      <c r="T57">
        <v>0</v>
      </c>
      <c r="U57">
        <v>49</v>
      </c>
      <c r="V57">
        <v>0</v>
      </c>
      <c r="W57">
        <v>46</v>
      </c>
      <c r="X57">
        <v>0</v>
      </c>
      <c r="Y57">
        <v>47.2</v>
      </c>
      <c r="Z57">
        <v>0</v>
      </c>
      <c r="AA57">
        <v>49.6</v>
      </c>
      <c r="AB57">
        <v>0</v>
      </c>
      <c r="AC57">
        <v>50.2</v>
      </c>
      <c r="AD57">
        <v>0</v>
      </c>
      <c r="AE57">
        <v>47.5</v>
      </c>
      <c r="AF57">
        <v>0</v>
      </c>
      <c r="AG57">
        <v>49.3</v>
      </c>
      <c r="AH57">
        <v>0</v>
      </c>
      <c r="AI57">
        <v>47.9</v>
      </c>
      <c r="AJ57">
        <v>0</v>
      </c>
      <c r="AK57">
        <v>46</v>
      </c>
      <c r="AL57">
        <v>0</v>
      </c>
      <c r="AM57">
        <v>49.5</v>
      </c>
      <c r="AN57">
        <v>0</v>
      </c>
      <c r="AO57">
        <v>49.2</v>
      </c>
      <c r="AP57">
        <v>0</v>
      </c>
      <c r="AQ57">
        <v>47.4</v>
      </c>
      <c r="AR57">
        <v>0</v>
      </c>
      <c r="AS57">
        <v>58.6</v>
      </c>
      <c r="AT57">
        <v>0</v>
      </c>
      <c r="AU57">
        <v>47</v>
      </c>
      <c r="AV57">
        <v>0</v>
      </c>
      <c r="AW57">
        <v>46</v>
      </c>
      <c r="AX57">
        <v>0</v>
      </c>
      <c r="AY57">
        <v>49.3</v>
      </c>
      <c r="AZ57">
        <v>0</v>
      </c>
      <c r="BA57">
        <v>47</v>
      </c>
      <c r="BB57">
        <v>0</v>
      </c>
      <c r="BC57">
        <v>47.4</v>
      </c>
      <c r="BD57">
        <v>0</v>
      </c>
      <c r="BE57">
        <v>48.2</v>
      </c>
      <c r="BF57">
        <v>0</v>
      </c>
      <c r="BG57">
        <v>48.9</v>
      </c>
      <c r="BH57">
        <v>0</v>
      </c>
      <c r="BI57">
        <v>46.3</v>
      </c>
      <c r="BJ57">
        <v>0</v>
      </c>
      <c r="BK57">
        <v>46.3</v>
      </c>
      <c r="BL57">
        <v>0</v>
      </c>
      <c r="BM57">
        <v>49.3</v>
      </c>
      <c r="BN57">
        <v>0</v>
      </c>
    </row>
    <row r="58" spans="1:66" x14ac:dyDescent="0.25">
      <c r="A58">
        <v>49.9</v>
      </c>
      <c r="B58">
        <v>0</v>
      </c>
      <c r="C58">
        <v>51.9</v>
      </c>
      <c r="D58">
        <v>0</v>
      </c>
      <c r="E58">
        <v>50.5</v>
      </c>
      <c r="F58">
        <v>0</v>
      </c>
      <c r="G58">
        <v>52.7</v>
      </c>
      <c r="H58">
        <v>0</v>
      </c>
      <c r="I58">
        <v>52</v>
      </c>
      <c r="J58">
        <v>0</v>
      </c>
      <c r="K58">
        <v>49.7</v>
      </c>
      <c r="L58">
        <v>0</v>
      </c>
      <c r="M58">
        <v>52.5</v>
      </c>
      <c r="N58">
        <v>0</v>
      </c>
      <c r="O58">
        <v>51.6</v>
      </c>
      <c r="P58">
        <v>0</v>
      </c>
      <c r="Q58">
        <v>54.5</v>
      </c>
      <c r="R58">
        <v>0</v>
      </c>
      <c r="S58">
        <v>52.2</v>
      </c>
      <c r="T58">
        <v>0</v>
      </c>
      <c r="U58">
        <v>52.3</v>
      </c>
      <c r="V58">
        <v>0</v>
      </c>
      <c r="W58">
        <v>49.2</v>
      </c>
      <c r="X58">
        <v>0</v>
      </c>
      <c r="Y58">
        <v>50.4</v>
      </c>
      <c r="Z58">
        <v>0</v>
      </c>
      <c r="AA58">
        <v>52.9</v>
      </c>
      <c r="AB58">
        <v>0</v>
      </c>
      <c r="AC58">
        <v>53.5</v>
      </c>
      <c r="AD58">
        <v>0</v>
      </c>
      <c r="AE58">
        <v>50.8</v>
      </c>
      <c r="AF58">
        <v>0</v>
      </c>
      <c r="AG58">
        <v>52.6</v>
      </c>
      <c r="AH58">
        <v>0</v>
      </c>
      <c r="AI58">
        <v>51.2</v>
      </c>
      <c r="AJ58">
        <v>0</v>
      </c>
      <c r="AK58">
        <v>49.2</v>
      </c>
      <c r="AL58">
        <v>0</v>
      </c>
      <c r="AM58">
        <v>52.8</v>
      </c>
      <c r="AN58">
        <v>0</v>
      </c>
      <c r="AO58">
        <v>52.5</v>
      </c>
      <c r="AP58">
        <v>0</v>
      </c>
      <c r="AQ58">
        <v>50.7</v>
      </c>
      <c r="AR58">
        <v>0</v>
      </c>
      <c r="AS58">
        <v>62</v>
      </c>
      <c r="AT58">
        <v>0</v>
      </c>
      <c r="AU58">
        <v>50.2</v>
      </c>
      <c r="AV58">
        <v>0</v>
      </c>
      <c r="AW58">
        <v>49.3</v>
      </c>
      <c r="AX58">
        <v>0</v>
      </c>
      <c r="AY58">
        <v>52.5</v>
      </c>
      <c r="AZ58">
        <v>0</v>
      </c>
      <c r="BA58">
        <v>50.3</v>
      </c>
      <c r="BB58">
        <v>0</v>
      </c>
      <c r="BC58">
        <v>50.7</v>
      </c>
      <c r="BD58">
        <v>0</v>
      </c>
      <c r="BE58">
        <v>51.5</v>
      </c>
      <c r="BF58">
        <v>0</v>
      </c>
      <c r="BG58">
        <v>52.2</v>
      </c>
      <c r="BH58">
        <v>0</v>
      </c>
      <c r="BI58">
        <v>49.6</v>
      </c>
      <c r="BJ58">
        <v>0</v>
      </c>
      <c r="BK58">
        <v>49.5</v>
      </c>
      <c r="BL58">
        <v>0</v>
      </c>
      <c r="BM58">
        <v>52.5</v>
      </c>
      <c r="BN58">
        <v>0</v>
      </c>
    </row>
    <row r="59" spans="1:66" x14ac:dyDescent="0.25">
      <c r="A59">
        <v>53.1</v>
      </c>
      <c r="B59">
        <v>0</v>
      </c>
      <c r="C59">
        <v>55.2</v>
      </c>
      <c r="D59">
        <v>0</v>
      </c>
      <c r="E59">
        <v>53.8</v>
      </c>
      <c r="F59">
        <v>0</v>
      </c>
      <c r="G59">
        <v>56</v>
      </c>
      <c r="H59">
        <v>0</v>
      </c>
      <c r="I59">
        <v>55.3</v>
      </c>
      <c r="J59">
        <v>0</v>
      </c>
      <c r="K59">
        <v>52.9</v>
      </c>
      <c r="L59">
        <v>0</v>
      </c>
      <c r="M59">
        <v>55.8</v>
      </c>
      <c r="N59">
        <v>0</v>
      </c>
      <c r="O59">
        <v>54.8</v>
      </c>
      <c r="P59">
        <v>0</v>
      </c>
      <c r="Q59">
        <v>57.8</v>
      </c>
      <c r="R59">
        <v>0</v>
      </c>
      <c r="S59">
        <v>55.4</v>
      </c>
      <c r="T59">
        <v>0</v>
      </c>
      <c r="U59">
        <v>55.6</v>
      </c>
      <c r="V59">
        <v>0</v>
      </c>
      <c r="W59">
        <v>52.5</v>
      </c>
      <c r="X59">
        <v>0</v>
      </c>
      <c r="Y59">
        <v>53.7</v>
      </c>
      <c r="Z59">
        <v>0</v>
      </c>
      <c r="AA59">
        <v>56.2</v>
      </c>
      <c r="AB59">
        <v>0</v>
      </c>
      <c r="AC59">
        <v>56.8</v>
      </c>
      <c r="AD59">
        <v>0</v>
      </c>
      <c r="AE59">
        <v>54</v>
      </c>
      <c r="AF59">
        <v>0</v>
      </c>
      <c r="AG59">
        <v>55.9</v>
      </c>
      <c r="AH59">
        <v>0</v>
      </c>
      <c r="AI59">
        <v>54.5</v>
      </c>
      <c r="AJ59">
        <v>0</v>
      </c>
      <c r="AK59">
        <v>52.5</v>
      </c>
      <c r="AL59">
        <v>0</v>
      </c>
      <c r="AM59">
        <v>56.1</v>
      </c>
      <c r="AN59">
        <v>0</v>
      </c>
      <c r="AO59">
        <v>55.8</v>
      </c>
      <c r="AP59">
        <v>0</v>
      </c>
      <c r="AQ59">
        <v>54</v>
      </c>
      <c r="AR59">
        <v>0</v>
      </c>
      <c r="AS59">
        <v>65.5</v>
      </c>
      <c r="AT59">
        <v>0</v>
      </c>
      <c r="AU59">
        <v>53.5</v>
      </c>
      <c r="AV59">
        <v>0</v>
      </c>
      <c r="AW59">
        <v>52.5</v>
      </c>
      <c r="AX59">
        <v>0</v>
      </c>
      <c r="AY59">
        <v>55.8</v>
      </c>
      <c r="AZ59">
        <v>0</v>
      </c>
      <c r="BA59">
        <v>53.5</v>
      </c>
      <c r="BB59">
        <v>0</v>
      </c>
      <c r="BC59">
        <v>54</v>
      </c>
      <c r="BD59">
        <v>0</v>
      </c>
      <c r="BE59">
        <v>54.8</v>
      </c>
      <c r="BF59">
        <v>0</v>
      </c>
      <c r="BG59">
        <v>55.5</v>
      </c>
      <c r="BH59">
        <v>0</v>
      </c>
      <c r="BI59">
        <v>52.8</v>
      </c>
      <c r="BJ59">
        <v>0</v>
      </c>
      <c r="BK59">
        <v>52.8</v>
      </c>
      <c r="BL59">
        <v>0</v>
      </c>
      <c r="BM59">
        <v>55.8</v>
      </c>
      <c r="BN59">
        <v>0</v>
      </c>
    </row>
    <row r="60" spans="1:66" x14ac:dyDescent="0.25">
      <c r="A60">
        <v>56.4</v>
      </c>
      <c r="B60">
        <v>0</v>
      </c>
      <c r="C60">
        <v>58.4</v>
      </c>
      <c r="D60">
        <v>0</v>
      </c>
      <c r="E60">
        <v>57</v>
      </c>
      <c r="F60">
        <v>0</v>
      </c>
      <c r="G60">
        <v>59.3</v>
      </c>
      <c r="H60">
        <v>0</v>
      </c>
      <c r="I60">
        <v>58.6</v>
      </c>
      <c r="J60">
        <v>0</v>
      </c>
      <c r="K60">
        <v>56.2</v>
      </c>
      <c r="L60">
        <v>0</v>
      </c>
      <c r="M60">
        <v>59.1</v>
      </c>
      <c r="N60">
        <v>0</v>
      </c>
      <c r="O60">
        <v>58.1</v>
      </c>
      <c r="P60">
        <v>0</v>
      </c>
      <c r="Q60">
        <v>61.1</v>
      </c>
      <c r="R60">
        <v>0</v>
      </c>
      <c r="S60">
        <v>58.7</v>
      </c>
      <c r="T60">
        <v>0</v>
      </c>
      <c r="U60">
        <v>58.8</v>
      </c>
      <c r="V60">
        <v>0</v>
      </c>
      <c r="W60">
        <v>55.8</v>
      </c>
      <c r="X60">
        <v>0</v>
      </c>
      <c r="Y60">
        <v>56.9</v>
      </c>
      <c r="Z60">
        <v>0</v>
      </c>
      <c r="AA60">
        <v>59.5</v>
      </c>
      <c r="AB60">
        <v>0</v>
      </c>
      <c r="AC60">
        <v>60.1</v>
      </c>
      <c r="AD60">
        <v>0</v>
      </c>
      <c r="AE60">
        <v>57.3</v>
      </c>
      <c r="AF60">
        <v>0</v>
      </c>
      <c r="AG60">
        <v>59.2</v>
      </c>
      <c r="AH60">
        <v>0</v>
      </c>
      <c r="AI60">
        <v>57.7</v>
      </c>
      <c r="AJ60">
        <v>0</v>
      </c>
      <c r="AK60">
        <v>55.8</v>
      </c>
      <c r="AL60">
        <v>0</v>
      </c>
      <c r="AM60">
        <v>59.4</v>
      </c>
      <c r="AN60">
        <v>0</v>
      </c>
      <c r="AO60">
        <v>59</v>
      </c>
      <c r="AP60">
        <v>0</v>
      </c>
      <c r="AQ60">
        <v>57.3</v>
      </c>
      <c r="AR60">
        <v>0</v>
      </c>
      <c r="AS60">
        <v>68.900000000000006</v>
      </c>
      <c r="AT60">
        <v>0</v>
      </c>
      <c r="AU60">
        <v>56.8</v>
      </c>
      <c r="AV60">
        <v>0</v>
      </c>
      <c r="AW60">
        <v>55.8</v>
      </c>
      <c r="AX60">
        <v>0</v>
      </c>
      <c r="AY60">
        <v>59.1</v>
      </c>
      <c r="AZ60">
        <v>0</v>
      </c>
      <c r="BA60">
        <v>56.8</v>
      </c>
      <c r="BB60">
        <v>0</v>
      </c>
      <c r="BC60">
        <v>57.3</v>
      </c>
      <c r="BD60">
        <v>0</v>
      </c>
      <c r="BE60">
        <v>58</v>
      </c>
      <c r="BF60">
        <v>0</v>
      </c>
      <c r="BG60">
        <v>58.7</v>
      </c>
      <c r="BH60">
        <v>0</v>
      </c>
      <c r="BI60">
        <v>56.1</v>
      </c>
      <c r="BJ60">
        <v>0</v>
      </c>
      <c r="BK60">
        <v>56.1</v>
      </c>
      <c r="BL60">
        <v>0</v>
      </c>
      <c r="BM60">
        <v>59.1</v>
      </c>
      <c r="BN60">
        <v>0</v>
      </c>
    </row>
    <row r="61" spans="1:66" x14ac:dyDescent="0.25">
      <c r="A61">
        <v>59.7</v>
      </c>
      <c r="B61">
        <v>0</v>
      </c>
      <c r="C61">
        <v>61.7</v>
      </c>
      <c r="D61">
        <v>0</v>
      </c>
      <c r="E61">
        <v>60.3</v>
      </c>
      <c r="F61">
        <v>0</v>
      </c>
      <c r="G61">
        <v>62.6</v>
      </c>
      <c r="H61">
        <v>0</v>
      </c>
      <c r="I61">
        <v>61.9</v>
      </c>
      <c r="J61">
        <v>0</v>
      </c>
      <c r="K61">
        <v>59.5</v>
      </c>
      <c r="L61">
        <v>0</v>
      </c>
      <c r="M61">
        <v>62.3</v>
      </c>
      <c r="N61">
        <v>0</v>
      </c>
      <c r="O61">
        <v>61.4</v>
      </c>
      <c r="P61">
        <v>0</v>
      </c>
      <c r="Q61">
        <v>64.5</v>
      </c>
      <c r="R61">
        <v>0</v>
      </c>
      <c r="S61">
        <v>62</v>
      </c>
      <c r="T61">
        <v>0</v>
      </c>
      <c r="U61">
        <v>62.1</v>
      </c>
      <c r="V61">
        <v>0</v>
      </c>
      <c r="W61">
        <v>59</v>
      </c>
      <c r="X61">
        <v>0</v>
      </c>
      <c r="Y61">
        <v>60.2</v>
      </c>
      <c r="Z61">
        <v>0</v>
      </c>
      <c r="AA61">
        <v>62.8</v>
      </c>
      <c r="AB61">
        <v>0</v>
      </c>
      <c r="AC61">
        <v>63.3</v>
      </c>
      <c r="AD61">
        <v>0</v>
      </c>
      <c r="AE61">
        <v>60.6</v>
      </c>
      <c r="AF61">
        <v>0</v>
      </c>
      <c r="AG61">
        <v>62.4</v>
      </c>
      <c r="AH61">
        <v>0</v>
      </c>
      <c r="AI61">
        <v>61</v>
      </c>
      <c r="AJ61">
        <v>0</v>
      </c>
      <c r="AK61">
        <v>59</v>
      </c>
      <c r="AL61">
        <v>0</v>
      </c>
      <c r="AM61">
        <v>62.6</v>
      </c>
      <c r="AN61">
        <v>0</v>
      </c>
      <c r="AO61">
        <v>62.3</v>
      </c>
      <c r="AP61">
        <v>0</v>
      </c>
      <c r="AQ61">
        <v>60.5</v>
      </c>
      <c r="AR61">
        <v>0</v>
      </c>
      <c r="AS61">
        <v>72.3</v>
      </c>
      <c r="AT61">
        <v>0</v>
      </c>
      <c r="AU61">
        <v>60.1</v>
      </c>
      <c r="AV61">
        <v>0</v>
      </c>
      <c r="AW61">
        <v>59.1</v>
      </c>
      <c r="AX61">
        <v>0</v>
      </c>
      <c r="AY61">
        <v>62.4</v>
      </c>
      <c r="AZ61">
        <v>0</v>
      </c>
      <c r="BA61">
        <v>60.1</v>
      </c>
      <c r="BB61">
        <v>0</v>
      </c>
      <c r="BC61">
        <v>60.5</v>
      </c>
      <c r="BD61">
        <v>0</v>
      </c>
      <c r="BE61">
        <v>61.3</v>
      </c>
      <c r="BF61">
        <v>0</v>
      </c>
      <c r="BG61">
        <v>62</v>
      </c>
      <c r="BH61">
        <v>0</v>
      </c>
      <c r="BI61">
        <v>59.4</v>
      </c>
      <c r="BJ61">
        <v>0</v>
      </c>
      <c r="BK61">
        <v>59.4</v>
      </c>
      <c r="BL61">
        <v>0</v>
      </c>
      <c r="BM61">
        <v>62.4</v>
      </c>
      <c r="BN61">
        <v>0</v>
      </c>
    </row>
    <row r="62" spans="1:66" x14ac:dyDescent="0.25">
      <c r="A62">
        <v>62.9</v>
      </c>
      <c r="B62">
        <v>0</v>
      </c>
      <c r="C62">
        <v>65</v>
      </c>
      <c r="D62">
        <v>0</v>
      </c>
      <c r="E62">
        <v>63.6</v>
      </c>
      <c r="F62">
        <v>0</v>
      </c>
      <c r="G62">
        <v>65.900000000000006</v>
      </c>
      <c r="H62">
        <v>0</v>
      </c>
      <c r="I62">
        <v>65.2</v>
      </c>
      <c r="J62">
        <v>0</v>
      </c>
      <c r="K62">
        <v>62.7</v>
      </c>
      <c r="L62">
        <v>0</v>
      </c>
      <c r="M62">
        <v>65.599999999999994</v>
      </c>
      <c r="N62">
        <v>0</v>
      </c>
      <c r="O62">
        <v>64.599999999999994</v>
      </c>
      <c r="P62">
        <v>0</v>
      </c>
      <c r="Q62">
        <v>67.8</v>
      </c>
      <c r="R62">
        <v>0</v>
      </c>
      <c r="S62">
        <v>65.2</v>
      </c>
      <c r="T62">
        <v>0</v>
      </c>
      <c r="U62">
        <v>65.400000000000006</v>
      </c>
      <c r="V62">
        <v>0</v>
      </c>
      <c r="W62">
        <v>62.3</v>
      </c>
      <c r="X62">
        <v>0</v>
      </c>
      <c r="Y62">
        <v>63.5</v>
      </c>
      <c r="Z62">
        <v>0</v>
      </c>
      <c r="AA62">
        <v>66.099999999999994</v>
      </c>
      <c r="AB62">
        <v>0</v>
      </c>
      <c r="AC62">
        <v>66.599999999999994</v>
      </c>
      <c r="AD62">
        <v>0</v>
      </c>
      <c r="AE62">
        <v>63.9</v>
      </c>
      <c r="AF62">
        <v>0</v>
      </c>
      <c r="AG62">
        <v>65.7</v>
      </c>
      <c r="AH62">
        <v>0</v>
      </c>
      <c r="AI62">
        <v>64.3</v>
      </c>
      <c r="AJ62">
        <v>0</v>
      </c>
      <c r="AK62">
        <v>62.3</v>
      </c>
      <c r="AL62">
        <v>0</v>
      </c>
      <c r="AM62">
        <v>65.900000000000006</v>
      </c>
      <c r="AN62">
        <v>0</v>
      </c>
      <c r="AO62">
        <v>65.599999999999994</v>
      </c>
      <c r="AP62">
        <v>0</v>
      </c>
      <c r="AQ62">
        <v>63.8</v>
      </c>
      <c r="AR62">
        <v>0</v>
      </c>
      <c r="AS62">
        <v>75.7</v>
      </c>
      <c r="AT62">
        <v>0</v>
      </c>
      <c r="AU62">
        <v>63.3</v>
      </c>
      <c r="AV62">
        <v>0</v>
      </c>
      <c r="AW62">
        <v>62.3</v>
      </c>
      <c r="AX62">
        <v>0</v>
      </c>
      <c r="AY62">
        <v>65.599999999999994</v>
      </c>
      <c r="AZ62">
        <v>0</v>
      </c>
      <c r="BA62">
        <v>63.4</v>
      </c>
      <c r="BB62">
        <v>0</v>
      </c>
      <c r="BC62">
        <v>63.8</v>
      </c>
      <c r="BD62">
        <v>0</v>
      </c>
      <c r="BE62">
        <v>64.599999999999994</v>
      </c>
      <c r="BF62">
        <v>0</v>
      </c>
      <c r="BG62">
        <v>65.3</v>
      </c>
      <c r="BH62">
        <v>0</v>
      </c>
      <c r="BI62">
        <v>62.6</v>
      </c>
      <c r="BJ62">
        <v>0</v>
      </c>
      <c r="BK62">
        <v>62.6</v>
      </c>
      <c r="BL62">
        <v>0</v>
      </c>
      <c r="BM62">
        <v>65.599999999999994</v>
      </c>
      <c r="BN62">
        <v>0</v>
      </c>
    </row>
    <row r="63" spans="1:66" x14ac:dyDescent="0.25">
      <c r="A63">
        <v>66.2</v>
      </c>
      <c r="B63">
        <v>0</v>
      </c>
      <c r="C63">
        <v>68.2</v>
      </c>
      <c r="D63">
        <v>0</v>
      </c>
      <c r="E63">
        <v>66.8</v>
      </c>
      <c r="F63">
        <v>0</v>
      </c>
      <c r="G63">
        <v>69.2</v>
      </c>
      <c r="H63">
        <v>0</v>
      </c>
      <c r="I63">
        <v>68.400000000000006</v>
      </c>
      <c r="J63">
        <v>0</v>
      </c>
      <c r="K63">
        <v>66</v>
      </c>
      <c r="L63">
        <v>0</v>
      </c>
      <c r="M63">
        <v>68.900000000000006</v>
      </c>
      <c r="N63">
        <v>0</v>
      </c>
      <c r="O63">
        <v>67.900000000000006</v>
      </c>
      <c r="P63">
        <v>0</v>
      </c>
      <c r="Q63">
        <v>71.099999999999994</v>
      </c>
      <c r="R63">
        <v>0</v>
      </c>
      <c r="S63">
        <v>68.5</v>
      </c>
      <c r="T63">
        <v>0</v>
      </c>
      <c r="U63">
        <v>68.7</v>
      </c>
      <c r="V63">
        <v>0</v>
      </c>
      <c r="W63">
        <v>65.599999999999994</v>
      </c>
      <c r="X63">
        <v>0</v>
      </c>
      <c r="Y63">
        <v>66.7</v>
      </c>
      <c r="Z63">
        <v>0</v>
      </c>
      <c r="AA63">
        <v>69.400000000000006</v>
      </c>
      <c r="AB63">
        <v>0</v>
      </c>
      <c r="AC63">
        <v>69.900000000000006</v>
      </c>
      <c r="AD63">
        <v>0</v>
      </c>
      <c r="AE63">
        <v>67.2</v>
      </c>
      <c r="AF63">
        <v>0</v>
      </c>
      <c r="AG63">
        <v>69</v>
      </c>
      <c r="AH63">
        <v>0</v>
      </c>
      <c r="AI63">
        <v>67.599999999999994</v>
      </c>
      <c r="AJ63">
        <v>0</v>
      </c>
      <c r="AK63">
        <v>65.5</v>
      </c>
      <c r="AL63">
        <v>0</v>
      </c>
      <c r="AM63">
        <v>69.2</v>
      </c>
      <c r="AN63">
        <v>0</v>
      </c>
      <c r="AO63">
        <v>68.8</v>
      </c>
      <c r="AP63">
        <v>0</v>
      </c>
      <c r="AQ63">
        <v>67.099999999999994</v>
      </c>
      <c r="AR63">
        <v>0</v>
      </c>
      <c r="AS63">
        <v>79.2</v>
      </c>
      <c r="AT63">
        <v>0</v>
      </c>
      <c r="AU63">
        <v>66.599999999999994</v>
      </c>
      <c r="AV63">
        <v>0</v>
      </c>
      <c r="AW63">
        <v>65.599999999999994</v>
      </c>
      <c r="AX63">
        <v>0</v>
      </c>
      <c r="AY63">
        <v>68.900000000000006</v>
      </c>
      <c r="AZ63">
        <v>0</v>
      </c>
      <c r="BA63">
        <v>66.7</v>
      </c>
      <c r="BB63">
        <v>0</v>
      </c>
      <c r="BC63">
        <v>67.099999999999994</v>
      </c>
      <c r="BD63">
        <v>0</v>
      </c>
      <c r="BE63">
        <v>67.900000000000006</v>
      </c>
      <c r="BF63">
        <v>0</v>
      </c>
      <c r="BG63">
        <v>68.5</v>
      </c>
      <c r="BH63">
        <v>0</v>
      </c>
      <c r="BI63">
        <v>65.900000000000006</v>
      </c>
      <c r="BJ63">
        <v>0</v>
      </c>
      <c r="BK63">
        <v>65.900000000000006</v>
      </c>
      <c r="BL63">
        <v>0</v>
      </c>
      <c r="BM63">
        <v>68.900000000000006</v>
      </c>
      <c r="BN63">
        <v>0</v>
      </c>
    </row>
    <row r="64" spans="1:66" x14ac:dyDescent="0.25">
      <c r="A64">
        <v>69.5</v>
      </c>
      <c r="B64">
        <v>0</v>
      </c>
      <c r="C64">
        <v>71.5</v>
      </c>
      <c r="D64">
        <v>0</v>
      </c>
      <c r="E64">
        <v>70.099999999999994</v>
      </c>
      <c r="F64">
        <v>0</v>
      </c>
      <c r="G64">
        <v>72.5</v>
      </c>
      <c r="H64">
        <v>0</v>
      </c>
      <c r="I64">
        <v>71.7</v>
      </c>
      <c r="J64">
        <v>0</v>
      </c>
      <c r="K64">
        <v>69.2</v>
      </c>
      <c r="L64">
        <v>0</v>
      </c>
      <c r="M64">
        <v>72.099999999999994</v>
      </c>
      <c r="N64">
        <v>0</v>
      </c>
      <c r="O64">
        <v>71.2</v>
      </c>
      <c r="P64">
        <v>0</v>
      </c>
      <c r="Q64">
        <v>74.400000000000006</v>
      </c>
      <c r="R64">
        <v>0</v>
      </c>
      <c r="S64">
        <v>71.8</v>
      </c>
      <c r="T64">
        <v>0</v>
      </c>
      <c r="U64">
        <v>71.900000000000006</v>
      </c>
      <c r="V64">
        <v>0</v>
      </c>
      <c r="W64">
        <v>68.8</v>
      </c>
      <c r="X64">
        <v>0</v>
      </c>
      <c r="Y64">
        <v>70</v>
      </c>
      <c r="Z64">
        <v>0</v>
      </c>
      <c r="AA64">
        <v>72.599999999999994</v>
      </c>
      <c r="AB64">
        <v>0</v>
      </c>
      <c r="AC64">
        <v>73.2</v>
      </c>
      <c r="AD64">
        <v>0</v>
      </c>
      <c r="AE64">
        <v>70.5</v>
      </c>
      <c r="AF64">
        <v>0</v>
      </c>
      <c r="AG64">
        <v>72.3</v>
      </c>
      <c r="AH64">
        <v>0</v>
      </c>
      <c r="AI64">
        <v>70.8</v>
      </c>
      <c r="AJ64">
        <v>0</v>
      </c>
      <c r="AK64">
        <v>68.8</v>
      </c>
      <c r="AL64">
        <v>0</v>
      </c>
      <c r="AM64">
        <v>72.5</v>
      </c>
      <c r="AN64">
        <v>0</v>
      </c>
      <c r="AO64">
        <v>72.099999999999994</v>
      </c>
      <c r="AP64">
        <v>0</v>
      </c>
      <c r="AQ64">
        <v>70.400000000000006</v>
      </c>
      <c r="AR64">
        <v>0</v>
      </c>
      <c r="AS64">
        <v>82.6</v>
      </c>
      <c r="AT64">
        <v>0</v>
      </c>
      <c r="AU64">
        <v>69.900000000000006</v>
      </c>
      <c r="AV64">
        <v>0</v>
      </c>
      <c r="AW64">
        <v>68.900000000000006</v>
      </c>
      <c r="AX64">
        <v>0</v>
      </c>
      <c r="AY64">
        <v>72.2</v>
      </c>
      <c r="AZ64">
        <v>0</v>
      </c>
      <c r="BA64">
        <v>69.900000000000006</v>
      </c>
      <c r="BB64">
        <v>0</v>
      </c>
      <c r="BC64">
        <v>70.3</v>
      </c>
      <c r="BD64">
        <v>0</v>
      </c>
      <c r="BE64">
        <v>71.099999999999994</v>
      </c>
      <c r="BF64">
        <v>0</v>
      </c>
      <c r="BG64">
        <v>71.8</v>
      </c>
      <c r="BH64">
        <v>0</v>
      </c>
      <c r="BI64">
        <v>69.099999999999994</v>
      </c>
      <c r="BJ64">
        <v>0</v>
      </c>
      <c r="BK64">
        <v>69.2</v>
      </c>
      <c r="BL64">
        <v>0</v>
      </c>
      <c r="BM64">
        <v>72.2</v>
      </c>
      <c r="BN64">
        <v>0</v>
      </c>
    </row>
    <row r="65" spans="1:66" x14ac:dyDescent="0.25">
      <c r="A65">
        <v>72.7</v>
      </c>
      <c r="B65">
        <v>0</v>
      </c>
      <c r="C65">
        <v>74.8</v>
      </c>
      <c r="D65">
        <v>0</v>
      </c>
      <c r="E65">
        <v>73.400000000000006</v>
      </c>
      <c r="F65">
        <v>0</v>
      </c>
      <c r="G65">
        <v>75.7</v>
      </c>
      <c r="H65">
        <v>0</v>
      </c>
      <c r="I65">
        <v>75</v>
      </c>
      <c r="J65">
        <v>0</v>
      </c>
      <c r="K65">
        <v>72.5</v>
      </c>
      <c r="L65">
        <v>0</v>
      </c>
      <c r="M65">
        <v>75.400000000000006</v>
      </c>
      <c r="N65">
        <v>0</v>
      </c>
      <c r="O65">
        <v>74.400000000000006</v>
      </c>
      <c r="P65">
        <v>0</v>
      </c>
      <c r="Q65">
        <v>77.7</v>
      </c>
      <c r="R65">
        <v>0</v>
      </c>
      <c r="S65">
        <v>75</v>
      </c>
      <c r="T65">
        <v>0</v>
      </c>
      <c r="U65">
        <v>75.2</v>
      </c>
      <c r="V65">
        <v>0</v>
      </c>
      <c r="W65">
        <v>72.099999999999994</v>
      </c>
      <c r="X65">
        <v>0</v>
      </c>
      <c r="Y65">
        <v>73.3</v>
      </c>
      <c r="Z65">
        <v>0</v>
      </c>
      <c r="AA65">
        <v>75.900000000000006</v>
      </c>
      <c r="AB65">
        <v>0</v>
      </c>
      <c r="AC65">
        <v>76.5</v>
      </c>
      <c r="AD65">
        <v>0</v>
      </c>
      <c r="AE65">
        <v>73.7</v>
      </c>
      <c r="AF65">
        <v>0</v>
      </c>
      <c r="AG65">
        <v>75.599999999999994</v>
      </c>
      <c r="AH65">
        <v>0</v>
      </c>
      <c r="AI65">
        <v>74.099999999999994</v>
      </c>
      <c r="AJ65">
        <v>0</v>
      </c>
      <c r="AK65">
        <v>72.099999999999994</v>
      </c>
      <c r="AL65">
        <v>0</v>
      </c>
      <c r="AM65">
        <v>75.8</v>
      </c>
      <c r="AN65">
        <v>0</v>
      </c>
      <c r="AO65">
        <v>75.400000000000006</v>
      </c>
      <c r="AP65">
        <v>0</v>
      </c>
      <c r="AQ65">
        <v>73.7</v>
      </c>
      <c r="AR65">
        <v>0</v>
      </c>
      <c r="AS65">
        <v>86</v>
      </c>
      <c r="AT65">
        <v>0</v>
      </c>
      <c r="AU65">
        <v>73.099999999999994</v>
      </c>
      <c r="AV65">
        <v>0</v>
      </c>
      <c r="AW65">
        <v>72.099999999999994</v>
      </c>
      <c r="AX65">
        <v>0</v>
      </c>
      <c r="AY65">
        <v>75.400000000000006</v>
      </c>
      <c r="AZ65">
        <v>0</v>
      </c>
      <c r="BA65">
        <v>73.2</v>
      </c>
      <c r="BB65">
        <v>0</v>
      </c>
      <c r="BC65">
        <v>73.599999999999994</v>
      </c>
      <c r="BD65">
        <v>0</v>
      </c>
      <c r="BE65">
        <v>74.400000000000006</v>
      </c>
      <c r="BF65">
        <v>0</v>
      </c>
      <c r="BG65">
        <v>75.099999999999994</v>
      </c>
      <c r="BH65">
        <v>0</v>
      </c>
      <c r="BI65">
        <v>72.400000000000006</v>
      </c>
      <c r="BJ65">
        <v>0</v>
      </c>
      <c r="BK65">
        <v>72.400000000000006</v>
      </c>
      <c r="BL65">
        <v>0</v>
      </c>
      <c r="BM65">
        <v>75.5</v>
      </c>
      <c r="BN65">
        <v>0</v>
      </c>
    </row>
    <row r="66" spans="1:66" x14ac:dyDescent="0.25">
      <c r="A66">
        <v>76</v>
      </c>
      <c r="B66">
        <v>0</v>
      </c>
      <c r="C66">
        <v>78</v>
      </c>
      <c r="D66">
        <v>0</v>
      </c>
      <c r="E66">
        <v>76.599999999999994</v>
      </c>
      <c r="F66">
        <v>0</v>
      </c>
      <c r="G66">
        <v>79</v>
      </c>
      <c r="H66">
        <v>0</v>
      </c>
      <c r="I66">
        <v>78.3</v>
      </c>
      <c r="J66">
        <v>0</v>
      </c>
      <c r="K66">
        <v>75.8</v>
      </c>
      <c r="L66">
        <v>0</v>
      </c>
      <c r="M66">
        <v>78.7</v>
      </c>
      <c r="N66">
        <v>0</v>
      </c>
      <c r="O66">
        <v>77.7</v>
      </c>
      <c r="P66">
        <v>0</v>
      </c>
      <c r="Q66">
        <v>81.099999999999994</v>
      </c>
      <c r="R66">
        <v>0</v>
      </c>
      <c r="S66">
        <v>78.3</v>
      </c>
      <c r="T66">
        <v>0</v>
      </c>
      <c r="U66">
        <v>78.5</v>
      </c>
      <c r="V66">
        <v>0</v>
      </c>
      <c r="W66">
        <v>75.3</v>
      </c>
      <c r="X66">
        <v>0</v>
      </c>
      <c r="Y66">
        <v>76.5</v>
      </c>
      <c r="Z66">
        <v>0</v>
      </c>
      <c r="AA66">
        <v>79.2</v>
      </c>
      <c r="AB66">
        <v>0</v>
      </c>
      <c r="AC66">
        <v>79.8</v>
      </c>
      <c r="AD66">
        <v>0</v>
      </c>
      <c r="AE66">
        <v>77</v>
      </c>
      <c r="AF66">
        <v>0</v>
      </c>
      <c r="AG66">
        <v>78.8</v>
      </c>
      <c r="AH66">
        <v>0</v>
      </c>
      <c r="AI66">
        <v>77.400000000000006</v>
      </c>
      <c r="AJ66">
        <v>0</v>
      </c>
      <c r="AK66">
        <v>75.3</v>
      </c>
      <c r="AL66">
        <v>0</v>
      </c>
      <c r="AM66">
        <v>79.099999999999994</v>
      </c>
      <c r="AN66">
        <v>0</v>
      </c>
      <c r="AO66">
        <v>78.599999999999994</v>
      </c>
      <c r="AP66">
        <v>0</v>
      </c>
      <c r="AQ66">
        <v>77</v>
      </c>
      <c r="AR66">
        <v>0</v>
      </c>
      <c r="AS66">
        <v>89.4</v>
      </c>
      <c r="AT66">
        <v>0</v>
      </c>
      <c r="AU66">
        <v>76.400000000000006</v>
      </c>
      <c r="AV66">
        <v>0</v>
      </c>
      <c r="AW66">
        <v>75.400000000000006</v>
      </c>
      <c r="AX66">
        <v>0</v>
      </c>
      <c r="AY66">
        <v>78.7</v>
      </c>
      <c r="AZ66">
        <v>0</v>
      </c>
      <c r="BA66">
        <v>76.5</v>
      </c>
      <c r="BB66">
        <v>0</v>
      </c>
      <c r="BC66">
        <v>76.900000000000006</v>
      </c>
      <c r="BD66">
        <v>0</v>
      </c>
      <c r="BE66">
        <v>77.7</v>
      </c>
      <c r="BF66">
        <v>0</v>
      </c>
      <c r="BG66">
        <v>78.3</v>
      </c>
      <c r="BH66">
        <v>0</v>
      </c>
      <c r="BI66">
        <v>75.7</v>
      </c>
      <c r="BJ66">
        <v>0</v>
      </c>
      <c r="BK66">
        <v>75.7</v>
      </c>
      <c r="BL66">
        <v>0</v>
      </c>
      <c r="BM66">
        <v>78.7</v>
      </c>
      <c r="BN66">
        <v>0</v>
      </c>
    </row>
    <row r="67" spans="1:66" x14ac:dyDescent="0.25">
      <c r="A67">
        <v>79.3</v>
      </c>
      <c r="B67">
        <v>0</v>
      </c>
      <c r="C67">
        <v>81.3</v>
      </c>
      <c r="D67">
        <v>0</v>
      </c>
      <c r="E67">
        <v>79.900000000000006</v>
      </c>
      <c r="F67">
        <v>0</v>
      </c>
      <c r="G67">
        <v>82.3</v>
      </c>
      <c r="H67">
        <v>0</v>
      </c>
      <c r="I67">
        <v>81.599999999999994</v>
      </c>
      <c r="J67">
        <v>0</v>
      </c>
      <c r="K67">
        <v>79</v>
      </c>
      <c r="L67">
        <v>0</v>
      </c>
      <c r="M67">
        <v>81.900000000000006</v>
      </c>
      <c r="N67">
        <v>0</v>
      </c>
      <c r="O67">
        <v>81</v>
      </c>
      <c r="P67">
        <v>0</v>
      </c>
      <c r="Q67">
        <v>84.4</v>
      </c>
      <c r="R67">
        <v>0</v>
      </c>
      <c r="S67">
        <v>81.599999999999994</v>
      </c>
      <c r="T67">
        <v>0</v>
      </c>
      <c r="U67">
        <v>81.7</v>
      </c>
      <c r="V67">
        <v>0</v>
      </c>
      <c r="W67">
        <v>78.599999999999994</v>
      </c>
      <c r="X67">
        <v>0</v>
      </c>
      <c r="Y67">
        <v>79.8</v>
      </c>
      <c r="Z67">
        <v>0</v>
      </c>
      <c r="AA67">
        <v>82.5</v>
      </c>
      <c r="AB67">
        <v>0</v>
      </c>
      <c r="AC67">
        <v>83.1</v>
      </c>
      <c r="AD67">
        <v>0</v>
      </c>
      <c r="AE67">
        <v>80.3</v>
      </c>
      <c r="AF67">
        <v>0</v>
      </c>
      <c r="AG67">
        <v>82.1</v>
      </c>
      <c r="AH67">
        <v>0</v>
      </c>
      <c r="AI67">
        <v>80.599999999999994</v>
      </c>
      <c r="AJ67">
        <v>0</v>
      </c>
      <c r="AK67">
        <v>78.599999999999994</v>
      </c>
      <c r="AL67">
        <v>0</v>
      </c>
      <c r="AM67">
        <v>82.4</v>
      </c>
      <c r="AN67">
        <v>0</v>
      </c>
      <c r="AO67">
        <v>81.900000000000006</v>
      </c>
      <c r="AP67">
        <v>0</v>
      </c>
      <c r="AQ67">
        <v>80.3</v>
      </c>
      <c r="AR67">
        <v>0</v>
      </c>
      <c r="AS67">
        <v>92.9</v>
      </c>
      <c r="AT67">
        <v>0</v>
      </c>
      <c r="AU67">
        <v>79.7</v>
      </c>
      <c r="AV67">
        <v>0</v>
      </c>
      <c r="AW67">
        <v>78.7</v>
      </c>
      <c r="AX67">
        <v>0</v>
      </c>
      <c r="AY67">
        <v>82</v>
      </c>
      <c r="AZ67">
        <v>0</v>
      </c>
      <c r="BA67">
        <v>79.8</v>
      </c>
      <c r="BB67">
        <v>0</v>
      </c>
      <c r="BC67">
        <v>80.099999999999994</v>
      </c>
      <c r="BD67">
        <v>0</v>
      </c>
      <c r="BE67">
        <v>81</v>
      </c>
      <c r="BF67">
        <v>0</v>
      </c>
      <c r="BG67">
        <v>81.599999999999994</v>
      </c>
      <c r="BH67">
        <v>0</v>
      </c>
      <c r="BI67">
        <v>78.900000000000006</v>
      </c>
      <c r="BJ67">
        <v>0</v>
      </c>
      <c r="BK67">
        <v>79</v>
      </c>
      <c r="BL67">
        <v>0</v>
      </c>
      <c r="BM67">
        <v>82</v>
      </c>
      <c r="BN67">
        <v>0</v>
      </c>
    </row>
    <row r="68" spans="1:66" x14ac:dyDescent="0.25">
      <c r="A68">
        <v>82.5</v>
      </c>
      <c r="B68">
        <v>0</v>
      </c>
      <c r="C68">
        <v>84.6</v>
      </c>
      <c r="D68">
        <v>0</v>
      </c>
      <c r="E68">
        <v>83.2</v>
      </c>
      <c r="F68">
        <v>0</v>
      </c>
      <c r="G68">
        <v>85.6</v>
      </c>
      <c r="H68">
        <v>0</v>
      </c>
      <c r="I68">
        <v>84.9</v>
      </c>
      <c r="J68">
        <v>0</v>
      </c>
      <c r="K68">
        <v>82.3</v>
      </c>
      <c r="L68">
        <v>0</v>
      </c>
      <c r="M68">
        <v>85.2</v>
      </c>
      <c r="N68">
        <v>0</v>
      </c>
      <c r="O68">
        <v>84.3</v>
      </c>
      <c r="P68">
        <v>0</v>
      </c>
      <c r="Q68">
        <v>87.7</v>
      </c>
      <c r="R68">
        <v>0</v>
      </c>
      <c r="S68">
        <v>84.8</v>
      </c>
      <c r="T68">
        <v>0</v>
      </c>
      <c r="U68">
        <v>85</v>
      </c>
      <c r="V68">
        <v>0</v>
      </c>
      <c r="W68">
        <v>81.900000000000006</v>
      </c>
      <c r="X68">
        <v>0</v>
      </c>
      <c r="Y68">
        <v>83.1</v>
      </c>
      <c r="Z68">
        <v>0</v>
      </c>
      <c r="AA68">
        <v>85.8</v>
      </c>
      <c r="AB68">
        <v>0</v>
      </c>
      <c r="AC68">
        <v>86.4</v>
      </c>
      <c r="AD68">
        <v>0</v>
      </c>
      <c r="AE68">
        <v>83.6</v>
      </c>
      <c r="AF68">
        <v>0</v>
      </c>
      <c r="AG68">
        <v>85.4</v>
      </c>
      <c r="AH68">
        <v>0</v>
      </c>
      <c r="AI68">
        <v>83.9</v>
      </c>
      <c r="AJ68">
        <v>0</v>
      </c>
      <c r="AK68">
        <v>81.900000000000006</v>
      </c>
      <c r="AL68">
        <v>0</v>
      </c>
      <c r="AM68">
        <v>85.7</v>
      </c>
      <c r="AN68">
        <v>0</v>
      </c>
      <c r="AO68">
        <v>85.2</v>
      </c>
      <c r="AP68">
        <v>0</v>
      </c>
      <c r="AQ68">
        <v>83.6</v>
      </c>
      <c r="AR68">
        <v>0</v>
      </c>
      <c r="AS68">
        <v>96.3</v>
      </c>
      <c r="AT68">
        <v>0</v>
      </c>
      <c r="AU68">
        <v>83</v>
      </c>
      <c r="AV68">
        <v>0</v>
      </c>
      <c r="AW68">
        <v>81.900000000000006</v>
      </c>
      <c r="AX68">
        <v>0</v>
      </c>
      <c r="AY68">
        <v>85.3</v>
      </c>
      <c r="AZ68">
        <v>0</v>
      </c>
      <c r="BA68">
        <v>83.1</v>
      </c>
      <c r="BB68">
        <v>0</v>
      </c>
      <c r="BC68">
        <v>83.4</v>
      </c>
      <c r="BD68">
        <v>0</v>
      </c>
      <c r="BE68">
        <v>84.2</v>
      </c>
      <c r="BF68">
        <v>0</v>
      </c>
      <c r="BG68">
        <v>84.9</v>
      </c>
      <c r="BH68">
        <v>0</v>
      </c>
      <c r="BI68">
        <v>82.2</v>
      </c>
      <c r="BJ68">
        <v>0</v>
      </c>
      <c r="BK68">
        <v>82.2</v>
      </c>
      <c r="BL68">
        <v>0</v>
      </c>
      <c r="BM68">
        <v>85.3</v>
      </c>
      <c r="BN68">
        <v>0</v>
      </c>
    </row>
    <row r="69" spans="1:66" x14ac:dyDescent="0.25">
      <c r="A69">
        <v>85.8</v>
      </c>
      <c r="B69">
        <v>0</v>
      </c>
      <c r="C69">
        <v>87.8</v>
      </c>
      <c r="D69">
        <v>0</v>
      </c>
      <c r="E69">
        <v>86.4</v>
      </c>
      <c r="F69">
        <v>0</v>
      </c>
      <c r="G69">
        <v>88.9</v>
      </c>
      <c r="H69">
        <v>0</v>
      </c>
      <c r="I69">
        <v>88.2</v>
      </c>
      <c r="J69">
        <v>0</v>
      </c>
      <c r="K69">
        <v>85.6</v>
      </c>
      <c r="L69">
        <v>0</v>
      </c>
      <c r="M69">
        <v>88.5</v>
      </c>
      <c r="N69">
        <v>0</v>
      </c>
      <c r="O69">
        <v>87.5</v>
      </c>
      <c r="P69">
        <v>0</v>
      </c>
      <c r="Q69">
        <v>91</v>
      </c>
      <c r="R69">
        <v>0</v>
      </c>
      <c r="S69">
        <v>88.1</v>
      </c>
      <c r="T69">
        <v>0</v>
      </c>
      <c r="U69">
        <v>88.3</v>
      </c>
      <c r="V69">
        <v>0</v>
      </c>
      <c r="W69">
        <v>85.1</v>
      </c>
      <c r="X69">
        <v>0</v>
      </c>
      <c r="Y69">
        <v>86.3</v>
      </c>
      <c r="Z69">
        <v>0</v>
      </c>
      <c r="AA69">
        <v>89.1</v>
      </c>
      <c r="AB69">
        <v>0</v>
      </c>
      <c r="AC69">
        <v>89.7</v>
      </c>
      <c r="AD69">
        <v>0</v>
      </c>
      <c r="AE69">
        <v>86.9</v>
      </c>
      <c r="AF69">
        <v>0</v>
      </c>
      <c r="AG69">
        <v>88.7</v>
      </c>
      <c r="AH69">
        <v>0</v>
      </c>
      <c r="AI69">
        <v>87.2</v>
      </c>
      <c r="AJ69">
        <v>0</v>
      </c>
      <c r="AK69">
        <v>85.1</v>
      </c>
      <c r="AL69">
        <v>0</v>
      </c>
      <c r="AM69">
        <v>88.9</v>
      </c>
      <c r="AN69">
        <v>0</v>
      </c>
      <c r="AO69">
        <v>88.5</v>
      </c>
      <c r="AP69">
        <v>0</v>
      </c>
      <c r="AQ69">
        <v>86.8</v>
      </c>
      <c r="AR69">
        <v>0</v>
      </c>
      <c r="AS69">
        <v>99.7</v>
      </c>
      <c r="AT69">
        <v>0</v>
      </c>
      <c r="AU69">
        <v>86.2</v>
      </c>
      <c r="AV69">
        <v>0</v>
      </c>
      <c r="AW69">
        <v>85.2</v>
      </c>
      <c r="AX69">
        <v>0</v>
      </c>
      <c r="AY69">
        <v>88.5</v>
      </c>
      <c r="AZ69">
        <v>0</v>
      </c>
      <c r="BA69">
        <v>86.3</v>
      </c>
      <c r="BB69">
        <v>0</v>
      </c>
      <c r="BC69">
        <v>86.7</v>
      </c>
      <c r="BD69">
        <v>0</v>
      </c>
      <c r="BE69">
        <v>87.5</v>
      </c>
      <c r="BF69">
        <v>0</v>
      </c>
      <c r="BG69">
        <v>88.1</v>
      </c>
      <c r="BH69">
        <v>0</v>
      </c>
      <c r="BI69">
        <v>85.5</v>
      </c>
      <c r="BJ69">
        <v>0</v>
      </c>
      <c r="BK69">
        <v>85.5</v>
      </c>
      <c r="BL69">
        <v>0</v>
      </c>
      <c r="BM69">
        <v>88.6</v>
      </c>
      <c r="BN69">
        <v>0</v>
      </c>
    </row>
    <row r="70" spans="1:66" x14ac:dyDescent="0.25">
      <c r="A70">
        <v>89</v>
      </c>
      <c r="B70">
        <v>0</v>
      </c>
      <c r="C70">
        <v>91.1</v>
      </c>
      <c r="D70">
        <v>0</v>
      </c>
      <c r="E70">
        <v>89.7</v>
      </c>
      <c r="F70">
        <v>0</v>
      </c>
      <c r="G70">
        <v>92.2</v>
      </c>
      <c r="H70">
        <v>0</v>
      </c>
      <c r="I70">
        <v>91.5</v>
      </c>
      <c r="J70">
        <v>0</v>
      </c>
      <c r="K70">
        <v>88.8</v>
      </c>
      <c r="L70">
        <v>0</v>
      </c>
      <c r="M70">
        <v>91.7</v>
      </c>
      <c r="N70">
        <v>0</v>
      </c>
      <c r="O70">
        <v>90.8</v>
      </c>
      <c r="P70">
        <v>0</v>
      </c>
      <c r="Q70">
        <v>94.3</v>
      </c>
      <c r="R70">
        <v>0</v>
      </c>
      <c r="S70">
        <v>91.4</v>
      </c>
      <c r="T70">
        <v>0</v>
      </c>
      <c r="U70">
        <v>91.6</v>
      </c>
      <c r="V70">
        <v>0</v>
      </c>
      <c r="W70">
        <v>88.4</v>
      </c>
      <c r="X70">
        <v>0</v>
      </c>
      <c r="Y70">
        <v>89.6</v>
      </c>
      <c r="Z70">
        <v>0</v>
      </c>
      <c r="AA70">
        <v>92.4</v>
      </c>
      <c r="AB70">
        <v>0</v>
      </c>
      <c r="AC70">
        <v>93</v>
      </c>
      <c r="AD70">
        <v>0</v>
      </c>
      <c r="AE70">
        <v>90.1</v>
      </c>
      <c r="AF70">
        <v>0</v>
      </c>
      <c r="AG70">
        <v>92</v>
      </c>
      <c r="AH70">
        <v>0</v>
      </c>
      <c r="AI70">
        <v>90.4</v>
      </c>
      <c r="AJ70">
        <v>0</v>
      </c>
      <c r="AK70">
        <v>88.4</v>
      </c>
      <c r="AL70">
        <v>0</v>
      </c>
      <c r="AM70">
        <v>92.2</v>
      </c>
      <c r="AN70">
        <v>0</v>
      </c>
      <c r="AO70">
        <v>91.7</v>
      </c>
      <c r="AP70">
        <v>0</v>
      </c>
      <c r="AQ70">
        <v>90.1</v>
      </c>
      <c r="AR70">
        <v>0</v>
      </c>
      <c r="AS70">
        <v>103</v>
      </c>
      <c r="AT70">
        <v>0</v>
      </c>
      <c r="AU70">
        <v>89.5</v>
      </c>
      <c r="AV70">
        <v>0</v>
      </c>
      <c r="AW70">
        <v>88.5</v>
      </c>
      <c r="AX70">
        <v>0</v>
      </c>
      <c r="AY70">
        <v>91.8</v>
      </c>
      <c r="AZ70">
        <v>0</v>
      </c>
      <c r="BA70">
        <v>89.6</v>
      </c>
      <c r="BB70">
        <v>0</v>
      </c>
      <c r="BC70">
        <v>90</v>
      </c>
      <c r="BD70">
        <v>0</v>
      </c>
      <c r="BE70">
        <v>90.8</v>
      </c>
      <c r="BF70">
        <v>0</v>
      </c>
      <c r="BG70">
        <v>91.4</v>
      </c>
      <c r="BH70">
        <v>0</v>
      </c>
      <c r="BI70">
        <v>88.7</v>
      </c>
      <c r="BJ70">
        <v>0</v>
      </c>
      <c r="BK70">
        <v>88.8</v>
      </c>
      <c r="BL70">
        <v>0</v>
      </c>
      <c r="BM70">
        <v>91.8</v>
      </c>
      <c r="BN70">
        <v>0</v>
      </c>
    </row>
    <row r="71" spans="1:66" x14ac:dyDescent="0.25">
      <c r="A71">
        <v>92.3</v>
      </c>
      <c r="B71">
        <v>0</v>
      </c>
      <c r="C71">
        <v>94.4</v>
      </c>
      <c r="D71">
        <v>0</v>
      </c>
      <c r="E71">
        <v>93</v>
      </c>
      <c r="F71">
        <v>0</v>
      </c>
      <c r="G71">
        <v>95.5</v>
      </c>
      <c r="H71">
        <v>0</v>
      </c>
      <c r="I71">
        <v>94.8</v>
      </c>
      <c r="J71">
        <v>0</v>
      </c>
      <c r="K71">
        <v>92.1</v>
      </c>
      <c r="L71">
        <v>0</v>
      </c>
      <c r="M71">
        <v>95</v>
      </c>
      <c r="N71">
        <v>0</v>
      </c>
      <c r="O71">
        <v>94.1</v>
      </c>
      <c r="P71">
        <v>0</v>
      </c>
      <c r="Q71">
        <v>97.6</v>
      </c>
      <c r="R71">
        <v>0</v>
      </c>
      <c r="S71">
        <v>94.6</v>
      </c>
      <c r="T71">
        <v>0</v>
      </c>
      <c r="U71">
        <v>94.8</v>
      </c>
      <c r="V71">
        <v>0</v>
      </c>
      <c r="W71">
        <v>91.7</v>
      </c>
      <c r="X71">
        <v>0</v>
      </c>
      <c r="Y71">
        <v>92.9</v>
      </c>
      <c r="Z71">
        <v>0</v>
      </c>
      <c r="AA71">
        <v>95.7</v>
      </c>
      <c r="AB71">
        <v>0</v>
      </c>
      <c r="AC71">
        <v>96.3</v>
      </c>
      <c r="AD71">
        <v>0</v>
      </c>
      <c r="AE71">
        <v>93.4</v>
      </c>
      <c r="AF71">
        <v>0</v>
      </c>
      <c r="AG71">
        <v>95.2</v>
      </c>
      <c r="AH71">
        <v>0</v>
      </c>
      <c r="AI71">
        <v>93.7</v>
      </c>
      <c r="AJ71">
        <v>0</v>
      </c>
      <c r="AK71">
        <v>91.7</v>
      </c>
      <c r="AL71">
        <v>0</v>
      </c>
      <c r="AM71">
        <v>95.5</v>
      </c>
      <c r="AN71">
        <v>0</v>
      </c>
      <c r="AO71">
        <v>95</v>
      </c>
      <c r="AP71">
        <v>0</v>
      </c>
      <c r="AQ71">
        <v>93.4</v>
      </c>
      <c r="AR71">
        <v>0</v>
      </c>
      <c r="AS71">
        <v>107</v>
      </c>
      <c r="AT71">
        <v>0</v>
      </c>
      <c r="AU71">
        <v>92.8</v>
      </c>
      <c r="AV71">
        <v>0</v>
      </c>
      <c r="AW71">
        <v>91.7</v>
      </c>
      <c r="AX71">
        <v>0</v>
      </c>
      <c r="AY71">
        <v>95.1</v>
      </c>
      <c r="AZ71">
        <v>0</v>
      </c>
      <c r="BA71">
        <v>92.9</v>
      </c>
      <c r="BB71">
        <v>0</v>
      </c>
      <c r="BC71">
        <v>93.2</v>
      </c>
      <c r="BD71">
        <v>0</v>
      </c>
      <c r="BE71">
        <v>94.1</v>
      </c>
      <c r="BF71">
        <v>0</v>
      </c>
      <c r="BG71">
        <v>94.6</v>
      </c>
      <c r="BH71">
        <v>0</v>
      </c>
      <c r="BI71">
        <v>92</v>
      </c>
      <c r="BJ71">
        <v>0</v>
      </c>
      <c r="BK71">
        <v>92</v>
      </c>
      <c r="BL71">
        <v>0</v>
      </c>
      <c r="BM71">
        <v>95.1</v>
      </c>
      <c r="BN71">
        <v>0</v>
      </c>
    </row>
    <row r="72" spans="1:66" x14ac:dyDescent="0.25">
      <c r="A72">
        <v>95.6</v>
      </c>
      <c r="B72">
        <v>0</v>
      </c>
      <c r="C72">
        <v>97.6</v>
      </c>
      <c r="D72">
        <v>0</v>
      </c>
      <c r="E72">
        <v>96.2</v>
      </c>
      <c r="F72">
        <v>0</v>
      </c>
      <c r="G72">
        <v>98.8</v>
      </c>
      <c r="H72">
        <v>0</v>
      </c>
      <c r="I72">
        <v>98.1</v>
      </c>
      <c r="J72">
        <v>0</v>
      </c>
      <c r="K72">
        <v>95.4</v>
      </c>
      <c r="L72">
        <v>0</v>
      </c>
      <c r="M72">
        <v>98.3</v>
      </c>
      <c r="N72">
        <v>0</v>
      </c>
      <c r="O72">
        <v>97.3</v>
      </c>
      <c r="P72">
        <v>0</v>
      </c>
      <c r="Q72">
        <v>101</v>
      </c>
      <c r="R72">
        <v>0</v>
      </c>
      <c r="S72">
        <v>97.9</v>
      </c>
      <c r="T72">
        <v>0</v>
      </c>
      <c r="U72">
        <v>98.1</v>
      </c>
      <c r="V72">
        <v>0</v>
      </c>
      <c r="W72">
        <v>94.9</v>
      </c>
      <c r="X72">
        <v>0</v>
      </c>
      <c r="Y72">
        <v>96.1</v>
      </c>
      <c r="Z72">
        <v>0</v>
      </c>
      <c r="AA72">
        <v>98.9</v>
      </c>
      <c r="AB72">
        <v>0</v>
      </c>
      <c r="AC72">
        <v>99.6</v>
      </c>
      <c r="AD72">
        <v>0</v>
      </c>
      <c r="AE72">
        <v>96.7</v>
      </c>
      <c r="AF72">
        <v>0</v>
      </c>
      <c r="AG72">
        <v>98.5</v>
      </c>
      <c r="AH72">
        <v>0</v>
      </c>
      <c r="AI72">
        <v>97</v>
      </c>
      <c r="AJ72">
        <v>0</v>
      </c>
      <c r="AK72">
        <v>94.9</v>
      </c>
      <c r="AL72">
        <v>0</v>
      </c>
      <c r="AM72">
        <v>98.8</v>
      </c>
      <c r="AN72">
        <v>0</v>
      </c>
      <c r="AO72">
        <v>98.3</v>
      </c>
      <c r="AP72">
        <v>0</v>
      </c>
      <c r="AQ72">
        <v>96.7</v>
      </c>
      <c r="AR72">
        <v>0</v>
      </c>
      <c r="AS72">
        <v>110</v>
      </c>
      <c r="AT72">
        <v>0</v>
      </c>
      <c r="AU72">
        <v>96</v>
      </c>
      <c r="AV72">
        <v>0</v>
      </c>
      <c r="AW72">
        <v>95</v>
      </c>
      <c r="AX72">
        <v>0</v>
      </c>
      <c r="AY72">
        <v>98.3</v>
      </c>
      <c r="AZ72">
        <v>0</v>
      </c>
      <c r="BA72">
        <v>96.2</v>
      </c>
      <c r="BB72">
        <v>0</v>
      </c>
      <c r="BC72">
        <v>96.5</v>
      </c>
      <c r="BD72">
        <v>0</v>
      </c>
      <c r="BE72">
        <v>97.3</v>
      </c>
      <c r="BF72">
        <v>0</v>
      </c>
      <c r="BG72">
        <v>97.9</v>
      </c>
      <c r="BH72">
        <v>0</v>
      </c>
      <c r="BI72">
        <v>95.3</v>
      </c>
      <c r="BJ72">
        <v>0</v>
      </c>
      <c r="BK72">
        <v>95.3</v>
      </c>
      <c r="BL72">
        <v>0</v>
      </c>
      <c r="BM72">
        <v>98.4</v>
      </c>
      <c r="BN72">
        <v>0</v>
      </c>
    </row>
    <row r="73" spans="1:66" x14ac:dyDescent="0.25">
      <c r="A73">
        <v>98.8</v>
      </c>
      <c r="B73">
        <v>0</v>
      </c>
      <c r="C73">
        <v>101</v>
      </c>
      <c r="D73">
        <v>0</v>
      </c>
      <c r="E73">
        <v>99.5</v>
      </c>
      <c r="F73">
        <v>0</v>
      </c>
      <c r="G73">
        <v>102</v>
      </c>
      <c r="H73">
        <v>0</v>
      </c>
      <c r="I73">
        <v>101</v>
      </c>
      <c r="J73">
        <v>0</v>
      </c>
      <c r="K73">
        <v>98.6</v>
      </c>
      <c r="L73">
        <v>0</v>
      </c>
      <c r="M73">
        <v>102</v>
      </c>
      <c r="N73">
        <v>0</v>
      </c>
      <c r="O73">
        <v>101</v>
      </c>
      <c r="P73">
        <v>0</v>
      </c>
      <c r="Q73">
        <v>104</v>
      </c>
      <c r="R73">
        <v>0</v>
      </c>
      <c r="S73">
        <v>101</v>
      </c>
      <c r="T73">
        <v>0</v>
      </c>
      <c r="U73">
        <v>101</v>
      </c>
      <c r="V73">
        <v>0</v>
      </c>
      <c r="W73">
        <v>98.2</v>
      </c>
      <c r="X73">
        <v>0</v>
      </c>
      <c r="Y73">
        <v>99.4</v>
      </c>
      <c r="Z73">
        <v>0</v>
      </c>
      <c r="AA73">
        <v>102</v>
      </c>
      <c r="AB73">
        <v>0</v>
      </c>
      <c r="AC73">
        <v>103</v>
      </c>
      <c r="AD73">
        <v>0</v>
      </c>
      <c r="AE73">
        <v>100</v>
      </c>
      <c r="AF73">
        <v>0</v>
      </c>
      <c r="AG73">
        <v>102</v>
      </c>
      <c r="AH73">
        <v>0</v>
      </c>
      <c r="AI73">
        <v>100</v>
      </c>
      <c r="AJ73">
        <v>0</v>
      </c>
      <c r="AK73">
        <v>98.2</v>
      </c>
      <c r="AL73">
        <v>0</v>
      </c>
      <c r="AM73">
        <v>102</v>
      </c>
      <c r="AN73">
        <v>0</v>
      </c>
      <c r="AO73">
        <v>102</v>
      </c>
      <c r="AP73">
        <v>0</v>
      </c>
      <c r="AQ73">
        <v>100</v>
      </c>
      <c r="AR73">
        <v>0</v>
      </c>
      <c r="AS73">
        <v>113</v>
      </c>
      <c r="AT73">
        <v>0</v>
      </c>
      <c r="AU73">
        <v>99.3</v>
      </c>
      <c r="AV73">
        <v>0</v>
      </c>
      <c r="AW73">
        <v>98.3</v>
      </c>
      <c r="AX73">
        <v>0</v>
      </c>
      <c r="AY73">
        <v>102</v>
      </c>
      <c r="AZ73">
        <v>0</v>
      </c>
      <c r="BA73">
        <v>99.5</v>
      </c>
      <c r="BB73">
        <v>0</v>
      </c>
      <c r="BC73">
        <v>99.8</v>
      </c>
      <c r="BD73">
        <v>0</v>
      </c>
      <c r="BE73">
        <v>101</v>
      </c>
      <c r="BF73">
        <v>0</v>
      </c>
      <c r="BG73">
        <v>101</v>
      </c>
      <c r="BH73">
        <v>0</v>
      </c>
      <c r="BI73">
        <v>98.5</v>
      </c>
      <c r="BJ73">
        <v>0</v>
      </c>
      <c r="BK73">
        <v>98.6</v>
      </c>
      <c r="BL73">
        <v>0</v>
      </c>
      <c r="BM73">
        <v>102</v>
      </c>
      <c r="BN73">
        <v>0</v>
      </c>
    </row>
    <row r="74" spans="1:66" x14ac:dyDescent="0.25">
      <c r="A74">
        <v>102</v>
      </c>
      <c r="B74">
        <v>0</v>
      </c>
      <c r="C74">
        <v>104</v>
      </c>
      <c r="D74">
        <v>0</v>
      </c>
      <c r="E74">
        <v>103</v>
      </c>
      <c r="F74">
        <v>0</v>
      </c>
      <c r="G74">
        <v>105</v>
      </c>
      <c r="H74">
        <v>0</v>
      </c>
      <c r="I74">
        <v>105</v>
      </c>
      <c r="J74">
        <v>0</v>
      </c>
      <c r="K74">
        <v>102</v>
      </c>
      <c r="L74">
        <v>0</v>
      </c>
      <c r="M74">
        <v>105</v>
      </c>
      <c r="N74">
        <v>0</v>
      </c>
      <c r="O74">
        <v>104</v>
      </c>
      <c r="P74">
        <v>0</v>
      </c>
      <c r="Q74">
        <v>108</v>
      </c>
      <c r="R74">
        <v>0</v>
      </c>
      <c r="S74">
        <v>104</v>
      </c>
      <c r="T74">
        <v>0</v>
      </c>
      <c r="U74">
        <v>105</v>
      </c>
      <c r="V74">
        <v>0</v>
      </c>
      <c r="W74">
        <v>101</v>
      </c>
      <c r="X74">
        <v>0</v>
      </c>
      <c r="Y74">
        <v>103</v>
      </c>
      <c r="Z74">
        <v>0</v>
      </c>
      <c r="AA74">
        <v>106</v>
      </c>
      <c r="AB74">
        <v>0</v>
      </c>
      <c r="AC74">
        <v>106</v>
      </c>
      <c r="AD74">
        <v>0</v>
      </c>
      <c r="AE74">
        <v>103</v>
      </c>
      <c r="AF74">
        <v>0</v>
      </c>
      <c r="AG74">
        <v>105</v>
      </c>
      <c r="AH74">
        <v>0</v>
      </c>
      <c r="AI74">
        <v>103</v>
      </c>
      <c r="AJ74">
        <v>0</v>
      </c>
      <c r="AK74">
        <v>101</v>
      </c>
      <c r="AL74">
        <v>0</v>
      </c>
      <c r="AM74">
        <v>105</v>
      </c>
      <c r="AN74">
        <v>0</v>
      </c>
      <c r="AO74">
        <v>105</v>
      </c>
      <c r="AP74">
        <v>0</v>
      </c>
      <c r="AQ74">
        <v>103</v>
      </c>
      <c r="AR74">
        <v>0</v>
      </c>
      <c r="AS74">
        <v>117</v>
      </c>
      <c r="AT74">
        <v>0</v>
      </c>
      <c r="AU74">
        <v>103</v>
      </c>
      <c r="AV74">
        <v>0</v>
      </c>
      <c r="AW74">
        <v>102</v>
      </c>
      <c r="AX74">
        <v>0</v>
      </c>
      <c r="AY74">
        <v>105</v>
      </c>
      <c r="AZ74">
        <v>0</v>
      </c>
      <c r="BA74">
        <v>103</v>
      </c>
      <c r="BB74">
        <v>0</v>
      </c>
      <c r="BC74">
        <v>103</v>
      </c>
      <c r="BD74">
        <v>0</v>
      </c>
      <c r="BE74">
        <v>104</v>
      </c>
      <c r="BF74">
        <v>0</v>
      </c>
      <c r="BG74">
        <v>104</v>
      </c>
      <c r="BH74">
        <v>0</v>
      </c>
      <c r="BI74">
        <v>102</v>
      </c>
      <c r="BJ74">
        <v>0</v>
      </c>
      <c r="BK74">
        <v>102</v>
      </c>
      <c r="BL74">
        <v>0</v>
      </c>
      <c r="BM74">
        <v>105</v>
      </c>
      <c r="BN74">
        <v>0</v>
      </c>
    </row>
    <row r="75" spans="1:66" x14ac:dyDescent="0.25">
      <c r="A75">
        <v>105</v>
      </c>
      <c r="B75">
        <v>0</v>
      </c>
      <c r="C75">
        <v>107</v>
      </c>
      <c r="D75">
        <v>0</v>
      </c>
      <c r="E75">
        <v>106</v>
      </c>
      <c r="F75">
        <v>0</v>
      </c>
      <c r="G75">
        <v>109</v>
      </c>
      <c r="H75">
        <v>0</v>
      </c>
      <c r="I75">
        <v>108</v>
      </c>
      <c r="J75">
        <v>0</v>
      </c>
      <c r="K75">
        <v>105</v>
      </c>
      <c r="L75">
        <v>0</v>
      </c>
      <c r="M75">
        <v>108</v>
      </c>
      <c r="N75">
        <v>0</v>
      </c>
      <c r="O75">
        <v>107</v>
      </c>
      <c r="P75">
        <v>0</v>
      </c>
      <c r="Q75">
        <v>111</v>
      </c>
      <c r="R75">
        <v>0</v>
      </c>
      <c r="S75">
        <v>108</v>
      </c>
      <c r="T75">
        <v>0</v>
      </c>
      <c r="U75">
        <v>108</v>
      </c>
      <c r="V75">
        <v>0</v>
      </c>
      <c r="W75">
        <v>105</v>
      </c>
      <c r="X75">
        <v>0</v>
      </c>
      <c r="Y75">
        <v>106</v>
      </c>
      <c r="Z75">
        <v>0</v>
      </c>
      <c r="AA75">
        <v>109</v>
      </c>
      <c r="AB75">
        <v>0</v>
      </c>
      <c r="AC75">
        <v>109</v>
      </c>
      <c r="AD75">
        <v>0</v>
      </c>
      <c r="AE75">
        <v>107</v>
      </c>
      <c r="AF75">
        <v>0</v>
      </c>
      <c r="AG75">
        <v>108</v>
      </c>
      <c r="AH75">
        <v>0</v>
      </c>
      <c r="AI75">
        <v>107</v>
      </c>
      <c r="AJ75">
        <v>0</v>
      </c>
      <c r="AK75">
        <v>105</v>
      </c>
      <c r="AL75">
        <v>0</v>
      </c>
      <c r="AM75">
        <v>109</v>
      </c>
      <c r="AN75">
        <v>0</v>
      </c>
      <c r="AO75">
        <v>108</v>
      </c>
      <c r="AP75">
        <v>0</v>
      </c>
      <c r="AQ75">
        <v>107</v>
      </c>
      <c r="AR75">
        <v>0</v>
      </c>
      <c r="AS75">
        <v>120</v>
      </c>
      <c r="AT75">
        <v>0</v>
      </c>
      <c r="AU75">
        <v>106</v>
      </c>
      <c r="AV75">
        <v>0</v>
      </c>
      <c r="AW75">
        <v>105</v>
      </c>
      <c r="AX75">
        <v>0</v>
      </c>
      <c r="AY75">
        <v>108</v>
      </c>
      <c r="AZ75">
        <v>0</v>
      </c>
      <c r="BA75">
        <v>106</v>
      </c>
      <c r="BB75">
        <v>0</v>
      </c>
      <c r="BC75">
        <v>106</v>
      </c>
      <c r="BD75">
        <v>0</v>
      </c>
      <c r="BE75">
        <v>107</v>
      </c>
      <c r="BF75">
        <v>0</v>
      </c>
      <c r="BG75">
        <v>108</v>
      </c>
      <c r="BH75">
        <v>0</v>
      </c>
      <c r="BI75">
        <v>105</v>
      </c>
      <c r="BJ75">
        <v>0</v>
      </c>
      <c r="BK75">
        <v>105</v>
      </c>
      <c r="BL75">
        <v>0</v>
      </c>
      <c r="BM75">
        <v>108</v>
      </c>
      <c r="BN75">
        <v>0</v>
      </c>
    </row>
    <row r="76" spans="1:66" x14ac:dyDescent="0.25">
      <c r="A76">
        <v>109</v>
      </c>
      <c r="B76">
        <v>0</v>
      </c>
      <c r="C76">
        <v>111</v>
      </c>
      <c r="D76">
        <v>0</v>
      </c>
      <c r="E76">
        <v>109</v>
      </c>
      <c r="F76">
        <v>0</v>
      </c>
      <c r="G76">
        <v>112</v>
      </c>
      <c r="H76">
        <v>0</v>
      </c>
      <c r="I76">
        <v>111</v>
      </c>
      <c r="J76">
        <v>0</v>
      </c>
      <c r="K76">
        <v>108</v>
      </c>
      <c r="L76">
        <v>0</v>
      </c>
      <c r="M76">
        <v>111</v>
      </c>
      <c r="N76">
        <v>0</v>
      </c>
      <c r="O76">
        <v>110</v>
      </c>
      <c r="P76">
        <v>0</v>
      </c>
      <c r="Q76">
        <v>114</v>
      </c>
      <c r="R76">
        <v>0</v>
      </c>
      <c r="S76">
        <v>111</v>
      </c>
      <c r="T76">
        <v>0</v>
      </c>
      <c r="U76">
        <v>111</v>
      </c>
      <c r="V76">
        <v>0</v>
      </c>
      <c r="W76">
        <v>108</v>
      </c>
      <c r="X76">
        <v>0</v>
      </c>
      <c r="Y76">
        <v>109</v>
      </c>
      <c r="Z76">
        <v>0</v>
      </c>
      <c r="AA76">
        <v>112</v>
      </c>
      <c r="AB76">
        <v>0</v>
      </c>
      <c r="AC76">
        <v>113</v>
      </c>
      <c r="AD76">
        <v>0</v>
      </c>
      <c r="AE76">
        <v>110</v>
      </c>
      <c r="AF76">
        <v>0</v>
      </c>
      <c r="AG76">
        <v>112</v>
      </c>
      <c r="AH76">
        <v>0</v>
      </c>
      <c r="AI76">
        <v>110</v>
      </c>
      <c r="AJ76">
        <v>0</v>
      </c>
      <c r="AK76">
        <v>108</v>
      </c>
      <c r="AL76">
        <v>0</v>
      </c>
      <c r="AM76">
        <v>112</v>
      </c>
      <c r="AN76">
        <v>0</v>
      </c>
      <c r="AO76">
        <v>111</v>
      </c>
      <c r="AP76">
        <v>0</v>
      </c>
      <c r="AQ76">
        <v>110</v>
      </c>
      <c r="AR76">
        <v>0</v>
      </c>
      <c r="AS76">
        <v>124</v>
      </c>
      <c r="AT76">
        <v>0</v>
      </c>
      <c r="AU76">
        <v>109</v>
      </c>
      <c r="AV76">
        <v>0</v>
      </c>
      <c r="AW76">
        <v>108</v>
      </c>
      <c r="AX76">
        <v>0</v>
      </c>
      <c r="AY76">
        <v>111</v>
      </c>
      <c r="AZ76">
        <v>0</v>
      </c>
      <c r="BA76">
        <v>109</v>
      </c>
      <c r="BB76">
        <v>0</v>
      </c>
      <c r="BC76">
        <v>110</v>
      </c>
      <c r="BD76">
        <v>0</v>
      </c>
      <c r="BE76">
        <v>110</v>
      </c>
      <c r="BF76">
        <v>0</v>
      </c>
      <c r="BG76">
        <v>111</v>
      </c>
      <c r="BH76">
        <v>0</v>
      </c>
      <c r="BI76">
        <v>108</v>
      </c>
      <c r="BJ76">
        <v>0</v>
      </c>
      <c r="BK76">
        <v>108</v>
      </c>
      <c r="BL76">
        <v>0</v>
      </c>
      <c r="BM76">
        <v>111</v>
      </c>
      <c r="BN76">
        <v>0</v>
      </c>
    </row>
    <row r="77" spans="1:66" x14ac:dyDescent="0.25">
      <c r="A77">
        <v>112</v>
      </c>
      <c r="B77">
        <v>0</v>
      </c>
      <c r="C77">
        <v>114</v>
      </c>
      <c r="D77">
        <v>0</v>
      </c>
      <c r="E77">
        <v>113</v>
      </c>
      <c r="F77">
        <v>0</v>
      </c>
      <c r="G77">
        <v>115</v>
      </c>
      <c r="H77">
        <v>0</v>
      </c>
      <c r="I77">
        <v>115</v>
      </c>
      <c r="J77">
        <v>0</v>
      </c>
      <c r="K77">
        <v>112</v>
      </c>
      <c r="L77">
        <v>0</v>
      </c>
      <c r="M77">
        <v>115</v>
      </c>
      <c r="N77">
        <v>0</v>
      </c>
      <c r="O77">
        <v>114</v>
      </c>
      <c r="P77">
        <v>0</v>
      </c>
      <c r="Q77">
        <v>118</v>
      </c>
      <c r="R77">
        <v>0</v>
      </c>
      <c r="S77">
        <v>114</v>
      </c>
      <c r="T77">
        <v>0</v>
      </c>
      <c r="U77">
        <v>114</v>
      </c>
      <c r="V77">
        <v>0</v>
      </c>
      <c r="W77">
        <v>111</v>
      </c>
      <c r="X77">
        <v>0</v>
      </c>
      <c r="Y77">
        <v>112</v>
      </c>
      <c r="Z77">
        <v>0</v>
      </c>
      <c r="AA77">
        <v>115</v>
      </c>
      <c r="AB77">
        <v>0</v>
      </c>
      <c r="AC77">
        <v>116</v>
      </c>
      <c r="AD77">
        <v>0</v>
      </c>
      <c r="AE77">
        <v>113</v>
      </c>
      <c r="AF77">
        <v>0</v>
      </c>
      <c r="AG77">
        <v>115</v>
      </c>
      <c r="AH77">
        <v>0</v>
      </c>
      <c r="AI77">
        <v>113</v>
      </c>
      <c r="AJ77">
        <v>0</v>
      </c>
      <c r="AK77">
        <v>111</v>
      </c>
      <c r="AL77">
        <v>0</v>
      </c>
      <c r="AM77">
        <v>115</v>
      </c>
      <c r="AN77">
        <v>0</v>
      </c>
      <c r="AO77">
        <v>115</v>
      </c>
      <c r="AP77">
        <v>0</v>
      </c>
      <c r="AQ77">
        <v>113</v>
      </c>
      <c r="AR77">
        <v>0</v>
      </c>
      <c r="AS77">
        <v>127</v>
      </c>
      <c r="AT77">
        <v>0</v>
      </c>
      <c r="AU77">
        <v>112</v>
      </c>
      <c r="AV77">
        <v>0</v>
      </c>
      <c r="AW77">
        <v>111</v>
      </c>
      <c r="AX77">
        <v>0</v>
      </c>
      <c r="AY77">
        <v>115</v>
      </c>
      <c r="AZ77">
        <v>0</v>
      </c>
      <c r="BA77">
        <v>113</v>
      </c>
      <c r="BB77">
        <v>0</v>
      </c>
      <c r="BC77">
        <v>113</v>
      </c>
      <c r="BD77">
        <v>0</v>
      </c>
      <c r="BE77">
        <v>114</v>
      </c>
      <c r="BF77">
        <v>0</v>
      </c>
      <c r="BG77">
        <v>114</v>
      </c>
      <c r="BH77">
        <v>0</v>
      </c>
      <c r="BI77">
        <v>112</v>
      </c>
      <c r="BJ77">
        <v>0</v>
      </c>
      <c r="BK77">
        <v>112</v>
      </c>
      <c r="BL77">
        <v>0</v>
      </c>
      <c r="BM77">
        <v>115</v>
      </c>
      <c r="BN77">
        <v>0</v>
      </c>
    </row>
    <row r="78" spans="1:66" x14ac:dyDescent="0.25">
      <c r="A78">
        <v>115</v>
      </c>
      <c r="B78">
        <v>0</v>
      </c>
      <c r="C78">
        <v>117</v>
      </c>
      <c r="D78">
        <v>0</v>
      </c>
      <c r="E78">
        <v>116</v>
      </c>
      <c r="F78">
        <v>0</v>
      </c>
      <c r="G78">
        <v>119</v>
      </c>
      <c r="H78">
        <v>0</v>
      </c>
      <c r="I78">
        <v>118</v>
      </c>
      <c r="J78">
        <v>0</v>
      </c>
      <c r="K78">
        <v>115</v>
      </c>
      <c r="L78">
        <v>0</v>
      </c>
      <c r="M78">
        <v>118</v>
      </c>
      <c r="N78">
        <v>0</v>
      </c>
      <c r="O78">
        <v>117</v>
      </c>
      <c r="P78">
        <v>0</v>
      </c>
      <c r="Q78">
        <v>121</v>
      </c>
      <c r="R78">
        <v>0</v>
      </c>
      <c r="S78">
        <v>117</v>
      </c>
      <c r="T78">
        <v>0</v>
      </c>
      <c r="U78">
        <v>118</v>
      </c>
      <c r="V78">
        <v>0</v>
      </c>
      <c r="W78">
        <v>115</v>
      </c>
      <c r="X78">
        <v>0</v>
      </c>
      <c r="Y78">
        <v>116</v>
      </c>
      <c r="Z78">
        <v>0</v>
      </c>
      <c r="AA78">
        <v>119</v>
      </c>
      <c r="AB78">
        <v>0</v>
      </c>
      <c r="AC78">
        <v>119</v>
      </c>
      <c r="AD78">
        <v>0</v>
      </c>
      <c r="AE78">
        <v>116</v>
      </c>
      <c r="AF78">
        <v>0</v>
      </c>
      <c r="AG78">
        <v>118</v>
      </c>
      <c r="AH78">
        <v>0</v>
      </c>
      <c r="AI78">
        <v>117</v>
      </c>
      <c r="AJ78">
        <v>0</v>
      </c>
      <c r="AK78">
        <v>115</v>
      </c>
      <c r="AL78">
        <v>0</v>
      </c>
      <c r="AM78">
        <v>119</v>
      </c>
      <c r="AN78">
        <v>0</v>
      </c>
      <c r="AO78">
        <v>118</v>
      </c>
      <c r="AP78">
        <v>0</v>
      </c>
      <c r="AQ78">
        <v>116</v>
      </c>
      <c r="AR78">
        <v>0</v>
      </c>
      <c r="AS78">
        <v>131</v>
      </c>
      <c r="AT78">
        <v>0</v>
      </c>
      <c r="AU78">
        <v>116</v>
      </c>
      <c r="AV78">
        <v>0</v>
      </c>
      <c r="AW78">
        <v>115</v>
      </c>
      <c r="AX78">
        <v>0</v>
      </c>
      <c r="AY78">
        <v>118</v>
      </c>
      <c r="AZ78">
        <v>0</v>
      </c>
      <c r="BA78">
        <v>116</v>
      </c>
      <c r="BB78">
        <v>0</v>
      </c>
      <c r="BC78">
        <v>116</v>
      </c>
      <c r="BD78">
        <v>0</v>
      </c>
      <c r="BE78">
        <v>117</v>
      </c>
      <c r="BF78">
        <v>0</v>
      </c>
      <c r="BG78">
        <v>117</v>
      </c>
      <c r="BH78">
        <v>0</v>
      </c>
      <c r="BI78">
        <v>115</v>
      </c>
      <c r="BJ78">
        <v>0</v>
      </c>
      <c r="BK78">
        <v>115</v>
      </c>
      <c r="BL78">
        <v>0</v>
      </c>
      <c r="BM78">
        <v>118</v>
      </c>
      <c r="BN78">
        <v>0</v>
      </c>
    </row>
    <row r="79" spans="1:66" x14ac:dyDescent="0.25">
      <c r="A79">
        <v>118</v>
      </c>
      <c r="B79">
        <v>0</v>
      </c>
      <c r="C79">
        <v>120</v>
      </c>
      <c r="D79">
        <v>0</v>
      </c>
      <c r="E79">
        <v>119</v>
      </c>
      <c r="F79">
        <v>0</v>
      </c>
      <c r="G79">
        <v>122</v>
      </c>
      <c r="H79">
        <v>0</v>
      </c>
      <c r="I79">
        <v>121</v>
      </c>
      <c r="J79">
        <v>0</v>
      </c>
      <c r="K79">
        <v>118</v>
      </c>
      <c r="L79">
        <v>0</v>
      </c>
      <c r="M79">
        <v>121</v>
      </c>
      <c r="N79">
        <v>0</v>
      </c>
      <c r="O79">
        <v>120</v>
      </c>
      <c r="P79">
        <v>0</v>
      </c>
      <c r="Q79">
        <v>124</v>
      </c>
      <c r="R79">
        <v>0</v>
      </c>
      <c r="S79">
        <v>121</v>
      </c>
      <c r="T79">
        <v>0</v>
      </c>
      <c r="U79">
        <v>121</v>
      </c>
      <c r="V79">
        <v>0</v>
      </c>
      <c r="W79">
        <v>118</v>
      </c>
      <c r="X79">
        <v>0</v>
      </c>
      <c r="Y79">
        <v>119</v>
      </c>
      <c r="Z79">
        <v>0</v>
      </c>
      <c r="AA79">
        <v>122</v>
      </c>
      <c r="AB79">
        <v>0</v>
      </c>
      <c r="AC79">
        <v>123</v>
      </c>
      <c r="AD79">
        <v>0</v>
      </c>
      <c r="AE79">
        <v>120</v>
      </c>
      <c r="AF79">
        <v>0</v>
      </c>
      <c r="AG79">
        <v>121</v>
      </c>
      <c r="AH79">
        <v>0</v>
      </c>
      <c r="AI79">
        <v>120</v>
      </c>
      <c r="AJ79">
        <v>0</v>
      </c>
      <c r="AK79">
        <v>118</v>
      </c>
      <c r="AL79">
        <v>0</v>
      </c>
      <c r="AM79">
        <v>122</v>
      </c>
      <c r="AN79">
        <v>0</v>
      </c>
      <c r="AO79">
        <v>121</v>
      </c>
      <c r="AP79">
        <v>0</v>
      </c>
      <c r="AQ79">
        <v>120</v>
      </c>
      <c r="AR79">
        <v>0</v>
      </c>
      <c r="AS79">
        <v>134</v>
      </c>
      <c r="AT79">
        <v>0</v>
      </c>
      <c r="AU79">
        <v>119</v>
      </c>
      <c r="AV79">
        <v>0</v>
      </c>
      <c r="AW79">
        <v>118</v>
      </c>
      <c r="AX79">
        <v>0</v>
      </c>
      <c r="AY79">
        <v>121</v>
      </c>
      <c r="AZ79">
        <v>0</v>
      </c>
      <c r="BA79">
        <v>119</v>
      </c>
      <c r="BB79">
        <v>0</v>
      </c>
      <c r="BC79">
        <v>119</v>
      </c>
      <c r="BD79">
        <v>0</v>
      </c>
      <c r="BE79">
        <v>120</v>
      </c>
      <c r="BF79">
        <v>0</v>
      </c>
      <c r="BG79">
        <v>121</v>
      </c>
      <c r="BH79">
        <v>0</v>
      </c>
      <c r="BI79">
        <v>118</v>
      </c>
      <c r="BJ79">
        <v>0</v>
      </c>
      <c r="BK79">
        <v>118</v>
      </c>
      <c r="BL79">
        <v>0</v>
      </c>
      <c r="BM79">
        <v>121</v>
      </c>
      <c r="BN79">
        <v>0</v>
      </c>
    </row>
    <row r="80" spans="1:66" x14ac:dyDescent="0.25">
      <c r="A80">
        <v>122</v>
      </c>
      <c r="B80">
        <v>0</v>
      </c>
      <c r="C80">
        <v>124</v>
      </c>
      <c r="D80">
        <v>0</v>
      </c>
      <c r="E80">
        <v>122</v>
      </c>
      <c r="F80">
        <v>0</v>
      </c>
      <c r="G80">
        <v>125</v>
      </c>
      <c r="H80">
        <v>0</v>
      </c>
      <c r="I80">
        <v>124</v>
      </c>
      <c r="J80">
        <v>0</v>
      </c>
      <c r="K80">
        <v>121</v>
      </c>
      <c r="L80">
        <v>0</v>
      </c>
      <c r="M80">
        <v>124</v>
      </c>
      <c r="N80">
        <v>0</v>
      </c>
      <c r="O80">
        <v>124</v>
      </c>
      <c r="P80">
        <v>0</v>
      </c>
      <c r="Q80">
        <v>128</v>
      </c>
      <c r="R80">
        <v>0</v>
      </c>
      <c r="S80">
        <v>124</v>
      </c>
      <c r="T80">
        <v>0</v>
      </c>
      <c r="U80">
        <v>124</v>
      </c>
      <c r="V80">
        <v>0</v>
      </c>
      <c r="W80">
        <v>121</v>
      </c>
      <c r="X80">
        <v>0</v>
      </c>
      <c r="Y80">
        <v>122</v>
      </c>
      <c r="Z80">
        <v>0</v>
      </c>
      <c r="AA80">
        <v>125</v>
      </c>
      <c r="AB80">
        <v>0</v>
      </c>
      <c r="AC80">
        <v>126</v>
      </c>
      <c r="AD80">
        <v>0</v>
      </c>
      <c r="AE80">
        <v>123</v>
      </c>
      <c r="AF80">
        <v>0</v>
      </c>
      <c r="AG80">
        <v>125</v>
      </c>
      <c r="AH80">
        <v>0</v>
      </c>
      <c r="AI80">
        <v>123</v>
      </c>
      <c r="AJ80">
        <v>0</v>
      </c>
      <c r="AK80">
        <v>121</v>
      </c>
      <c r="AL80">
        <v>0</v>
      </c>
      <c r="AM80">
        <v>125</v>
      </c>
      <c r="AN80">
        <v>0</v>
      </c>
      <c r="AO80">
        <v>124</v>
      </c>
      <c r="AP80">
        <v>0</v>
      </c>
      <c r="AQ80">
        <v>123</v>
      </c>
      <c r="AR80">
        <v>0</v>
      </c>
      <c r="AS80">
        <v>137</v>
      </c>
      <c r="AT80">
        <v>0</v>
      </c>
      <c r="AU80">
        <v>122</v>
      </c>
      <c r="AV80">
        <v>0</v>
      </c>
      <c r="AW80">
        <v>121</v>
      </c>
      <c r="AX80">
        <v>0</v>
      </c>
      <c r="AY80">
        <v>125</v>
      </c>
      <c r="AZ80">
        <v>0</v>
      </c>
      <c r="BA80">
        <v>122</v>
      </c>
      <c r="BB80">
        <v>0</v>
      </c>
      <c r="BC80">
        <v>123</v>
      </c>
      <c r="BD80">
        <v>0</v>
      </c>
      <c r="BE80">
        <v>124</v>
      </c>
      <c r="BF80">
        <v>0</v>
      </c>
      <c r="BG80">
        <v>124</v>
      </c>
      <c r="BH80">
        <v>0</v>
      </c>
      <c r="BI80">
        <v>121</v>
      </c>
      <c r="BJ80">
        <v>0</v>
      </c>
      <c r="BK80">
        <v>121</v>
      </c>
      <c r="BL80">
        <v>0</v>
      </c>
      <c r="BM80">
        <v>125</v>
      </c>
      <c r="BN80">
        <v>0</v>
      </c>
    </row>
    <row r="81" spans="1:66" x14ac:dyDescent="0.25">
      <c r="A81">
        <v>125</v>
      </c>
      <c r="B81">
        <v>0</v>
      </c>
      <c r="C81">
        <v>127</v>
      </c>
      <c r="D81">
        <v>0</v>
      </c>
      <c r="E81">
        <v>126</v>
      </c>
      <c r="F81">
        <v>0</v>
      </c>
      <c r="G81">
        <v>128</v>
      </c>
      <c r="H81">
        <v>0</v>
      </c>
      <c r="I81">
        <v>128</v>
      </c>
      <c r="J81">
        <v>0</v>
      </c>
      <c r="K81">
        <v>125</v>
      </c>
      <c r="L81">
        <v>0</v>
      </c>
      <c r="M81">
        <v>128</v>
      </c>
      <c r="N81">
        <v>0</v>
      </c>
      <c r="O81">
        <v>127</v>
      </c>
      <c r="P81">
        <v>0</v>
      </c>
      <c r="Q81">
        <v>131</v>
      </c>
      <c r="R81">
        <v>0</v>
      </c>
      <c r="S81">
        <v>127</v>
      </c>
      <c r="T81">
        <v>0</v>
      </c>
      <c r="U81">
        <v>128</v>
      </c>
      <c r="V81">
        <v>0</v>
      </c>
      <c r="W81">
        <v>124</v>
      </c>
      <c r="X81">
        <v>0</v>
      </c>
      <c r="Y81">
        <v>126</v>
      </c>
      <c r="Z81">
        <v>0</v>
      </c>
      <c r="AA81">
        <v>129</v>
      </c>
      <c r="AB81">
        <v>0</v>
      </c>
      <c r="AC81">
        <v>129</v>
      </c>
      <c r="AD81">
        <v>0</v>
      </c>
      <c r="AE81">
        <v>126</v>
      </c>
      <c r="AF81">
        <v>0</v>
      </c>
      <c r="AG81">
        <v>128</v>
      </c>
      <c r="AH81">
        <v>0</v>
      </c>
      <c r="AI81">
        <v>126</v>
      </c>
      <c r="AJ81">
        <v>0</v>
      </c>
      <c r="AK81">
        <v>124</v>
      </c>
      <c r="AL81">
        <v>0</v>
      </c>
      <c r="AM81">
        <v>128</v>
      </c>
      <c r="AN81">
        <v>0</v>
      </c>
      <c r="AO81">
        <v>128</v>
      </c>
      <c r="AP81">
        <v>0</v>
      </c>
      <c r="AQ81">
        <v>126</v>
      </c>
      <c r="AR81">
        <v>0</v>
      </c>
      <c r="AS81">
        <v>141</v>
      </c>
      <c r="AU81">
        <v>125</v>
      </c>
      <c r="AV81">
        <v>0</v>
      </c>
      <c r="AW81">
        <v>124</v>
      </c>
      <c r="AX81">
        <v>0</v>
      </c>
      <c r="AY81">
        <v>128</v>
      </c>
      <c r="AZ81">
        <v>0</v>
      </c>
      <c r="BA81">
        <v>126</v>
      </c>
      <c r="BB81">
        <v>0</v>
      </c>
      <c r="BC81">
        <v>126</v>
      </c>
      <c r="BD81">
        <v>0</v>
      </c>
      <c r="BE81">
        <v>127</v>
      </c>
      <c r="BF81">
        <v>0</v>
      </c>
      <c r="BG81">
        <v>127</v>
      </c>
      <c r="BH81">
        <v>0</v>
      </c>
      <c r="BI81">
        <v>125</v>
      </c>
      <c r="BJ81">
        <v>0</v>
      </c>
      <c r="BK81">
        <v>125</v>
      </c>
      <c r="BL81">
        <v>0</v>
      </c>
      <c r="BM81">
        <v>128</v>
      </c>
      <c r="BN81">
        <v>0</v>
      </c>
    </row>
    <row r="82" spans="1:66" x14ac:dyDescent="0.25">
      <c r="A82">
        <v>128</v>
      </c>
      <c r="B82">
        <v>0</v>
      </c>
      <c r="C82">
        <v>130</v>
      </c>
      <c r="D82">
        <v>0</v>
      </c>
      <c r="E82">
        <v>129</v>
      </c>
      <c r="F82">
        <v>0</v>
      </c>
      <c r="G82">
        <v>132</v>
      </c>
      <c r="H82">
        <v>0</v>
      </c>
      <c r="I82">
        <v>131</v>
      </c>
      <c r="J82">
        <v>0</v>
      </c>
      <c r="K82">
        <v>128</v>
      </c>
      <c r="L82">
        <v>0</v>
      </c>
      <c r="M82">
        <v>131</v>
      </c>
      <c r="N82">
        <v>0</v>
      </c>
      <c r="O82">
        <v>130</v>
      </c>
      <c r="P82">
        <v>0</v>
      </c>
      <c r="Q82">
        <v>134</v>
      </c>
      <c r="R82">
        <v>0</v>
      </c>
      <c r="S82">
        <v>131</v>
      </c>
      <c r="T82">
        <v>0</v>
      </c>
      <c r="U82">
        <v>131</v>
      </c>
      <c r="V82">
        <v>0</v>
      </c>
      <c r="W82">
        <v>128</v>
      </c>
      <c r="X82">
        <v>0</v>
      </c>
      <c r="Y82">
        <v>129</v>
      </c>
      <c r="Z82">
        <v>0</v>
      </c>
      <c r="AA82">
        <v>132</v>
      </c>
      <c r="AB82">
        <v>0</v>
      </c>
      <c r="AC82">
        <v>133</v>
      </c>
      <c r="AD82">
        <v>0</v>
      </c>
      <c r="AE82">
        <v>130</v>
      </c>
      <c r="AF82">
        <v>0</v>
      </c>
      <c r="AG82">
        <v>131</v>
      </c>
      <c r="AH82">
        <v>0</v>
      </c>
      <c r="AI82">
        <v>130</v>
      </c>
      <c r="AJ82">
        <v>0</v>
      </c>
      <c r="AK82">
        <v>128</v>
      </c>
      <c r="AL82">
        <v>0</v>
      </c>
      <c r="AM82">
        <v>132</v>
      </c>
      <c r="AN82">
        <v>0</v>
      </c>
      <c r="AO82">
        <v>131</v>
      </c>
      <c r="AP82">
        <v>0</v>
      </c>
      <c r="AQ82">
        <v>130</v>
      </c>
      <c r="AR82">
        <v>0</v>
      </c>
      <c r="AS82">
        <v>144</v>
      </c>
      <c r="AU82">
        <v>129</v>
      </c>
      <c r="AV82">
        <v>0</v>
      </c>
      <c r="AW82">
        <v>128</v>
      </c>
      <c r="AX82">
        <v>0</v>
      </c>
      <c r="AY82">
        <v>131</v>
      </c>
      <c r="AZ82">
        <v>0</v>
      </c>
      <c r="BA82">
        <v>129</v>
      </c>
      <c r="BB82">
        <v>0</v>
      </c>
      <c r="BC82">
        <v>129</v>
      </c>
      <c r="BD82">
        <v>0</v>
      </c>
      <c r="BE82">
        <v>130</v>
      </c>
      <c r="BF82">
        <v>0</v>
      </c>
      <c r="BG82">
        <v>131</v>
      </c>
      <c r="BH82">
        <v>0</v>
      </c>
      <c r="BI82">
        <v>128</v>
      </c>
      <c r="BJ82">
        <v>0</v>
      </c>
      <c r="BK82">
        <v>128</v>
      </c>
      <c r="BL82">
        <v>0</v>
      </c>
      <c r="BM82">
        <v>131</v>
      </c>
      <c r="BN82">
        <v>0</v>
      </c>
    </row>
    <row r="83" spans="1:66" x14ac:dyDescent="0.25">
      <c r="A83">
        <v>131</v>
      </c>
      <c r="B83">
        <v>0</v>
      </c>
      <c r="C83">
        <v>134</v>
      </c>
      <c r="D83">
        <v>0</v>
      </c>
      <c r="E83">
        <v>132</v>
      </c>
      <c r="F83">
        <v>0</v>
      </c>
      <c r="G83">
        <v>135</v>
      </c>
      <c r="H83">
        <v>0</v>
      </c>
      <c r="I83">
        <v>134</v>
      </c>
      <c r="J83">
        <v>0</v>
      </c>
      <c r="K83">
        <v>131</v>
      </c>
      <c r="L83">
        <v>0</v>
      </c>
      <c r="M83">
        <v>134</v>
      </c>
      <c r="N83">
        <v>0</v>
      </c>
      <c r="O83">
        <v>133</v>
      </c>
      <c r="P83">
        <v>0</v>
      </c>
      <c r="Q83">
        <v>137</v>
      </c>
      <c r="R83">
        <v>0</v>
      </c>
      <c r="S83">
        <v>134</v>
      </c>
      <c r="T83">
        <v>0</v>
      </c>
      <c r="U83">
        <v>134</v>
      </c>
      <c r="V83">
        <v>0</v>
      </c>
      <c r="W83">
        <v>131</v>
      </c>
      <c r="X83">
        <v>0</v>
      </c>
      <c r="Y83">
        <v>132</v>
      </c>
      <c r="Z83">
        <v>0</v>
      </c>
      <c r="AA83">
        <v>135</v>
      </c>
      <c r="AB83">
        <v>0</v>
      </c>
      <c r="AC83">
        <v>136</v>
      </c>
      <c r="AD83">
        <v>0</v>
      </c>
      <c r="AE83">
        <v>133</v>
      </c>
      <c r="AF83">
        <v>0</v>
      </c>
      <c r="AG83">
        <v>135</v>
      </c>
      <c r="AH83">
        <v>0</v>
      </c>
      <c r="AI83">
        <v>133</v>
      </c>
      <c r="AJ83">
        <v>0</v>
      </c>
      <c r="AK83">
        <v>131</v>
      </c>
      <c r="AL83">
        <v>0</v>
      </c>
      <c r="AM83">
        <v>135</v>
      </c>
      <c r="AN83">
        <v>0</v>
      </c>
      <c r="AO83">
        <v>134</v>
      </c>
      <c r="AP83">
        <v>0</v>
      </c>
      <c r="AQ83">
        <v>133</v>
      </c>
      <c r="AR83">
        <v>0</v>
      </c>
      <c r="AS83">
        <v>148</v>
      </c>
      <c r="AU83">
        <v>132</v>
      </c>
      <c r="AV83">
        <v>0</v>
      </c>
      <c r="AW83">
        <v>131</v>
      </c>
      <c r="AX83">
        <v>0</v>
      </c>
      <c r="AY83">
        <v>134</v>
      </c>
      <c r="AZ83">
        <v>0</v>
      </c>
      <c r="BA83">
        <v>132</v>
      </c>
      <c r="BB83">
        <v>0</v>
      </c>
      <c r="BC83">
        <v>132</v>
      </c>
      <c r="BD83">
        <v>0</v>
      </c>
      <c r="BE83">
        <v>133</v>
      </c>
      <c r="BF83">
        <v>0</v>
      </c>
      <c r="BG83">
        <v>134</v>
      </c>
      <c r="BH83">
        <v>0</v>
      </c>
      <c r="BI83">
        <v>131</v>
      </c>
      <c r="BJ83">
        <v>0</v>
      </c>
      <c r="BK83">
        <v>131</v>
      </c>
      <c r="BL83">
        <v>0</v>
      </c>
      <c r="BM83">
        <v>134</v>
      </c>
      <c r="BN83">
        <v>0</v>
      </c>
    </row>
    <row r="84" spans="1:66" x14ac:dyDescent="0.25">
      <c r="A84">
        <v>135</v>
      </c>
      <c r="B84">
        <v>0</v>
      </c>
      <c r="C84">
        <v>137</v>
      </c>
      <c r="D84">
        <v>0</v>
      </c>
      <c r="E84">
        <v>135</v>
      </c>
      <c r="F84">
        <v>0</v>
      </c>
      <c r="G84">
        <v>138</v>
      </c>
      <c r="H84">
        <v>0</v>
      </c>
      <c r="I84">
        <v>138</v>
      </c>
      <c r="J84">
        <v>0</v>
      </c>
      <c r="K84">
        <v>135</v>
      </c>
      <c r="L84">
        <v>0</v>
      </c>
      <c r="M84">
        <v>137</v>
      </c>
      <c r="N84">
        <v>0</v>
      </c>
      <c r="O84">
        <v>137</v>
      </c>
      <c r="P84">
        <v>0</v>
      </c>
      <c r="Q84">
        <v>141</v>
      </c>
      <c r="R84">
        <v>0</v>
      </c>
      <c r="S84">
        <v>137</v>
      </c>
      <c r="T84">
        <v>0</v>
      </c>
      <c r="U84">
        <v>137</v>
      </c>
      <c r="V84">
        <v>0</v>
      </c>
      <c r="W84">
        <v>134</v>
      </c>
      <c r="X84">
        <v>0</v>
      </c>
      <c r="Y84">
        <v>135</v>
      </c>
      <c r="Z84">
        <v>0</v>
      </c>
      <c r="AA84">
        <v>138</v>
      </c>
      <c r="AB84">
        <v>0</v>
      </c>
      <c r="AC84">
        <v>139</v>
      </c>
      <c r="AD84">
        <v>0</v>
      </c>
      <c r="AE84">
        <v>136</v>
      </c>
      <c r="AF84">
        <v>0</v>
      </c>
      <c r="AG84">
        <v>138</v>
      </c>
      <c r="AH84">
        <v>0</v>
      </c>
      <c r="AI84">
        <v>136</v>
      </c>
      <c r="AJ84">
        <v>0</v>
      </c>
      <c r="AK84">
        <v>134</v>
      </c>
      <c r="AL84">
        <v>0</v>
      </c>
      <c r="AM84">
        <v>138</v>
      </c>
      <c r="AN84">
        <v>0</v>
      </c>
      <c r="AO84">
        <v>137</v>
      </c>
      <c r="AP84">
        <v>0</v>
      </c>
      <c r="AQ84">
        <v>136</v>
      </c>
      <c r="AR84">
        <v>0</v>
      </c>
      <c r="AS84">
        <v>0</v>
      </c>
      <c r="AU84">
        <v>135</v>
      </c>
      <c r="AV84">
        <v>0</v>
      </c>
      <c r="AW84">
        <v>134</v>
      </c>
      <c r="AX84">
        <v>0</v>
      </c>
      <c r="AY84">
        <v>138</v>
      </c>
      <c r="AZ84">
        <v>0</v>
      </c>
      <c r="BA84">
        <v>136</v>
      </c>
      <c r="BB84">
        <v>0</v>
      </c>
      <c r="BC84">
        <v>136</v>
      </c>
      <c r="BD84">
        <v>0</v>
      </c>
      <c r="BE84">
        <v>137</v>
      </c>
      <c r="BF84">
        <v>0</v>
      </c>
      <c r="BG84">
        <v>137</v>
      </c>
      <c r="BH84">
        <v>0</v>
      </c>
      <c r="BI84">
        <v>134</v>
      </c>
      <c r="BJ84">
        <v>0</v>
      </c>
      <c r="BK84">
        <v>135</v>
      </c>
      <c r="BL84">
        <v>0</v>
      </c>
      <c r="BM84">
        <v>138</v>
      </c>
      <c r="BN84">
        <v>0</v>
      </c>
    </row>
    <row r="85" spans="1:66" x14ac:dyDescent="0.25">
      <c r="A85">
        <v>138</v>
      </c>
      <c r="B85">
        <v>0</v>
      </c>
      <c r="C85">
        <v>140</v>
      </c>
      <c r="D85">
        <v>0</v>
      </c>
      <c r="E85">
        <v>139</v>
      </c>
      <c r="F85">
        <v>0</v>
      </c>
      <c r="G85">
        <v>142</v>
      </c>
      <c r="H85">
        <v>0</v>
      </c>
      <c r="I85">
        <v>141</v>
      </c>
      <c r="J85">
        <v>0</v>
      </c>
      <c r="K85">
        <v>138</v>
      </c>
      <c r="L85">
        <v>0</v>
      </c>
      <c r="M85">
        <v>141</v>
      </c>
      <c r="N85">
        <v>0</v>
      </c>
      <c r="O85">
        <v>140</v>
      </c>
      <c r="P85">
        <v>0</v>
      </c>
      <c r="Q85">
        <v>144</v>
      </c>
      <c r="R85">
        <v>0</v>
      </c>
      <c r="S85">
        <v>140</v>
      </c>
      <c r="T85">
        <v>0</v>
      </c>
      <c r="U85">
        <v>141</v>
      </c>
      <c r="V85">
        <v>0</v>
      </c>
      <c r="W85">
        <v>137</v>
      </c>
      <c r="X85">
        <v>0</v>
      </c>
      <c r="Y85">
        <v>139</v>
      </c>
      <c r="Z85">
        <v>0</v>
      </c>
      <c r="AA85">
        <v>142</v>
      </c>
      <c r="AB85">
        <v>0</v>
      </c>
      <c r="AC85">
        <v>142</v>
      </c>
      <c r="AD85">
        <v>0</v>
      </c>
      <c r="AE85">
        <v>139</v>
      </c>
      <c r="AF85">
        <v>0</v>
      </c>
      <c r="AG85">
        <v>141</v>
      </c>
      <c r="AH85">
        <v>0</v>
      </c>
      <c r="AI85">
        <v>139</v>
      </c>
      <c r="AJ85">
        <v>0</v>
      </c>
      <c r="AK85">
        <v>137</v>
      </c>
      <c r="AL85">
        <v>0</v>
      </c>
      <c r="AM85">
        <v>142</v>
      </c>
      <c r="AN85">
        <v>0</v>
      </c>
      <c r="AO85">
        <v>141</v>
      </c>
      <c r="AP85">
        <v>0</v>
      </c>
      <c r="AQ85">
        <v>139</v>
      </c>
      <c r="AR85">
        <v>0</v>
      </c>
      <c r="AS85">
        <v>0</v>
      </c>
      <c r="AU85">
        <v>139</v>
      </c>
      <c r="AV85">
        <v>0</v>
      </c>
      <c r="AW85">
        <v>137</v>
      </c>
      <c r="AX85">
        <v>0</v>
      </c>
      <c r="AY85">
        <v>141</v>
      </c>
      <c r="AZ85">
        <v>0</v>
      </c>
      <c r="BA85">
        <v>139</v>
      </c>
      <c r="BB85">
        <v>0</v>
      </c>
      <c r="BC85">
        <v>139</v>
      </c>
      <c r="BD85">
        <v>0</v>
      </c>
      <c r="BE85">
        <v>140</v>
      </c>
      <c r="BF85">
        <v>0</v>
      </c>
      <c r="BG85">
        <v>140</v>
      </c>
      <c r="BH85">
        <v>0</v>
      </c>
      <c r="BI85">
        <v>138</v>
      </c>
      <c r="BJ85">
        <v>0</v>
      </c>
      <c r="BK85">
        <v>138</v>
      </c>
      <c r="BL85">
        <v>0</v>
      </c>
      <c r="BM85">
        <v>141</v>
      </c>
      <c r="BN85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295D3165274C4785A0CBD336D4CB0F" ma:contentTypeVersion="4" ma:contentTypeDescription="Create a new document." ma:contentTypeScope="" ma:versionID="504fb9bcfb3e73fbacb15a3090203910">
  <xsd:schema xmlns:xsd="http://www.w3.org/2001/XMLSchema" xmlns:xs="http://www.w3.org/2001/XMLSchema" xmlns:p="http://schemas.microsoft.com/office/2006/metadata/properties" xmlns:ns2="9e7e862f-fd2b-4f26-8c55-eda3534c9efa" targetNamespace="http://schemas.microsoft.com/office/2006/metadata/properties" ma:root="true" ma:fieldsID="fa5da6f54008c6aa6c1e5b00d71fef55" ns2:_="">
    <xsd:import namespace="9e7e862f-fd2b-4f26-8c55-eda3534c9ef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7e862f-fd2b-4f26-8c55-eda3534c9e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F1A71B3-1341-4E4A-AE8C-8EAD412FC67D}"/>
</file>

<file path=customXml/itemProps2.xml><?xml version="1.0" encoding="utf-8"?>
<ds:datastoreItem xmlns:ds="http://schemas.openxmlformats.org/officeDocument/2006/customXml" ds:itemID="{8591949D-0318-47DB-97E1-E4A4F0AFFB7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Time series</vt:lpstr>
      <vt:lpstr>Charge load jar test</vt:lpstr>
      <vt:lpstr>Zeta potential distribution 1</vt:lpstr>
      <vt:lpstr>Zeta potential distribution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Ruth</dc:creator>
  <cp:lastModifiedBy>Daniel Ruth</cp:lastModifiedBy>
  <dcterms:created xsi:type="dcterms:W3CDTF">2024-07-04T12:39:59Z</dcterms:created>
  <dcterms:modified xsi:type="dcterms:W3CDTF">2024-07-04T13:05:03Z</dcterms:modified>
</cp:coreProperties>
</file>