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paula_nkulikiyinka_cranfield_ac_uk/Documents/MY DOCUMENTS/DOCUMENTS/PhD/My Articles/2. QSPR Capacity Predicition/Draft 6- Submission 1/"/>
    </mc:Choice>
  </mc:AlternateContent>
  <xr:revisionPtr revIDLastSave="0" documentId="8_{8076AEB5-7F14-4176-AE35-1B346B3F237B}" xr6:coauthVersionLast="47" xr6:coauthVersionMax="47" xr10:uidLastSave="{00000000-0000-0000-0000-000000000000}"/>
  <bookViews>
    <workbookView xWindow="28680" yWindow="-120" windowWidth="29040" windowHeight="15840" xr2:uid="{C3E06B87-88F2-4846-87DE-213E6F186A9A}"/>
  </bookViews>
  <sheets>
    <sheet name="Sorbent (239)" sheetId="1" r:id="rId1"/>
    <sheet name="Catalyst (183)" sheetId="2" r:id="rId2"/>
    <sheet name="Total CSCM Data (41)" sheetId="5" r:id="rId3"/>
    <sheet name="CSCM Unseen Data (17)" sheetId="3" r:id="rId4"/>
    <sheet name="MTL Full Database (446)" sheetId="4" r:id="rId5"/>
    <sheet name="Synthesis Methods Key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97" i="4" l="1"/>
  <c r="R197" i="4"/>
  <c r="M14" i="1" l="1"/>
  <c r="L14" i="1"/>
</calcChain>
</file>

<file path=xl/sharedStrings.xml><?xml version="1.0" encoding="utf-8"?>
<sst xmlns="http://schemas.openxmlformats.org/spreadsheetml/2006/main" count="2005" uniqueCount="137">
  <si>
    <t>n</t>
  </si>
  <si>
    <t>SMILES</t>
  </si>
  <si>
    <t>Molecule</t>
  </si>
  <si>
    <t>Calcination temperature catalyst</t>
  </si>
  <si>
    <t>Time (h)</t>
  </si>
  <si>
    <t>S/C ratio</t>
  </si>
  <si>
    <t>Calcium Precursor</t>
  </si>
  <si>
    <t>Cycle number</t>
  </si>
  <si>
    <t>METHOD</t>
  </si>
  <si>
    <t>O=[Al]O[Si](=O)O[Al]=O</t>
  </si>
  <si>
    <t>SiO2Al2O3</t>
  </si>
  <si>
    <t xml:space="preserve"> </t>
  </si>
  <si>
    <t>[O-2].[O-2].[O-2].[O-2].[Mg+2].[Al+3].[Al+3]</t>
  </si>
  <si>
    <t>MgAl2O4</t>
  </si>
  <si>
    <t>[O-2].[O-2].[O-2].[O-2].[Al+3].[Al+3]</t>
  </si>
  <si>
    <t>Al2O4</t>
  </si>
  <si>
    <t>[Ni].[Ni].[O-2].[O-2].[O-2].[O-2].[O-2].[Al+3].[Al+3]</t>
  </si>
  <si>
    <t>NiAl2O5</t>
  </si>
  <si>
    <t>[O-2].[O-2].[O-2].[Al+3].[Al+3]</t>
  </si>
  <si>
    <t>Al2O3</t>
  </si>
  <si>
    <t>[Y+3].[Y+3].[Zr+4].[Zr+4].[O-2].[O-2].[O-2].[O-2].[O-2].[O-2].[O-2]</t>
  </si>
  <si>
    <t>Y2Zr2O7</t>
  </si>
  <si>
    <t>[O-2].[O-2].[O-2].[Al+3].[Al+3].CCCC(=O)O</t>
  </si>
  <si>
    <t>Al2O3.C4H8O2</t>
  </si>
  <si>
    <t>[Y+3].[Y+3].[Ti+4].[Ti+4].[O-2].[O-2].[O-2].[O-2].[O-2].[O-2].[O-2]</t>
  </si>
  <si>
    <t>Y2Ti2O7</t>
  </si>
  <si>
    <t>[Y+3].[Y+3].[Sn+2].[Sn+2].[O-2].[O-2].[O-2].[O-2].[O-2].[O-2].[O-2]</t>
  </si>
  <si>
    <t>Y2Sn2O7</t>
  </si>
  <si>
    <t>[Y+3].[Y+3].[Ce+4].[Ce+4].[O-2].[O-2].[O-2].[O-2].[O-2].[O-2].[O-2]</t>
  </si>
  <si>
    <t>Y2Ce2O7</t>
  </si>
  <si>
    <t>[La+3].[La+3].[Ti+4].[Ti+4].[O-2].[O-2].[O-2].[O-2].[O-2].[O-2].[O-2]</t>
  </si>
  <si>
    <t>La2Ti2O7</t>
  </si>
  <si>
    <t>[Pr+3].[Pr+3].[Ti+4].[Ti+4].[O-2].[O-2].[O-2].[O-2].[O-2].[O-2].[O-2]</t>
  </si>
  <si>
    <t>Pr2Ti2O7</t>
  </si>
  <si>
    <t>[Sm+3].[Sm+3].[Ti+4].[Ti+4].[O-2].[O-2].[O-2].[O-2].[O-2].[O-2].[O-2]</t>
  </si>
  <si>
    <t>Sm2Ti2O7</t>
  </si>
  <si>
    <t>[O-][Zr](=O)[O-].[Ca+2].[O-2].[O-2].[O-2].[Al+3].[Al+3]</t>
  </si>
  <si>
    <t>CaZrO3.Al2O3</t>
  </si>
  <si>
    <t>[Mg++].[O-][Al]=O.[O-][Al]=O</t>
  </si>
  <si>
    <t>[O-2].[O-2].[O-2].[O-2].[Zr+4].[Ce+3]</t>
  </si>
  <si>
    <t>CeO2-ZrO2</t>
  </si>
  <si>
    <t>O=[Al]O[La]=O</t>
  </si>
  <si>
    <t>LaAlO3</t>
  </si>
  <si>
    <t>[Sr++].[O-][Ti]([O-])=O</t>
  </si>
  <si>
    <t>SrTiO3</t>
  </si>
  <si>
    <t>[O-2].[O-2].[O-2].[Fe+3].[La+3]</t>
  </si>
  <si>
    <t>LaFeO3</t>
  </si>
  <si>
    <t>[Ba+2].[Ba+2].[O-][Ti]([O-])([O-])[O-]</t>
  </si>
  <si>
    <t>BaTiO3</t>
  </si>
  <si>
    <t>[Ru].[O-2].[O-2].[O-2].[Al+3].[Al+3]</t>
  </si>
  <si>
    <t>[O-2].[O-2].[O-2].[O-2].[O-2].[O-2].[O-2].[O-2].[O-2].[O-2].[O-2].[O-2].[O-2].[O-2].[O-2].[O-2].[O-2].[O-2].[O-2].[O-2].[O-2].[O-2].[O-2].[O-2].[O-2].[O-2].[O-2].[O-2].[O-2].[O-2].[O-2].[O-2].[O-2].[Al+3].[Al+3].[Al+3].[Al+3].[Al+3].[Al+3].[Al+3].[Al+3].[Al+3].[Al+3].[Al+3].[Al+3].[Al+3].[Al+3].[Ca+2].[Ca+2].[Ca+2].[Ca+2].[Ca+2].[Ca+2].[Ca+2].[Ca+2].[Ca+2].[Ca+2].[Ca+2].[Ca+2]</t>
  </si>
  <si>
    <t>Ca12Al14O33</t>
  </si>
  <si>
    <t>METHOD-2</t>
  </si>
  <si>
    <t>METHOD-1</t>
  </si>
  <si>
    <t>METHOD-3</t>
  </si>
  <si>
    <t>METHOD-4</t>
  </si>
  <si>
    <t>METHOD-6</t>
  </si>
  <si>
    <t>[O--].[O--].[O--].[Al+3].[Al+3]</t>
  </si>
  <si>
    <t>Ca2MnO4</t>
  </si>
  <si>
    <t>[Ca++].[O-][Ti]([O-])=O</t>
  </si>
  <si>
    <t>TiO2</t>
  </si>
  <si>
    <t>[Ca++].[O-][Zr]([O-])=O</t>
  </si>
  <si>
    <t>CaZrO3</t>
  </si>
  <si>
    <t>O=[Ce]=O</t>
  </si>
  <si>
    <t>CeO2</t>
  </si>
  <si>
    <t>O=[La]O[La]=O</t>
  </si>
  <si>
    <t>La2O3</t>
  </si>
  <si>
    <t>[Mg+2].[O-2]</t>
  </si>
  <si>
    <t>MgO</t>
  </si>
  <si>
    <t>METHOD-8</t>
  </si>
  <si>
    <t>O=[Si]=O</t>
  </si>
  <si>
    <t>SiO2</t>
  </si>
  <si>
    <t> O=[Ti]=O</t>
  </si>
  <si>
    <t>O=[Y]O[Y]=O</t>
  </si>
  <si>
    <t>Y2O3</t>
  </si>
  <si>
    <t>O=[Yb]O[Yb]=O</t>
  </si>
  <si>
    <t>Yb2O3</t>
  </si>
  <si>
    <t>O=[Zr]=O</t>
  </si>
  <si>
    <t>ZrO2</t>
  </si>
  <si>
    <t>METHOD-7</t>
  </si>
  <si>
    <t>O=[Nd]O[Nd]=O</t>
  </si>
  <si>
    <t>Nd2O3</t>
  </si>
  <si>
    <t>C(=O)([O-])[O-].[Ca+2]</t>
  </si>
  <si>
    <t>CaCO3</t>
  </si>
  <si>
    <t>O=[Ca]</t>
  </si>
  <si>
    <t>CaO</t>
  </si>
  <si>
    <t>[O-][Al-]0([O-])O[Al-]([O-])([O-])O[Al-]([O-])([O-])O[Al-]([O-])([O-])O[Al-]([O-])([O-])O[Al-]([O-])([O-])O0.[Ca+2].[Ca+2].[Ca+2].[Ca+2].[Ca+2].[Ca+2].[Ca+2].[Ca+2].[Ca+2]</t>
  </si>
  <si>
    <t>Ca9Al6O18</t>
  </si>
  <si>
    <t>[O-2].[O-2].[O-2].[O-2].[O-2].[O-2].[Ca+2].[Ca+2].[Ca+2].[Al+3].[Al+3]</t>
  </si>
  <si>
    <t>Ca3Al2O6</t>
  </si>
  <si>
    <t>METHOD-5</t>
  </si>
  <si>
    <t>[Al+3].[Al+3].[Al+3].[Al+3].[Al+3].[Al+3].[O-2].[O-2].[O-2].[O-2].[O-2].[O-2].[O-2].[O-2].[O-2].[O-2].[O-2].[O-2].[O-2].[O-2].[Ca+2].[Ca+2].[Ca+2].[Ca+2].[Ca+2]</t>
  </si>
  <si>
    <t>[Ca+2].[O-][Zr]([O-])=O</t>
  </si>
  <si>
    <t>[O-2].[O-2].[O-2].[O-2].[O-2].[O-2].[O-2].[O-2].[O-2].[O-2].[O-2].[O-2].[O-2].[O-2].[Al+3].[Al+3].[Al+3].[Al+3].[Al+3].[Al+3].[Ca+2].[Ca+2].[Ca+2].[Ca+2].[Ca+2]</t>
  </si>
  <si>
    <t> O=[Ce]=O</t>
  </si>
  <si>
    <t>[O-2].[O-2].[O-2].[La+3].[La+3]</t>
  </si>
  <si>
    <t>[Al+3].[Al+3].[O-2].[O-2].[O-2]. [O-2].[O-2].[O-2]</t>
  </si>
  <si>
    <t>[O-2].[O-2].[O-2].[O-2].[O-2].[O-2].[O-2].[O-2].[O-2].[O-2].[O-2].[O-2].[O-2].[O-2].[O-2].[O-2].[O-2].[O-2].[Al+3].[Al+3].[Al+3].[Al+3].[Al+3].[Al+3].[Ca+2].[Ca+2].[Ca+2].[Ca+2].[Ca+2].[Ca+2].[Ca+2].[Ca+2].[Ca+2]</t>
  </si>
  <si>
    <t>[O-2].[O-2].[O-2].[La+3].[La+3].[Al+3].[Al+3].[O-2].[O-2].[O-2]. [O-2].[O-2].[O-2]</t>
  </si>
  <si>
    <t>[O-][Al]=O.[O-][Al]=O.[Mg+2].[O-2].[O-2].[O-2].[O-2].[O-2].[O-2].[O-2].[O-2].[O-2].[O-2].[O-2].[O-2].[O-2].[O-2].[O-2].[O-2].[O-2].[O-2].[O-2].[O-2].[O-2].[O-2].[O-2].[O-2].[O-2].[O-2].[O-2].[O-2].[O-2].[O-2].[O-2].[O-2].[O-2].[Al+3].[Al+3].[Al+3].[Al+3].[Al+3].[Al+3].[Al+3].[Al+3].[Al+3].[Al+3].[Al+3].[Al+3].[Al+3].[Al+3].[Ca+2].[Ca+2].[Ca+2].[Ca+2].[Ca+2].[Ca+2].[Ca+2].[Ca+2].[Ca+2].[Ca+2].[Ca+2].[Ca+2]</t>
  </si>
  <si>
    <t>[Pd+2].O.O.O.O.O[Mg+].O[Mg+].O[Mg]O.O[Mg]O.O[Mg]O.O[Mg]O.O[Al](O)O.O[Al](O)O.[O-]C([O-])=O</t>
  </si>
  <si>
    <t>[Rh+3].O.O.O.O.O[Mg+].O[Mg+].O[Mg]O.O[Mg]O.O[Mg]O.O[Mg]O.O[Al](O)O.O[Al](O)O.[O-]C([O-])=O</t>
  </si>
  <si>
    <t>[Ru+2].O.O.O.O.O[Mg+].O[Mg+].O[Mg]O.O[Mg]O.O[Mg]O.O[Mg]O.O[Al](O)O.O[Al](O)O.[O-]C([O-])=O</t>
  </si>
  <si>
    <t>Methane Conversion (%)</t>
  </si>
  <si>
    <t>SiO2-Al2O3</t>
  </si>
  <si>
    <t>Nickel wt. %</t>
  </si>
  <si>
    <t>CaO concentration (%)</t>
  </si>
  <si>
    <t>Method</t>
  </si>
  <si>
    <t>Calcination time (mins)</t>
  </si>
  <si>
    <t>Carbonation time (mins)</t>
  </si>
  <si>
    <t>Initial cycle capacity (gCO2/gSorbent)</t>
  </si>
  <si>
    <t>Last cycle CO2 capacity (gCO2/gSorbent)</t>
  </si>
  <si>
    <t>Catalyst Calcination temperature (ºC)</t>
  </si>
  <si>
    <t>Calcination temperature (ºC)</t>
  </si>
  <si>
    <t>Carbonation temperature (ºC)</t>
  </si>
  <si>
    <t>Reaction temperature (ºC)</t>
  </si>
  <si>
    <r>
      <t>BET Surface Area (m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/g)</t>
    </r>
  </si>
  <si>
    <t>Calcination temperature  (ºC)</t>
  </si>
  <si>
    <t>CatalystCalcination temperature (ºC)</t>
  </si>
  <si>
    <t>CaO Concentration (%)</t>
  </si>
  <si>
    <t>Synthesis method</t>
  </si>
  <si>
    <t>Method-1</t>
  </si>
  <si>
    <t>Mixing</t>
  </si>
  <si>
    <t>Method-2</t>
  </si>
  <si>
    <t xml:space="preserve">Sol-gel/sol gel combustion/ sol mixing/ gel template </t>
  </si>
  <si>
    <t>Method-3</t>
  </si>
  <si>
    <t xml:space="preserve">Flame spray pyrolysis (FSP)/Flame synthesis/Combustion synthesis </t>
  </si>
  <si>
    <t>Method-4</t>
  </si>
  <si>
    <t>Wet mixing/Mixing + palletisation</t>
  </si>
  <si>
    <t>Method-5</t>
  </si>
  <si>
    <t>Four-step heating method</t>
  </si>
  <si>
    <t>Method-6</t>
  </si>
  <si>
    <t>Coprecipitation</t>
  </si>
  <si>
    <t>Method-7</t>
  </si>
  <si>
    <t>Surfactant template/ultrasound-assisted technique</t>
  </si>
  <si>
    <t>Method-8</t>
  </si>
  <si>
    <t>Wet impregnation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</si>
</sst>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2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b/>
      <vertAlign val="super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4" fillId="0" borderId="1" xfId="0" applyFont="1" applyFill="1" applyBorder="1"/>
    <xf numFmtId="0" fontId="1" fillId="0" borderId="1" xfId="0" applyFont="1" applyFill="1" applyBorder="1"/>
    <xf numFmtId="0" fontId="4" fillId="0" borderId="4" xfId="0" applyFont="1" applyFill="1" applyBorder="1"/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0" fillId="0" borderId="1" xfId="0" applyFont="1" applyFill="1" applyBorder="1"/>
    <xf numFmtId="2" fontId="0" fillId="0" borderId="1" xfId="0" applyNumberFormat="1" applyFont="1" applyFill="1" applyBorder="1"/>
    <xf numFmtId="0" fontId="0" fillId="0" borderId="1" xfId="0" applyFont="1" applyFill="1" applyBorder="1" applyAlignment="1">
      <alignment horizontal="center"/>
    </xf>
    <xf numFmtId="164" fontId="0" fillId="0" borderId="1" xfId="0" applyNumberFormat="1" applyFont="1" applyFill="1" applyBorder="1"/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2" fontId="0" fillId="0" borderId="4" xfId="0" applyNumberFormat="1" applyFont="1" applyFill="1" applyBorder="1"/>
    <xf numFmtId="0" fontId="3" fillId="0" borderId="3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 wrapText="1"/>
    </xf>
    <xf numFmtId="0" fontId="2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0705B-864C-439E-A7CF-FBC40EC15C68}">
  <dimension ref="A1:O240"/>
  <sheetViews>
    <sheetView tabSelected="1" zoomScale="85" zoomScaleNormal="85" workbookViewId="0">
      <selection activeCell="C6" sqref="C6"/>
    </sheetView>
  </sheetViews>
  <sheetFormatPr defaultColWidth="8.4140625" defaultRowHeight="14" x14ac:dyDescent="0.3"/>
  <cols>
    <col min="1" max="1" width="5.9140625" style="1" customWidth="1"/>
    <col min="2" max="2" width="11.83203125" style="1" customWidth="1"/>
    <col min="3" max="3" width="22.75" style="1" customWidth="1"/>
    <col min="4" max="4" width="15.6640625" style="1" customWidth="1"/>
    <col min="5" max="5" width="10.33203125" style="1" customWidth="1"/>
    <col min="6" max="6" width="8.08203125" style="1" customWidth="1"/>
    <col min="7" max="7" width="10.4140625" style="1" bestFit="1" customWidth="1"/>
    <col min="8" max="8" width="17.58203125" style="1" customWidth="1"/>
    <col min="9" max="9" width="12.25" style="1" customWidth="1"/>
    <col min="10" max="10" width="16.33203125" style="1" customWidth="1"/>
    <col min="11" max="11" width="11.9140625" style="1" customWidth="1"/>
    <col min="12" max="12" width="20.08203125" style="1" customWidth="1"/>
    <col min="13" max="13" width="22.5" style="1" customWidth="1"/>
    <col min="14" max="16384" width="8.4140625" style="1"/>
  </cols>
  <sheetData>
    <row r="1" spans="1:13" s="5" customFormat="1" ht="48.5" customHeight="1" x14ac:dyDescent="0.3">
      <c r="A1" s="5" t="s">
        <v>0</v>
      </c>
      <c r="B1" s="5" t="s">
        <v>1</v>
      </c>
      <c r="C1" s="5" t="s">
        <v>2</v>
      </c>
      <c r="D1" s="9" t="s">
        <v>106</v>
      </c>
      <c r="E1" s="9" t="s">
        <v>6</v>
      </c>
      <c r="F1" s="9" t="s">
        <v>7</v>
      </c>
      <c r="G1" s="9" t="s">
        <v>8</v>
      </c>
      <c r="H1" s="9" t="s">
        <v>113</v>
      </c>
      <c r="I1" s="9" t="s">
        <v>108</v>
      </c>
      <c r="J1" s="9" t="s">
        <v>114</v>
      </c>
      <c r="K1" s="9" t="s">
        <v>109</v>
      </c>
      <c r="L1" s="9" t="s">
        <v>110</v>
      </c>
      <c r="M1" s="9" t="s">
        <v>111</v>
      </c>
    </row>
    <row r="2" spans="1:13" x14ac:dyDescent="0.3">
      <c r="A2" s="1">
        <v>1</v>
      </c>
      <c r="B2" s="1" t="s">
        <v>50</v>
      </c>
      <c r="C2" s="1" t="s">
        <v>51</v>
      </c>
      <c r="D2" s="1">
        <v>91</v>
      </c>
      <c r="E2" s="1">
        <v>5</v>
      </c>
      <c r="F2" s="1">
        <v>10</v>
      </c>
      <c r="G2" s="1" t="s">
        <v>52</v>
      </c>
      <c r="H2" s="1">
        <v>750</v>
      </c>
      <c r="I2" s="1">
        <v>20</v>
      </c>
      <c r="J2" s="1">
        <v>750</v>
      </c>
      <c r="K2" s="1">
        <v>20</v>
      </c>
      <c r="L2" s="1">
        <v>0.55620000000000003</v>
      </c>
      <c r="M2" s="1">
        <v>0.5242</v>
      </c>
    </row>
    <row r="3" spans="1:13" x14ac:dyDescent="0.3">
      <c r="A3" s="1">
        <v>2</v>
      </c>
      <c r="B3" s="1" t="s">
        <v>50</v>
      </c>
      <c r="C3" s="1" t="s">
        <v>51</v>
      </c>
      <c r="D3" s="1">
        <v>82.16</v>
      </c>
      <c r="E3" s="1">
        <v>4</v>
      </c>
      <c r="F3" s="1">
        <v>30</v>
      </c>
      <c r="G3" s="1" t="s">
        <v>52</v>
      </c>
      <c r="H3" s="1">
        <v>750</v>
      </c>
      <c r="I3" s="1">
        <v>20</v>
      </c>
      <c r="J3" s="1">
        <v>750</v>
      </c>
      <c r="K3" s="1">
        <v>20</v>
      </c>
      <c r="L3" s="1">
        <v>0.52829999999999999</v>
      </c>
      <c r="M3" s="1">
        <v>0.54</v>
      </c>
    </row>
    <row r="4" spans="1:13" x14ac:dyDescent="0.3">
      <c r="A4" s="1">
        <v>3</v>
      </c>
      <c r="B4" s="1" t="s">
        <v>50</v>
      </c>
      <c r="C4" s="1" t="s">
        <v>51</v>
      </c>
      <c r="D4" s="1">
        <v>80</v>
      </c>
      <c r="E4" s="1">
        <v>8</v>
      </c>
      <c r="F4" s="1">
        <v>7</v>
      </c>
      <c r="G4" s="1" t="s">
        <v>53</v>
      </c>
      <c r="H4" s="1">
        <v>800</v>
      </c>
      <c r="I4" s="1">
        <v>10</v>
      </c>
      <c r="J4" s="1">
        <v>650</v>
      </c>
      <c r="K4" s="1">
        <v>30</v>
      </c>
      <c r="L4" s="1">
        <v>0.52391553237501587</v>
      </c>
      <c r="M4" s="1">
        <v>0.5</v>
      </c>
    </row>
    <row r="5" spans="1:13" ht="15" customHeight="1" x14ac:dyDescent="0.3">
      <c r="A5" s="1">
        <v>4</v>
      </c>
      <c r="B5" s="1" t="s">
        <v>50</v>
      </c>
      <c r="C5" s="1" t="s">
        <v>51</v>
      </c>
      <c r="D5" s="1">
        <v>90</v>
      </c>
      <c r="E5" s="1">
        <v>4</v>
      </c>
      <c r="F5" s="1">
        <v>30</v>
      </c>
      <c r="G5" s="1" t="s">
        <v>52</v>
      </c>
      <c r="H5" s="1">
        <v>750</v>
      </c>
      <c r="I5" s="1">
        <v>20</v>
      </c>
      <c r="J5" s="1">
        <v>750</v>
      </c>
      <c r="K5" s="1">
        <v>20</v>
      </c>
      <c r="L5" s="1">
        <v>0.5272</v>
      </c>
      <c r="M5" s="1">
        <v>0.55559999999999998</v>
      </c>
    </row>
    <row r="6" spans="1:13" x14ac:dyDescent="0.3">
      <c r="A6" s="1">
        <v>5</v>
      </c>
      <c r="B6" s="1" t="s">
        <v>50</v>
      </c>
      <c r="C6" s="1" t="s">
        <v>51</v>
      </c>
      <c r="D6" s="1">
        <v>82</v>
      </c>
      <c r="E6" s="1">
        <v>11</v>
      </c>
      <c r="F6" s="1">
        <v>32</v>
      </c>
      <c r="G6" s="1" t="s">
        <v>54</v>
      </c>
      <c r="H6" s="1">
        <v>950</v>
      </c>
      <c r="I6" s="1">
        <v>10</v>
      </c>
      <c r="J6" s="1">
        <v>850</v>
      </c>
      <c r="K6" s="1">
        <v>10</v>
      </c>
      <c r="L6" s="1">
        <v>0.62</v>
      </c>
      <c r="M6" s="1">
        <v>0.62</v>
      </c>
    </row>
    <row r="7" spans="1:13" x14ac:dyDescent="0.3">
      <c r="A7" s="1">
        <v>6</v>
      </c>
      <c r="B7" s="1" t="s">
        <v>50</v>
      </c>
      <c r="C7" s="1" t="s">
        <v>51</v>
      </c>
      <c r="D7" s="1">
        <v>82</v>
      </c>
      <c r="E7" s="1">
        <v>11</v>
      </c>
      <c r="F7" s="1">
        <v>100</v>
      </c>
      <c r="G7" s="1" t="s">
        <v>54</v>
      </c>
      <c r="H7" s="1">
        <v>700</v>
      </c>
      <c r="I7" s="1">
        <v>10</v>
      </c>
      <c r="J7" s="1">
        <v>700</v>
      </c>
      <c r="K7" s="1">
        <v>10</v>
      </c>
      <c r="L7" s="1">
        <v>0.39</v>
      </c>
      <c r="M7" s="1">
        <v>0.39</v>
      </c>
    </row>
    <row r="8" spans="1:13" x14ac:dyDescent="0.3">
      <c r="A8" s="1">
        <v>7</v>
      </c>
      <c r="B8" s="1" t="s">
        <v>50</v>
      </c>
      <c r="C8" s="1" t="s">
        <v>51</v>
      </c>
      <c r="D8" s="1">
        <v>84</v>
      </c>
      <c r="E8" s="1">
        <v>2</v>
      </c>
      <c r="F8" s="1">
        <v>25</v>
      </c>
      <c r="G8" s="1" t="s">
        <v>53</v>
      </c>
      <c r="H8" s="1">
        <v>700</v>
      </c>
      <c r="I8" s="1">
        <v>30</v>
      </c>
      <c r="J8" s="1">
        <v>850</v>
      </c>
      <c r="K8" s="1">
        <v>10</v>
      </c>
      <c r="L8" s="1">
        <v>0.49334431630971987</v>
      </c>
      <c r="M8" s="1">
        <v>0.42</v>
      </c>
    </row>
    <row r="9" spans="1:13" x14ac:dyDescent="0.3">
      <c r="A9" s="1">
        <v>8</v>
      </c>
      <c r="B9" s="1" t="s">
        <v>50</v>
      </c>
      <c r="C9" s="1" t="s">
        <v>51</v>
      </c>
      <c r="D9" s="1">
        <v>80</v>
      </c>
      <c r="E9" s="1">
        <v>1</v>
      </c>
      <c r="F9" s="1">
        <v>30</v>
      </c>
      <c r="G9" s="1" t="s">
        <v>55</v>
      </c>
      <c r="H9" s="1">
        <v>750</v>
      </c>
      <c r="I9" s="1">
        <v>10</v>
      </c>
      <c r="J9" s="1">
        <v>750</v>
      </c>
      <c r="K9" s="1">
        <v>10</v>
      </c>
      <c r="L9" s="1">
        <v>0.55703999999999998</v>
      </c>
      <c r="M9" s="1">
        <v>0.374</v>
      </c>
    </row>
    <row r="10" spans="1:13" x14ac:dyDescent="0.3">
      <c r="A10" s="1">
        <v>9</v>
      </c>
      <c r="B10" s="1" t="s">
        <v>50</v>
      </c>
      <c r="C10" s="1" t="s">
        <v>51</v>
      </c>
      <c r="D10" s="1">
        <v>75</v>
      </c>
      <c r="E10" s="1">
        <v>2</v>
      </c>
      <c r="F10" s="1">
        <v>13</v>
      </c>
      <c r="G10" s="1" t="s">
        <v>53</v>
      </c>
      <c r="H10" s="1">
        <v>850</v>
      </c>
      <c r="I10" s="1">
        <v>10</v>
      </c>
      <c r="J10" s="1">
        <v>690</v>
      </c>
      <c r="K10" s="1">
        <v>30</v>
      </c>
      <c r="L10" s="1">
        <v>0.4</v>
      </c>
      <c r="M10" s="1">
        <v>0.45</v>
      </c>
    </row>
    <row r="11" spans="1:13" x14ac:dyDescent="0.3">
      <c r="A11" s="1">
        <v>10</v>
      </c>
      <c r="B11" s="1" t="s">
        <v>50</v>
      </c>
      <c r="C11" s="1" t="s">
        <v>51</v>
      </c>
      <c r="D11" s="1">
        <v>55</v>
      </c>
      <c r="E11" s="1">
        <v>11</v>
      </c>
      <c r="F11" s="1">
        <v>100</v>
      </c>
      <c r="G11" s="1" t="s">
        <v>54</v>
      </c>
      <c r="H11" s="1">
        <v>950</v>
      </c>
      <c r="I11" s="1">
        <v>10</v>
      </c>
      <c r="J11" s="1">
        <v>850</v>
      </c>
      <c r="K11" s="1">
        <v>10</v>
      </c>
      <c r="L11" s="1">
        <v>0.4</v>
      </c>
      <c r="M11" s="1">
        <v>0.4</v>
      </c>
    </row>
    <row r="12" spans="1:13" x14ac:dyDescent="0.3">
      <c r="A12" s="1">
        <v>11</v>
      </c>
      <c r="B12" s="1" t="s">
        <v>50</v>
      </c>
      <c r="C12" s="1" t="s">
        <v>51</v>
      </c>
      <c r="D12" s="1">
        <v>67</v>
      </c>
      <c r="E12" s="1">
        <v>11</v>
      </c>
      <c r="F12" s="1">
        <v>82</v>
      </c>
      <c r="G12" s="1" t="s">
        <v>54</v>
      </c>
      <c r="H12" s="1">
        <v>950</v>
      </c>
      <c r="I12" s="1">
        <v>10</v>
      </c>
      <c r="J12" s="1">
        <v>850</v>
      </c>
      <c r="K12" s="1">
        <v>10</v>
      </c>
      <c r="L12" s="1">
        <v>0.5</v>
      </c>
      <c r="M12" s="1">
        <v>0.5</v>
      </c>
    </row>
    <row r="13" spans="1:13" x14ac:dyDescent="0.3">
      <c r="A13" s="1">
        <v>12</v>
      </c>
      <c r="B13" s="1" t="s">
        <v>50</v>
      </c>
      <c r="C13" s="1" t="s">
        <v>51</v>
      </c>
      <c r="D13" s="1">
        <v>67</v>
      </c>
      <c r="E13" s="1">
        <v>5</v>
      </c>
      <c r="F13" s="1">
        <v>10</v>
      </c>
      <c r="G13" s="1" t="s">
        <v>52</v>
      </c>
      <c r="H13" s="1">
        <v>750</v>
      </c>
      <c r="I13" s="1">
        <v>20</v>
      </c>
      <c r="J13" s="1">
        <v>750</v>
      </c>
      <c r="K13" s="1">
        <v>20</v>
      </c>
      <c r="L13" s="1">
        <v>0.503</v>
      </c>
      <c r="M13" s="1">
        <v>0.46960000000000002</v>
      </c>
    </row>
    <row r="14" spans="1:13" ht="15" customHeight="1" x14ac:dyDescent="0.3">
      <c r="A14" s="1">
        <v>13</v>
      </c>
      <c r="B14" s="1" t="s">
        <v>50</v>
      </c>
      <c r="C14" s="1" t="s">
        <v>51</v>
      </c>
      <c r="D14" s="1">
        <v>34</v>
      </c>
      <c r="E14" s="1">
        <v>1</v>
      </c>
      <c r="F14" s="1">
        <v>50</v>
      </c>
      <c r="G14" s="1" t="s">
        <v>53</v>
      </c>
      <c r="H14" s="1">
        <v>800</v>
      </c>
      <c r="I14" s="1">
        <v>5</v>
      </c>
      <c r="J14" s="1">
        <v>650</v>
      </c>
      <c r="K14" s="1">
        <v>40</v>
      </c>
      <c r="L14" s="1">
        <f>5.8669*0.001*44</f>
        <v>0.25814360000000003</v>
      </c>
      <c r="M14" s="1">
        <f>3.8545*0.001*44</f>
        <v>0.169598</v>
      </c>
    </row>
    <row r="15" spans="1:13" x14ac:dyDescent="0.3">
      <c r="A15" s="1">
        <v>14</v>
      </c>
      <c r="B15" s="1" t="s">
        <v>50</v>
      </c>
      <c r="C15" s="1" t="s">
        <v>51</v>
      </c>
      <c r="D15" s="1">
        <v>80</v>
      </c>
      <c r="E15" s="1">
        <v>10</v>
      </c>
      <c r="F15" s="1">
        <v>7</v>
      </c>
      <c r="G15" s="1" t="s">
        <v>53</v>
      </c>
      <c r="H15" s="1">
        <v>800</v>
      </c>
      <c r="I15" s="1">
        <v>10</v>
      </c>
      <c r="J15" s="1">
        <v>650</v>
      </c>
      <c r="K15" s="1">
        <v>30</v>
      </c>
      <c r="L15" s="1">
        <v>0.49581527936145947</v>
      </c>
      <c r="M15" s="1">
        <v>0.44</v>
      </c>
    </row>
    <row r="16" spans="1:13" x14ac:dyDescent="0.3">
      <c r="A16" s="1">
        <v>15</v>
      </c>
      <c r="B16" s="1" t="s">
        <v>50</v>
      </c>
      <c r="C16" s="1" t="s">
        <v>51</v>
      </c>
      <c r="D16" s="1">
        <v>80</v>
      </c>
      <c r="E16" s="1">
        <v>4</v>
      </c>
      <c r="F16" s="1">
        <v>7</v>
      </c>
      <c r="G16" s="1" t="s">
        <v>53</v>
      </c>
      <c r="H16" s="1">
        <v>800</v>
      </c>
      <c r="I16" s="1">
        <v>10</v>
      </c>
      <c r="J16" s="1">
        <v>650</v>
      </c>
      <c r="K16" s="1">
        <v>30</v>
      </c>
      <c r="L16" s="1">
        <v>0.62194591234069008</v>
      </c>
      <c r="M16" s="1">
        <v>0.6</v>
      </c>
    </row>
    <row r="17" spans="1:13" x14ac:dyDescent="0.3">
      <c r="A17" s="1">
        <v>16</v>
      </c>
      <c r="B17" s="1" t="s">
        <v>50</v>
      </c>
      <c r="C17" s="1" t="s">
        <v>51</v>
      </c>
      <c r="D17" s="1">
        <v>35</v>
      </c>
      <c r="E17" s="1">
        <v>2</v>
      </c>
      <c r="F17" s="1">
        <v>13</v>
      </c>
      <c r="G17" s="1" t="s">
        <v>53</v>
      </c>
      <c r="H17" s="1">
        <v>850</v>
      </c>
      <c r="I17" s="1">
        <v>10</v>
      </c>
      <c r="J17" s="1">
        <v>690</v>
      </c>
      <c r="K17" s="1">
        <v>30</v>
      </c>
      <c r="L17" s="1">
        <v>0.21565870000000001</v>
      </c>
      <c r="M17" s="1">
        <v>0.21</v>
      </c>
    </row>
    <row r="18" spans="1:13" x14ac:dyDescent="0.3">
      <c r="A18" s="1">
        <v>17</v>
      </c>
      <c r="B18" s="1" t="s">
        <v>50</v>
      </c>
      <c r="C18" s="1" t="s">
        <v>51</v>
      </c>
      <c r="D18" s="1">
        <v>80</v>
      </c>
      <c r="E18" s="1">
        <v>9</v>
      </c>
      <c r="F18" s="1">
        <v>7</v>
      </c>
      <c r="G18" s="1" t="s">
        <v>53</v>
      </c>
      <c r="H18" s="1">
        <v>800</v>
      </c>
      <c r="I18" s="1">
        <v>10</v>
      </c>
      <c r="J18" s="1">
        <v>650</v>
      </c>
      <c r="K18" s="1">
        <v>30</v>
      </c>
      <c r="L18" s="1">
        <v>0.41004344048653346</v>
      </c>
      <c r="M18" s="1">
        <v>0.36</v>
      </c>
    </row>
    <row r="19" spans="1:13" x14ac:dyDescent="0.3">
      <c r="A19" s="1">
        <v>18</v>
      </c>
      <c r="B19" s="1" t="s">
        <v>50</v>
      </c>
      <c r="C19" s="1" t="s">
        <v>51</v>
      </c>
      <c r="D19" s="1">
        <v>80</v>
      </c>
      <c r="E19" s="1">
        <v>7</v>
      </c>
      <c r="F19" s="1">
        <v>7</v>
      </c>
      <c r="G19" s="1" t="s">
        <v>53</v>
      </c>
      <c r="H19" s="1">
        <v>800</v>
      </c>
      <c r="I19" s="1">
        <v>10</v>
      </c>
      <c r="J19" s="1">
        <v>650</v>
      </c>
      <c r="K19" s="1">
        <v>30</v>
      </c>
      <c r="L19" s="1">
        <v>0.58180381471389642</v>
      </c>
      <c r="M19" s="1">
        <v>0.56999999999999995</v>
      </c>
    </row>
    <row r="20" spans="1:13" x14ac:dyDescent="0.3">
      <c r="A20" s="1">
        <v>19</v>
      </c>
      <c r="B20" s="1" t="s">
        <v>50</v>
      </c>
      <c r="C20" s="1" t="s">
        <v>51</v>
      </c>
      <c r="D20" s="1">
        <v>37</v>
      </c>
      <c r="E20" s="1">
        <v>5</v>
      </c>
      <c r="F20" s="1">
        <v>10</v>
      </c>
      <c r="G20" s="1" t="s">
        <v>52</v>
      </c>
      <c r="H20" s="1">
        <v>750</v>
      </c>
      <c r="I20" s="1">
        <v>20</v>
      </c>
      <c r="J20" s="1">
        <v>750</v>
      </c>
      <c r="K20" s="1">
        <v>20</v>
      </c>
      <c r="L20" s="1">
        <v>0.1467</v>
      </c>
      <c r="M20" s="1">
        <v>0.14269999999999999</v>
      </c>
    </row>
    <row r="21" spans="1:13" ht="15" customHeight="1" x14ac:dyDescent="0.3">
      <c r="A21" s="1">
        <v>20</v>
      </c>
      <c r="B21" s="1" t="s">
        <v>50</v>
      </c>
      <c r="C21" s="1" t="s">
        <v>51</v>
      </c>
      <c r="D21" s="1">
        <v>58.35</v>
      </c>
      <c r="E21" s="1">
        <v>11</v>
      </c>
      <c r="F21" s="1">
        <v>100</v>
      </c>
      <c r="G21" s="1" t="s">
        <v>52</v>
      </c>
      <c r="H21" s="1">
        <v>950</v>
      </c>
      <c r="I21" s="1">
        <v>10</v>
      </c>
      <c r="J21" s="1">
        <v>850</v>
      </c>
      <c r="K21" s="1">
        <v>10</v>
      </c>
      <c r="L21" s="1">
        <v>0.36</v>
      </c>
      <c r="M21" s="1">
        <v>0.25</v>
      </c>
    </row>
    <row r="22" spans="1:13" x14ac:dyDescent="0.3">
      <c r="A22" s="1">
        <v>21</v>
      </c>
      <c r="B22" s="1" t="s">
        <v>50</v>
      </c>
      <c r="C22" s="1" t="s">
        <v>51</v>
      </c>
      <c r="D22" s="1">
        <v>82</v>
      </c>
      <c r="E22" s="1">
        <v>6</v>
      </c>
      <c r="F22" s="1">
        <v>10</v>
      </c>
      <c r="G22" s="1" t="s">
        <v>56</v>
      </c>
      <c r="H22" s="1">
        <v>750</v>
      </c>
      <c r="I22" s="1">
        <v>20</v>
      </c>
      <c r="J22" s="1">
        <v>750</v>
      </c>
      <c r="K22" s="1">
        <v>20</v>
      </c>
      <c r="L22" s="1">
        <v>0.44209999999999999</v>
      </c>
      <c r="M22" s="1">
        <v>0.35149999999999998</v>
      </c>
    </row>
    <row r="23" spans="1:13" x14ac:dyDescent="0.3">
      <c r="A23" s="1">
        <v>22</v>
      </c>
      <c r="B23" s="1" t="s">
        <v>50</v>
      </c>
      <c r="C23" s="1" t="s">
        <v>51</v>
      </c>
      <c r="D23" s="1">
        <v>75</v>
      </c>
      <c r="E23" s="1">
        <v>2</v>
      </c>
      <c r="F23" s="1">
        <v>56</v>
      </c>
      <c r="G23" s="1" t="s">
        <v>53</v>
      </c>
      <c r="H23" s="1">
        <v>980</v>
      </c>
      <c r="I23" s="1">
        <v>5</v>
      </c>
      <c r="J23" s="1">
        <v>650</v>
      </c>
      <c r="K23" s="1">
        <v>30</v>
      </c>
      <c r="L23" s="1">
        <v>0.52009000000000005</v>
      </c>
      <c r="M23" s="1">
        <v>0.22017300000000001</v>
      </c>
    </row>
    <row r="24" spans="1:13" x14ac:dyDescent="0.3">
      <c r="A24" s="1">
        <v>23</v>
      </c>
      <c r="B24" s="1" t="s">
        <v>50</v>
      </c>
      <c r="C24" s="1" t="s">
        <v>51</v>
      </c>
      <c r="D24" s="1">
        <v>80</v>
      </c>
      <c r="E24" s="1">
        <v>4</v>
      </c>
      <c r="F24" s="1">
        <v>100</v>
      </c>
      <c r="G24" s="1" t="s">
        <v>52</v>
      </c>
      <c r="H24" s="1">
        <v>950</v>
      </c>
      <c r="I24" s="1">
        <v>2.5</v>
      </c>
      <c r="J24" s="1">
        <v>650</v>
      </c>
      <c r="K24" s="1">
        <v>2.5</v>
      </c>
      <c r="L24" s="1">
        <v>0.40899999999999997</v>
      </c>
      <c r="M24" s="1">
        <v>0.12820000000000001</v>
      </c>
    </row>
    <row r="25" spans="1:13" x14ac:dyDescent="0.3">
      <c r="A25" s="1">
        <v>24</v>
      </c>
      <c r="B25" s="1" t="s">
        <v>50</v>
      </c>
      <c r="C25" s="1" t="s">
        <v>51</v>
      </c>
      <c r="D25" s="1">
        <v>75</v>
      </c>
      <c r="E25" s="1">
        <v>2</v>
      </c>
      <c r="F25" s="1">
        <v>20</v>
      </c>
      <c r="G25" s="1" t="s">
        <v>55</v>
      </c>
      <c r="H25" s="1">
        <v>750</v>
      </c>
      <c r="I25" s="1">
        <v>8.3333300000000001</v>
      </c>
      <c r="J25" s="1">
        <v>750</v>
      </c>
      <c r="K25" s="1">
        <v>8.3333300000000001</v>
      </c>
      <c r="L25" s="1">
        <v>0.3009</v>
      </c>
      <c r="M25" s="1">
        <v>0.25430000000000003</v>
      </c>
    </row>
    <row r="26" spans="1:13" x14ac:dyDescent="0.3">
      <c r="A26" s="1">
        <v>25</v>
      </c>
      <c r="B26" s="1" t="s">
        <v>50</v>
      </c>
      <c r="C26" s="1" t="s">
        <v>51</v>
      </c>
      <c r="D26" s="1">
        <v>52</v>
      </c>
      <c r="E26" s="1">
        <v>5</v>
      </c>
      <c r="F26" s="1">
        <v>10</v>
      </c>
      <c r="G26" s="1" t="s">
        <v>52</v>
      </c>
      <c r="H26" s="1">
        <v>750</v>
      </c>
      <c r="I26" s="1">
        <v>20</v>
      </c>
      <c r="J26" s="1">
        <v>750</v>
      </c>
      <c r="K26" s="1">
        <v>20</v>
      </c>
      <c r="L26" s="1">
        <v>0.21299999999999999</v>
      </c>
      <c r="M26" s="1">
        <v>0.19939999999999999</v>
      </c>
    </row>
    <row r="27" spans="1:13" x14ac:dyDescent="0.3">
      <c r="A27" s="1">
        <v>26</v>
      </c>
      <c r="B27" s="1" t="s">
        <v>50</v>
      </c>
      <c r="C27" s="1" t="s">
        <v>51</v>
      </c>
      <c r="D27" s="1">
        <v>75</v>
      </c>
      <c r="E27" s="1">
        <v>2</v>
      </c>
      <c r="F27" s="1">
        <v>200</v>
      </c>
      <c r="G27" s="1" t="s">
        <v>53</v>
      </c>
      <c r="H27" s="1">
        <v>1000</v>
      </c>
      <c r="I27" s="1">
        <v>15</v>
      </c>
      <c r="J27" s="1">
        <v>600</v>
      </c>
      <c r="K27" s="1">
        <v>25</v>
      </c>
      <c r="L27" s="1">
        <v>0.15179999999999999</v>
      </c>
      <c r="M27" s="1">
        <v>8.7099999999999997E-2</v>
      </c>
    </row>
    <row r="28" spans="1:13" x14ac:dyDescent="0.3">
      <c r="A28" s="1">
        <v>27</v>
      </c>
      <c r="B28" s="1" t="s">
        <v>57</v>
      </c>
      <c r="C28" s="1" t="s">
        <v>19</v>
      </c>
      <c r="D28" s="1">
        <v>80</v>
      </c>
      <c r="E28" s="1">
        <v>4</v>
      </c>
      <c r="F28" s="1">
        <v>11</v>
      </c>
      <c r="G28" s="1" t="s">
        <v>52</v>
      </c>
      <c r="H28" s="1">
        <v>850</v>
      </c>
      <c r="I28" s="1">
        <v>10</v>
      </c>
      <c r="J28" s="1">
        <v>650</v>
      </c>
      <c r="K28" s="1">
        <v>20</v>
      </c>
      <c r="L28" s="1">
        <v>0.42926438146579915</v>
      </c>
      <c r="M28" s="1">
        <v>0.43</v>
      </c>
    </row>
    <row r="29" spans="1:13" x14ac:dyDescent="0.3">
      <c r="A29" s="1">
        <v>28</v>
      </c>
      <c r="B29" s="1" t="s">
        <v>50</v>
      </c>
      <c r="C29" s="1" t="s">
        <v>51</v>
      </c>
      <c r="D29" s="1">
        <v>75</v>
      </c>
      <c r="E29" s="1">
        <v>4</v>
      </c>
      <c r="F29" s="1">
        <v>45</v>
      </c>
      <c r="G29" s="1" t="s">
        <v>53</v>
      </c>
      <c r="H29" s="1">
        <v>850</v>
      </c>
      <c r="I29" s="1">
        <v>10</v>
      </c>
      <c r="J29" s="1">
        <v>690</v>
      </c>
      <c r="K29" s="1">
        <v>30</v>
      </c>
      <c r="L29" s="1">
        <v>0.3256</v>
      </c>
      <c r="M29" s="1">
        <v>0.27279999999999999</v>
      </c>
    </row>
    <row r="30" spans="1:13" x14ac:dyDescent="0.3">
      <c r="A30" s="1">
        <v>29</v>
      </c>
      <c r="B30" s="1" t="s">
        <v>50</v>
      </c>
      <c r="C30" s="1" t="s">
        <v>51</v>
      </c>
      <c r="D30" s="1">
        <v>82.16</v>
      </c>
      <c r="E30" s="1">
        <v>3</v>
      </c>
      <c r="F30" s="1">
        <v>30</v>
      </c>
      <c r="G30" s="1" t="s">
        <v>52</v>
      </c>
      <c r="H30" s="1">
        <v>900</v>
      </c>
      <c r="I30" s="1">
        <v>10</v>
      </c>
      <c r="J30" s="1">
        <v>650</v>
      </c>
      <c r="K30" s="1">
        <v>30</v>
      </c>
      <c r="L30" s="1">
        <v>0.3952</v>
      </c>
      <c r="M30" s="1">
        <v>0.25619999999999998</v>
      </c>
    </row>
    <row r="31" spans="1:13" ht="15" customHeight="1" x14ac:dyDescent="0.3">
      <c r="A31" s="1">
        <v>30</v>
      </c>
      <c r="B31" s="1" t="s">
        <v>50</v>
      </c>
      <c r="C31" s="1" t="s">
        <v>51</v>
      </c>
      <c r="D31" s="1">
        <v>75</v>
      </c>
      <c r="E31" s="1">
        <v>4</v>
      </c>
      <c r="F31" s="1">
        <v>45</v>
      </c>
      <c r="G31" s="1" t="s">
        <v>53</v>
      </c>
      <c r="H31" s="1">
        <v>850</v>
      </c>
      <c r="I31" s="1">
        <v>5</v>
      </c>
      <c r="J31" s="1">
        <v>690</v>
      </c>
      <c r="K31" s="1">
        <v>30</v>
      </c>
      <c r="L31" s="1">
        <v>0.35</v>
      </c>
      <c r="M31" s="1">
        <v>0.3</v>
      </c>
    </row>
    <row r="32" spans="1:13" x14ac:dyDescent="0.3">
      <c r="A32" s="1">
        <v>31</v>
      </c>
      <c r="B32" s="1" t="s">
        <v>50</v>
      </c>
      <c r="C32" s="1" t="s">
        <v>51</v>
      </c>
      <c r="D32" s="1">
        <v>75</v>
      </c>
      <c r="E32" s="1">
        <v>2</v>
      </c>
      <c r="F32" s="1">
        <v>13</v>
      </c>
      <c r="G32" s="1" t="s">
        <v>53</v>
      </c>
      <c r="H32" s="1">
        <v>950</v>
      </c>
      <c r="I32" s="1">
        <v>10</v>
      </c>
      <c r="J32" s="1">
        <v>690</v>
      </c>
      <c r="K32" s="1">
        <v>30</v>
      </c>
      <c r="L32" s="1">
        <v>0.42</v>
      </c>
      <c r="M32" s="1">
        <v>0.33</v>
      </c>
    </row>
    <row r="33" spans="1:13" x14ac:dyDescent="0.3">
      <c r="A33" s="1">
        <v>32</v>
      </c>
      <c r="B33" s="1" t="s">
        <v>50</v>
      </c>
      <c r="C33" s="1" t="s">
        <v>58</v>
      </c>
      <c r="D33" s="1">
        <v>80</v>
      </c>
      <c r="E33" s="1">
        <v>4</v>
      </c>
      <c r="F33" s="1">
        <v>100</v>
      </c>
      <c r="G33" s="1" t="s">
        <v>52</v>
      </c>
      <c r="H33" s="1">
        <v>950</v>
      </c>
      <c r="I33" s="1">
        <v>2.5</v>
      </c>
      <c r="J33" s="1">
        <v>650</v>
      </c>
      <c r="K33" s="1">
        <v>2.5</v>
      </c>
      <c r="L33" s="1">
        <v>0.27100000000000002</v>
      </c>
      <c r="M33" s="1">
        <v>8.4500000000000006E-2</v>
      </c>
    </row>
    <row r="34" spans="1:13" x14ac:dyDescent="0.3">
      <c r="A34" s="1">
        <v>33</v>
      </c>
      <c r="B34" s="1" t="s">
        <v>59</v>
      </c>
      <c r="C34" s="1" t="s">
        <v>60</v>
      </c>
      <c r="D34" s="1">
        <v>71.849999999999994</v>
      </c>
      <c r="E34" s="1">
        <v>1</v>
      </c>
      <c r="F34" s="1">
        <v>40</v>
      </c>
      <c r="G34" s="1" t="s">
        <v>55</v>
      </c>
      <c r="H34" s="1">
        <v>750</v>
      </c>
      <c r="I34" s="1">
        <v>10</v>
      </c>
      <c r="J34" s="1">
        <v>600</v>
      </c>
      <c r="K34" s="1">
        <v>10</v>
      </c>
      <c r="L34" s="1">
        <v>0.18743000000000001</v>
      </c>
      <c r="M34" s="1">
        <v>0.23630000000000001</v>
      </c>
    </row>
    <row r="35" spans="1:13" ht="15.75" customHeight="1" x14ac:dyDescent="0.3">
      <c r="A35" s="1">
        <v>34</v>
      </c>
      <c r="B35" s="1" t="s">
        <v>61</v>
      </c>
      <c r="C35" s="1" t="s">
        <v>62</v>
      </c>
      <c r="D35" s="1">
        <v>70</v>
      </c>
      <c r="E35" s="1">
        <v>3</v>
      </c>
      <c r="F35" s="1">
        <v>30</v>
      </c>
      <c r="G35" s="1" t="s">
        <v>55</v>
      </c>
      <c r="H35" s="1">
        <v>950</v>
      </c>
      <c r="I35" s="1">
        <v>0</v>
      </c>
      <c r="J35" s="1">
        <v>650</v>
      </c>
      <c r="K35" s="1">
        <v>15</v>
      </c>
      <c r="L35" s="1">
        <v>0.35549999999999998</v>
      </c>
      <c r="M35" s="1">
        <v>0.3075</v>
      </c>
    </row>
    <row r="36" spans="1:13" x14ac:dyDescent="0.3">
      <c r="A36" s="1">
        <v>35</v>
      </c>
      <c r="B36" s="1" t="s">
        <v>61</v>
      </c>
      <c r="C36" s="1" t="s">
        <v>62</v>
      </c>
      <c r="D36" s="1">
        <v>23.83</v>
      </c>
      <c r="E36" s="1">
        <v>11</v>
      </c>
      <c r="F36" s="1">
        <v>1200</v>
      </c>
      <c r="G36" s="1" t="s">
        <v>54</v>
      </c>
      <c r="H36" s="1">
        <v>700</v>
      </c>
      <c r="I36" s="1">
        <v>30</v>
      </c>
      <c r="J36" s="1">
        <v>700</v>
      </c>
      <c r="K36" s="1">
        <v>30</v>
      </c>
      <c r="L36" s="1">
        <v>0.11</v>
      </c>
      <c r="M36" s="1">
        <v>0.11</v>
      </c>
    </row>
    <row r="37" spans="1:13" x14ac:dyDescent="0.3">
      <c r="A37" s="1">
        <v>36</v>
      </c>
      <c r="B37" s="1" t="s">
        <v>63</v>
      </c>
      <c r="C37" s="1" t="s">
        <v>64</v>
      </c>
      <c r="D37" s="1">
        <v>85</v>
      </c>
      <c r="E37" s="1">
        <v>6</v>
      </c>
      <c r="F37" s="1">
        <v>18</v>
      </c>
      <c r="G37" s="1" t="s">
        <v>52</v>
      </c>
      <c r="H37" s="1">
        <v>700</v>
      </c>
      <c r="I37" s="1">
        <v>20</v>
      </c>
      <c r="J37" s="1">
        <v>600</v>
      </c>
      <c r="K37" s="1">
        <v>45</v>
      </c>
      <c r="L37" s="1">
        <v>0.59</v>
      </c>
      <c r="M37" s="1">
        <v>0.59</v>
      </c>
    </row>
    <row r="38" spans="1:13" x14ac:dyDescent="0.3">
      <c r="A38" s="1">
        <v>37</v>
      </c>
      <c r="B38" s="1" t="s">
        <v>65</v>
      </c>
      <c r="C38" s="1" t="s">
        <v>66</v>
      </c>
      <c r="D38" s="1">
        <v>80</v>
      </c>
      <c r="E38" s="1">
        <v>4</v>
      </c>
      <c r="F38" s="1">
        <v>100</v>
      </c>
      <c r="G38" s="1" t="s">
        <v>52</v>
      </c>
      <c r="H38" s="1">
        <v>950</v>
      </c>
      <c r="I38" s="1">
        <v>2.5</v>
      </c>
      <c r="J38" s="1">
        <v>650</v>
      </c>
      <c r="K38" s="1">
        <v>2.5</v>
      </c>
      <c r="L38" s="1">
        <v>0.34739999999999999</v>
      </c>
      <c r="M38" s="1">
        <v>6.1400000000000003E-2</v>
      </c>
    </row>
    <row r="39" spans="1:13" x14ac:dyDescent="0.3">
      <c r="A39" s="1">
        <v>38</v>
      </c>
      <c r="B39" s="1" t="s">
        <v>67</v>
      </c>
      <c r="C39" s="1" t="s">
        <v>68</v>
      </c>
      <c r="D39" s="1">
        <v>58</v>
      </c>
      <c r="E39" s="1">
        <v>4</v>
      </c>
      <c r="F39" s="1">
        <v>50</v>
      </c>
      <c r="G39" s="1" t="s">
        <v>53</v>
      </c>
      <c r="H39" s="1">
        <v>758</v>
      </c>
      <c r="I39" s="1">
        <v>30</v>
      </c>
      <c r="J39" s="1">
        <v>758</v>
      </c>
      <c r="K39" s="1">
        <v>30</v>
      </c>
      <c r="L39" s="1">
        <v>0.45</v>
      </c>
      <c r="M39" s="1">
        <v>0.43</v>
      </c>
    </row>
    <row r="40" spans="1:13" x14ac:dyDescent="0.3">
      <c r="A40" s="1">
        <v>39</v>
      </c>
      <c r="B40" s="1" t="s">
        <v>67</v>
      </c>
      <c r="C40" s="1" t="s">
        <v>68</v>
      </c>
      <c r="D40" s="1">
        <v>75</v>
      </c>
      <c r="E40" s="1">
        <v>1</v>
      </c>
      <c r="F40" s="1">
        <v>51</v>
      </c>
      <c r="G40" s="1" t="s">
        <v>53</v>
      </c>
      <c r="H40" s="1">
        <v>850</v>
      </c>
      <c r="I40" s="1">
        <v>6</v>
      </c>
      <c r="J40" s="1">
        <v>650</v>
      </c>
      <c r="K40" s="1">
        <v>10</v>
      </c>
      <c r="L40" s="1">
        <v>0.33450000000000002</v>
      </c>
      <c r="M40" s="1">
        <v>0.27</v>
      </c>
    </row>
    <row r="41" spans="1:13" x14ac:dyDescent="0.3">
      <c r="A41" s="1">
        <v>40</v>
      </c>
      <c r="B41" s="1" t="s">
        <v>67</v>
      </c>
      <c r="C41" s="1" t="s">
        <v>68</v>
      </c>
      <c r="D41" s="1">
        <v>80</v>
      </c>
      <c r="E41" s="1">
        <v>4</v>
      </c>
      <c r="F41" s="1">
        <v>100</v>
      </c>
      <c r="G41" s="1" t="s">
        <v>52</v>
      </c>
      <c r="H41" s="1">
        <v>950</v>
      </c>
      <c r="I41" s="1">
        <v>2.5</v>
      </c>
      <c r="J41" s="1">
        <v>650</v>
      </c>
      <c r="K41" s="1">
        <v>2.5</v>
      </c>
      <c r="L41" s="1">
        <v>0.39229999999999998</v>
      </c>
      <c r="M41" s="1">
        <v>0.14169999999999999</v>
      </c>
    </row>
    <row r="42" spans="1:13" x14ac:dyDescent="0.3">
      <c r="A42" s="1">
        <v>41</v>
      </c>
      <c r="B42" s="1" t="s">
        <v>67</v>
      </c>
      <c r="C42" s="1" t="s">
        <v>68</v>
      </c>
      <c r="D42" s="1">
        <v>80</v>
      </c>
      <c r="E42" s="1">
        <v>1</v>
      </c>
      <c r="F42" s="1">
        <v>1250</v>
      </c>
      <c r="G42" s="1" t="s">
        <v>69</v>
      </c>
      <c r="H42" s="1">
        <v>750</v>
      </c>
      <c r="I42" s="1">
        <v>30</v>
      </c>
      <c r="J42" s="1">
        <v>750</v>
      </c>
      <c r="K42" s="1">
        <v>20</v>
      </c>
      <c r="L42" s="1">
        <v>0.36915999999999999</v>
      </c>
      <c r="M42" s="1">
        <v>0.17</v>
      </c>
    </row>
    <row r="43" spans="1:13" x14ac:dyDescent="0.3">
      <c r="A43" s="1">
        <v>42</v>
      </c>
      <c r="B43" s="1" t="s">
        <v>70</v>
      </c>
      <c r="C43" s="1" t="s">
        <v>71</v>
      </c>
      <c r="D43" s="1">
        <v>65.099999999999994</v>
      </c>
      <c r="E43" s="1">
        <v>13</v>
      </c>
      <c r="F43" s="1">
        <v>50</v>
      </c>
      <c r="G43" s="1" t="s">
        <v>52</v>
      </c>
      <c r="H43" s="1">
        <v>700</v>
      </c>
      <c r="I43" s="1">
        <v>5</v>
      </c>
      <c r="J43" s="1">
        <v>600</v>
      </c>
      <c r="K43" s="1">
        <v>60</v>
      </c>
      <c r="L43" s="1">
        <v>0.48609999999999998</v>
      </c>
      <c r="M43" s="1">
        <v>0.33479999999999999</v>
      </c>
    </row>
    <row r="44" spans="1:13" x14ac:dyDescent="0.3">
      <c r="A44" s="1">
        <v>43</v>
      </c>
      <c r="B44" s="1" t="s">
        <v>72</v>
      </c>
      <c r="C44" s="1" t="s">
        <v>60</v>
      </c>
      <c r="D44" s="1">
        <v>90</v>
      </c>
      <c r="E44" s="1">
        <v>1</v>
      </c>
      <c r="F44" s="1">
        <v>10</v>
      </c>
      <c r="G44" s="1" t="s">
        <v>55</v>
      </c>
      <c r="H44" s="1">
        <v>750</v>
      </c>
      <c r="I44" s="1">
        <v>10</v>
      </c>
      <c r="J44" s="1">
        <v>600</v>
      </c>
      <c r="K44" s="1">
        <v>10</v>
      </c>
      <c r="L44" s="1">
        <v>0.2</v>
      </c>
      <c r="M44" s="1">
        <v>0.24</v>
      </c>
    </row>
    <row r="45" spans="1:13" s="2" customFormat="1" x14ac:dyDescent="0.3">
      <c r="A45" s="1">
        <v>44</v>
      </c>
      <c r="B45" s="1" t="s">
        <v>72</v>
      </c>
      <c r="C45" s="1" t="s">
        <v>60</v>
      </c>
      <c r="D45" s="1">
        <v>83.44</v>
      </c>
      <c r="E45" s="1">
        <v>1</v>
      </c>
      <c r="F45" s="1">
        <v>40</v>
      </c>
      <c r="G45" s="1" t="s">
        <v>55</v>
      </c>
      <c r="H45" s="1">
        <v>750</v>
      </c>
      <c r="I45" s="1">
        <v>10</v>
      </c>
      <c r="J45" s="1">
        <v>600</v>
      </c>
      <c r="K45" s="1">
        <v>10</v>
      </c>
      <c r="L45" s="1">
        <v>0.31073680000000004</v>
      </c>
      <c r="M45" s="1">
        <v>0.18769519999999998</v>
      </c>
    </row>
    <row r="46" spans="1:13" x14ac:dyDescent="0.3">
      <c r="A46" s="1">
        <v>45</v>
      </c>
      <c r="B46" s="1" t="s">
        <v>73</v>
      </c>
      <c r="C46" s="1" t="s">
        <v>74</v>
      </c>
      <c r="D46" s="1">
        <v>19.899999999999999</v>
      </c>
      <c r="E46" s="1">
        <v>6</v>
      </c>
      <c r="F46" s="1">
        <v>190</v>
      </c>
      <c r="G46" s="1" t="s">
        <v>69</v>
      </c>
      <c r="H46" s="1">
        <v>740</v>
      </c>
      <c r="I46" s="1">
        <v>10</v>
      </c>
      <c r="J46" s="1">
        <v>740</v>
      </c>
      <c r="K46" s="1">
        <v>10</v>
      </c>
      <c r="L46" s="1">
        <v>0.06</v>
      </c>
      <c r="M46" s="1">
        <v>7.6999999999999999E-2</v>
      </c>
    </row>
    <row r="47" spans="1:13" x14ac:dyDescent="0.3">
      <c r="A47" s="1">
        <v>46</v>
      </c>
      <c r="B47" s="1" t="s">
        <v>73</v>
      </c>
      <c r="C47" s="1" t="s">
        <v>74</v>
      </c>
      <c r="D47" s="1">
        <v>80</v>
      </c>
      <c r="E47" s="1">
        <v>6</v>
      </c>
      <c r="F47" s="1">
        <v>10</v>
      </c>
      <c r="G47" s="1" t="s">
        <v>52</v>
      </c>
      <c r="H47" s="1">
        <v>950</v>
      </c>
      <c r="I47" s="1">
        <v>5</v>
      </c>
      <c r="J47" s="1">
        <v>650</v>
      </c>
      <c r="K47" s="1">
        <v>30</v>
      </c>
      <c r="L47" s="1">
        <v>0.54259999999999997</v>
      </c>
      <c r="M47" s="1">
        <v>0.4879</v>
      </c>
    </row>
    <row r="48" spans="1:13" x14ac:dyDescent="0.3">
      <c r="A48" s="1">
        <v>47</v>
      </c>
      <c r="B48" s="1" t="s">
        <v>75</v>
      </c>
      <c r="C48" s="1" t="s">
        <v>76</v>
      </c>
      <c r="D48" s="1">
        <v>90</v>
      </c>
      <c r="E48" s="1">
        <v>4</v>
      </c>
      <c r="F48" s="1">
        <v>50</v>
      </c>
      <c r="G48" s="1" t="s">
        <v>55</v>
      </c>
      <c r="H48" s="1">
        <v>900</v>
      </c>
      <c r="I48" s="1">
        <v>5</v>
      </c>
      <c r="J48" s="1">
        <v>650</v>
      </c>
      <c r="K48" s="1">
        <v>25</v>
      </c>
      <c r="L48" s="1">
        <v>0.4</v>
      </c>
      <c r="M48" s="1">
        <v>0.22</v>
      </c>
    </row>
    <row r="49" spans="1:13" x14ac:dyDescent="0.3">
      <c r="A49" s="1">
        <v>48</v>
      </c>
      <c r="B49" s="1" t="s">
        <v>75</v>
      </c>
      <c r="C49" s="1" t="s">
        <v>76</v>
      </c>
      <c r="D49" s="1">
        <v>90</v>
      </c>
      <c r="E49" s="1">
        <v>4</v>
      </c>
      <c r="F49" s="1">
        <v>15</v>
      </c>
      <c r="G49" s="1" t="s">
        <v>55</v>
      </c>
      <c r="H49" s="1">
        <v>800</v>
      </c>
      <c r="I49" s="1">
        <v>5</v>
      </c>
      <c r="J49" s="1">
        <v>650</v>
      </c>
      <c r="K49" s="1">
        <v>25</v>
      </c>
      <c r="L49" s="1">
        <v>0.51</v>
      </c>
      <c r="M49" s="1">
        <v>0.53</v>
      </c>
    </row>
    <row r="50" spans="1:13" x14ac:dyDescent="0.3">
      <c r="A50" s="1">
        <v>49</v>
      </c>
      <c r="B50" s="1" t="s">
        <v>77</v>
      </c>
      <c r="C50" s="1" t="s">
        <v>78</v>
      </c>
      <c r="D50" s="1">
        <v>90</v>
      </c>
      <c r="E50" s="1">
        <v>3</v>
      </c>
      <c r="F50" s="1">
        <v>10</v>
      </c>
      <c r="G50" s="1" t="s">
        <v>52</v>
      </c>
      <c r="H50" s="1">
        <v>900</v>
      </c>
      <c r="I50" s="1">
        <v>10</v>
      </c>
      <c r="J50" s="1">
        <v>650</v>
      </c>
      <c r="K50" s="1">
        <v>20</v>
      </c>
      <c r="L50" s="1">
        <v>0.56999999999999995</v>
      </c>
      <c r="M50" s="1">
        <v>0.36</v>
      </c>
    </row>
    <row r="51" spans="1:13" x14ac:dyDescent="0.3">
      <c r="A51" s="1">
        <v>50</v>
      </c>
      <c r="B51" s="1" t="s">
        <v>77</v>
      </c>
      <c r="C51" s="1" t="s">
        <v>78</v>
      </c>
      <c r="D51" s="1">
        <v>64</v>
      </c>
      <c r="E51" s="1">
        <v>3</v>
      </c>
      <c r="F51" s="1">
        <v>10</v>
      </c>
      <c r="G51" s="1" t="s">
        <v>52</v>
      </c>
      <c r="H51" s="1">
        <v>900</v>
      </c>
      <c r="I51" s="1">
        <v>10</v>
      </c>
      <c r="J51" s="1">
        <v>650</v>
      </c>
      <c r="K51" s="1">
        <v>20</v>
      </c>
      <c r="L51" s="1">
        <v>0.33</v>
      </c>
      <c r="M51" s="1">
        <v>0.21</v>
      </c>
    </row>
    <row r="52" spans="1:13" x14ac:dyDescent="0.3">
      <c r="A52" s="1">
        <v>51</v>
      </c>
      <c r="B52" s="1" t="s">
        <v>77</v>
      </c>
      <c r="C52" s="1" t="s">
        <v>78</v>
      </c>
      <c r="D52" s="1">
        <v>80</v>
      </c>
      <c r="E52" s="1">
        <v>3</v>
      </c>
      <c r="F52" s="1">
        <v>10</v>
      </c>
      <c r="G52" s="1" t="s">
        <v>52</v>
      </c>
      <c r="H52" s="1">
        <v>900</v>
      </c>
      <c r="I52" s="1">
        <v>10</v>
      </c>
      <c r="J52" s="1">
        <v>650</v>
      </c>
      <c r="K52" s="1">
        <v>20</v>
      </c>
      <c r="L52" s="1">
        <v>0.49</v>
      </c>
      <c r="M52" s="1">
        <v>0.31</v>
      </c>
    </row>
    <row r="53" spans="1:13" x14ac:dyDescent="0.3">
      <c r="A53" s="1">
        <v>52</v>
      </c>
      <c r="B53" s="1" t="s">
        <v>77</v>
      </c>
      <c r="C53" s="1" t="s">
        <v>78</v>
      </c>
      <c r="D53" s="1">
        <v>76.900000000000006</v>
      </c>
      <c r="E53" s="1">
        <v>1</v>
      </c>
      <c r="F53" s="1">
        <v>15</v>
      </c>
      <c r="G53" s="1" t="s">
        <v>79</v>
      </c>
      <c r="H53" s="1">
        <v>750</v>
      </c>
      <c r="I53" s="1">
        <v>15</v>
      </c>
      <c r="J53" s="1">
        <v>600</v>
      </c>
      <c r="K53" s="1">
        <v>30</v>
      </c>
      <c r="L53" s="1">
        <v>0.19</v>
      </c>
      <c r="M53" s="1">
        <v>0.14000000000000001</v>
      </c>
    </row>
    <row r="54" spans="1:13" x14ac:dyDescent="0.3">
      <c r="A54" s="1">
        <v>53</v>
      </c>
      <c r="B54" s="1" t="s">
        <v>61</v>
      </c>
      <c r="C54" s="1" t="s">
        <v>62</v>
      </c>
      <c r="D54" s="1">
        <v>76.900000000000006</v>
      </c>
      <c r="E54" s="1">
        <v>11</v>
      </c>
      <c r="F54" s="1">
        <v>100</v>
      </c>
      <c r="G54" s="1" t="s">
        <v>54</v>
      </c>
      <c r="H54" s="1">
        <v>700</v>
      </c>
      <c r="I54" s="1">
        <v>30</v>
      </c>
      <c r="J54" s="1">
        <v>700</v>
      </c>
      <c r="K54" s="1">
        <v>30</v>
      </c>
      <c r="L54" s="1">
        <v>0.34</v>
      </c>
      <c r="M54" s="1">
        <v>0.33</v>
      </c>
    </row>
    <row r="55" spans="1:13" x14ac:dyDescent="0.3">
      <c r="A55" s="1">
        <v>54</v>
      </c>
      <c r="B55" s="1" t="s">
        <v>77</v>
      </c>
      <c r="C55" s="1" t="s">
        <v>78</v>
      </c>
      <c r="D55" s="1">
        <v>60.3</v>
      </c>
      <c r="E55" s="1">
        <v>11</v>
      </c>
      <c r="F55" s="1">
        <v>50</v>
      </c>
      <c r="G55" s="1" t="s">
        <v>69</v>
      </c>
      <c r="H55" s="1">
        <v>750</v>
      </c>
      <c r="I55" s="1">
        <v>10</v>
      </c>
      <c r="J55" s="1">
        <v>750</v>
      </c>
      <c r="K55" s="1">
        <v>10</v>
      </c>
      <c r="L55" s="1">
        <v>0.31</v>
      </c>
      <c r="M55" s="1">
        <v>0.15</v>
      </c>
    </row>
    <row r="56" spans="1:13" x14ac:dyDescent="0.3">
      <c r="A56" s="1">
        <v>55</v>
      </c>
      <c r="B56" s="1" t="s">
        <v>61</v>
      </c>
      <c r="C56" s="1" t="s">
        <v>62</v>
      </c>
      <c r="D56" s="1">
        <v>66.7</v>
      </c>
      <c r="E56" s="1">
        <v>11</v>
      </c>
      <c r="F56" s="1">
        <v>100</v>
      </c>
      <c r="G56" s="1" t="s">
        <v>54</v>
      </c>
      <c r="H56" s="1">
        <v>950</v>
      </c>
      <c r="I56" s="1">
        <v>10</v>
      </c>
      <c r="J56" s="1">
        <v>850</v>
      </c>
      <c r="K56" s="1">
        <v>10</v>
      </c>
      <c r="L56" s="1">
        <v>0.21</v>
      </c>
      <c r="M56" s="1">
        <v>0.21</v>
      </c>
    </row>
    <row r="57" spans="1:13" x14ac:dyDescent="0.3">
      <c r="A57" s="1">
        <v>56</v>
      </c>
      <c r="B57" s="1" t="s">
        <v>77</v>
      </c>
      <c r="C57" s="1" t="s">
        <v>78</v>
      </c>
      <c r="D57" s="1">
        <v>60.3</v>
      </c>
      <c r="E57" s="1">
        <v>11</v>
      </c>
      <c r="F57" s="1">
        <v>50</v>
      </c>
      <c r="G57" s="1" t="s">
        <v>54</v>
      </c>
      <c r="H57" s="1">
        <v>750</v>
      </c>
      <c r="I57" s="1">
        <v>10</v>
      </c>
      <c r="J57" s="1">
        <v>750</v>
      </c>
      <c r="K57" s="1">
        <v>10</v>
      </c>
      <c r="L57" s="1">
        <v>0.31</v>
      </c>
      <c r="M57" s="1">
        <v>0.32</v>
      </c>
    </row>
    <row r="58" spans="1:13" x14ac:dyDescent="0.3">
      <c r="A58" s="1">
        <v>57</v>
      </c>
      <c r="B58" s="1" t="s">
        <v>77</v>
      </c>
      <c r="C58" s="1" t="s">
        <v>78</v>
      </c>
      <c r="D58" s="1">
        <v>60.3</v>
      </c>
      <c r="E58" s="1">
        <v>11</v>
      </c>
      <c r="F58" s="1">
        <v>23</v>
      </c>
      <c r="G58" s="1" t="s">
        <v>54</v>
      </c>
      <c r="H58" s="1">
        <v>950</v>
      </c>
      <c r="I58" s="1">
        <v>0</v>
      </c>
      <c r="J58" s="1">
        <v>850</v>
      </c>
      <c r="K58" s="1">
        <v>10</v>
      </c>
      <c r="L58" s="1">
        <v>0.25</v>
      </c>
      <c r="M58" s="1">
        <v>0.23</v>
      </c>
    </row>
    <row r="59" spans="1:13" x14ac:dyDescent="0.3">
      <c r="A59" s="1">
        <v>58</v>
      </c>
      <c r="B59" s="1" t="s">
        <v>61</v>
      </c>
      <c r="C59" s="1" t="s">
        <v>62</v>
      </c>
      <c r="D59" s="1">
        <v>66.7</v>
      </c>
      <c r="E59" s="1">
        <v>11</v>
      </c>
      <c r="F59" s="1">
        <v>100</v>
      </c>
      <c r="G59" s="1" t="s">
        <v>54</v>
      </c>
      <c r="H59" s="1">
        <v>700</v>
      </c>
      <c r="I59" s="1">
        <v>30</v>
      </c>
      <c r="J59" s="1">
        <v>700</v>
      </c>
      <c r="K59" s="1">
        <v>30</v>
      </c>
      <c r="L59" s="1">
        <v>0.23</v>
      </c>
      <c r="M59" s="1">
        <v>0.23</v>
      </c>
    </row>
    <row r="60" spans="1:13" x14ac:dyDescent="0.3">
      <c r="A60" s="1">
        <v>59</v>
      </c>
      <c r="B60" s="1" t="s">
        <v>77</v>
      </c>
      <c r="C60" s="1" t="s">
        <v>78</v>
      </c>
      <c r="D60" s="1">
        <v>60.3</v>
      </c>
      <c r="E60" s="1">
        <v>11</v>
      </c>
      <c r="F60" s="1">
        <v>100</v>
      </c>
      <c r="G60" s="1" t="s">
        <v>54</v>
      </c>
      <c r="H60" s="1">
        <v>700</v>
      </c>
      <c r="I60" s="1">
        <v>30</v>
      </c>
      <c r="J60" s="1">
        <v>700</v>
      </c>
      <c r="K60" s="1">
        <v>30</v>
      </c>
      <c r="L60" s="1">
        <v>0.3</v>
      </c>
      <c r="M60" s="1">
        <v>0.3</v>
      </c>
    </row>
    <row r="61" spans="1:13" x14ac:dyDescent="0.3">
      <c r="A61" s="1">
        <v>60</v>
      </c>
      <c r="B61" s="1" t="s">
        <v>50</v>
      </c>
      <c r="C61" s="1" t="s">
        <v>51</v>
      </c>
      <c r="D61" s="1">
        <v>85</v>
      </c>
      <c r="E61" s="1">
        <v>4</v>
      </c>
      <c r="F61" s="1">
        <v>45</v>
      </c>
      <c r="G61" s="1" t="s">
        <v>53</v>
      </c>
      <c r="H61" s="1">
        <v>850</v>
      </c>
      <c r="I61" s="1">
        <v>5</v>
      </c>
      <c r="J61" s="1">
        <v>690</v>
      </c>
      <c r="K61" s="1">
        <v>30</v>
      </c>
      <c r="L61" s="1">
        <v>0.45</v>
      </c>
      <c r="M61" s="1">
        <v>0.36</v>
      </c>
    </row>
    <row r="62" spans="1:13" x14ac:dyDescent="0.3">
      <c r="A62" s="1">
        <v>61</v>
      </c>
      <c r="B62" s="1" t="s">
        <v>57</v>
      </c>
      <c r="C62" s="1" t="s">
        <v>19</v>
      </c>
      <c r="D62" s="1">
        <v>91</v>
      </c>
      <c r="E62" s="1">
        <v>6</v>
      </c>
      <c r="F62" s="1">
        <v>30</v>
      </c>
      <c r="G62" s="1" t="s">
        <v>52</v>
      </c>
      <c r="H62" s="1">
        <v>750</v>
      </c>
      <c r="I62" s="1">
        <v>20</v>
      </c>
      <c r="J62" s="1">
        <v>750</v>
      </c>
      <c r="K62" s="1">
        <v>20</v>
      </c>
      <c r="L62" s="1">
        <v>0.52</v>
      </c>
      <c r="M62" s="1">
        <v>0.55000000000000004</v>
      </c>
    </row>
    <row r="63" spans="1:13" x14ac:dyDescent="0.3">
      <c r="A63" s="1">
        <v>62</v>
      </c>
      <c r="B63" s="1" t="s">
        <v>63</v>
      </c>
      <c r="C63" s="1" t="s">
        <v>64</v>
      </c>
      <c r="D63" s="1">
        <v>91</v>
      </c>
      <c r="E63" s="1">
        <v>6</v>
      </c>
      <c r="F63" s="1">
        <v>18</v>
      </c>
      <c r="G63" s="1" t="s">
        <v>52</v>
      </c>
      <c r="H63" s="1">
        <v>700</v>
      </c>
      <c r="I63" s="1">
        <v>20</v>
      </c>
      <c r="J63" s="1">
        <v>600</v>
      </c>
      <c r="K63" s="1">
        <v>45</v>
      </c>
      <c r="L63" s="1">
        <v>0.55000000000000004</v>
      </c>
      <c r="M63" s="1">
        <v>0.53500000000000003</v>
      </c>
    </row>
    <row r="64" spans="1:13" x14ac:dyDescent="0.3">
      <c r="A64" s="1">
        <v>63</v>
      </c>
      <c r="B64" s="1" t="s">
        <v>63</v>
      </c>
      <c r="C64" s="1" t="s">
        <v>64</v>
      </c>
      <c r="D64" s="1">
        <v>80</v>
      </c>
      <c r="E64" s="1">
        <v>6</v>
      </c>
      <c r="F64" s="1">
        <v>18</v>
      </c>
      <c r="G64" s="1" t="s">
        <v>52</v>
      </c>
      <c r="H64" s="1">
        <v>700</v>
      </c>
      <c r="I64" s="1">
        <v>20</v>
      </c>
      <c r="J64" s="1">
        <v>600</v>
      </c>
      <c r="K64" s="1">
        <v>45</v>
      </c>
      <c r="L64" s="1">
        <v>0.56999999999999995</v>
      </c>
      <c r="M64" s="1">
        <v>0.49</v>
      </c>
    </row>
    <row r="65" spans="1:13" x14ac:dyDescent="0.3">
      <c r="A65" s="1">
        <v>64</v>
      </c>
      <c r="B65" s="1" t="s">
        <v>63</v>
      </c>
      <c r="C65" s="1" t="s">
        <v>64</v>
      </c>
      <c r="D65" s="1">
        <v>95</v>
      </c>
      <c r="E65" s="1">
        <v>6</v>
      </c>
      <c r="F65" s="1">
        <v>18</v>
      </c>
      <c r="G65" s="1" t="s">
        <v>52</v>
      </c>
      <c r="H65" s="1">
        <v>700</v>
      </c>
      <c r="I65" s="1">
        <v>20</v>
      </c>
      <c r="J65" s="1">
        <v>600</v>
      </c>
      <c r="K65" s="1">
        <v>45</v>
      </c>
      <c r="L65" s="1">
        <v>0.44</v>
      </c>
      <c r="M65" s="1">
        <v>0.45</v>
      </c>
    </row>
    <row r="66" spans="1:13" x14ac:dyDescent="0.3">
      <c r="A66" s="1">
        <v>65</v>
      </c>
      <c r="B66" s="1" t="s">
        <v>80</v>
      </c>
      <c r="C66" s="1" t="s">
        <v>81</v>
      </c>
      <c r="D66" s="1">
        <v>90</v>
      </c>
      <c r="E66" s="1">
        <v>10</v>
      </c>
      <c r="F66" s="1">
        <v>24</v>
      </c>
      <c r="G66" s="1" t="s">
        <v>55</v>
      </c>
      <c r="H66" s="1">
        <v>900</v>
      </c>
      <c r="I66" s="1">
        <v>5</v>
      </c>
      <c r="J66" s="1">
        <v>650</v>
      </c>
      <c r="K66" s="1">
        <v>30</v>
      </c>
      <c r="L66" s="1">
        <v>0.56000000000000005</v>
      </c>
      <c r="M66" s="1">
        <v>0.4</v>
      </c>
    </row>
    <row r="67" spans="1:13" x14ac:dyDescent="0.3">
      <c r="A67" s="1">
        <v>66</v>
      </c>
      <c r="B67" s="1" t="s">
        <v>80</v>
      </c>
      <c r="C67" s="1" t="s">
        <v>81</v>
      </c>
      <c r="D67" s="1">
        <v>60</v>
      </c>
      <c r="E67" s="1">
        <v>10</v>
      </c>
      <c r="F67" s="1">
        <v>24</v>
      </c>
      <c r="G67" s="1" t="s">
        <v>55</v>
      </c>
      <c r="H67" s="1">
        <v>900</v>
      </c>
      <c r="I67" s="1">
        <v>5</v>
      </c>
      <c r="J67" s="1">
        <v>650</v>
      </c>
      <c r="K67" s="1">
        <v>30</v>
      </c>
      <c r="L67" s="1">
        <v>0.46</v>
      </c>
      <c r="M67" s="1">
        <v>0.31</v>
      </c>
    </row>
    <row r="68" spans="1:13" x14ac:dyDescent="0.3">
      <c r="A68" s="1">
        <v>67</v>
      </c>
      <c r="B68" s="1" t="s">
        <v>80</v>
      </c>
      <c r="C68" s="1" t="s">
        <v>81</v>
      </c>
      <c r="D68" s="1">
        <v>30</v>
      </c>
      <c r="E68" s="1">
        <v>10</v>
      </c>
      <c r="F68" s="1">
        <v>24</v>
      </c>
      <c r="G68" s="1" t="s">
        <v>55</v>
      </c>
      <c r="H68" s="1">
        <v>1000</v>
      </c>
      <c r="I68" s="1">
        <v>5</v>
      </c>
      <c r="J68" s="1">
        <v>650</v>
      </c>
      <c r="K68" s="1">
        <v>30</v>
      </c>
      <c r="L68" s="1">
        <v>0.23</v>
      </c>
      <c r="M68" s="1">
        <v>0.22</v>
      </c>
    </row>
    <row r="69" spans="1:13" x14ac:dyDescent="0.3">
      <c r="A69" s="1">
        <v>68</v>
      </c>
      <c r="B69" s="1" t="s">
        <v>82</v>
      </c>
      <c r="C69" s="1" t="s">
        <v>83</v>
      </c>
      <c r="D69" s="1">
        <v>56</v>
      </c>
      <c r="E69" s="1">
        <v>1</v>
      </c>
      <c r="F69" s="1">
        <v>50</v>
      </c>
      <c r="G69" s="1" t="s">
        <v>52</v>
      </c>
      <c r="H69" s="1">
        <v>700</v>
      </c>
      <c r="I69" s="1">
        <v>5</v>
      </c>
      <c r="J69" s="1">
        <v>600</v>
      </c>
      <c r="K69" s="1">
        <v>60</v>
      </c>
      <c r="L69" s="1">
        <v>0.66830000000000001</v>
      </c>
      <c r="M69" s="1">
        <v>0.27700000000000002</v>
      </c>
    </row>
    <row r="70" spans="1:13" x14ac:dyDescent="0.3">
      <c r="A70" s="1">
        <v>69</v>
      </c>
      <c r="B70" s="1" t="s">
        <v>70</v>
      </c>
      <c r="C70" s="1" t="s">
        <v>71</v>
      </c>
      <c r="D70" s="1">
        <v>50</v>
      </c>
      <c r="E70" s="1">
        <v>13</v>
      </c>
      <c r="F70" s="1">
        <v>50</v>
      </c>
      <c r="G70" s="1" t="s">
        <v>52</v>
      </c>
      <c r="H70" s="1">
        <v>700</v>
      </c>
      <c r="I70" s="1">
        <v>5</v>
      </c>
      <c r="J70" s="1">
        <v>600</v>
      </c>
      <c r="K70" s="1">
        <v>60</v>
      </c>
      <c r="L70" s="1">
        <v>0.28249999999999997</v>
      </c>
      <c r="M70" s="1">
        <v>0.1835</v>
      </c>
    </row>
    <row r="71" spans="1:13" x14ac:dyDescent="0.3">
      <c r="A71" s="1">
        <v>70</v>
      </c>
      <c r="B71" s="1" t="s">
        <v>70</v>
      </c>
      <c r="C71" s="1" t="s">
        <v>71</v>
      </c>
      <c r="D71" s="1">
        <v>75</v>
      </c>
      <c r="E71" s="1">
        <v>13</v>
      </c>
      <c r="F71" s="1">
        <v>50</v>
      </c>
      <c r="G71" s="1" t="s">
        <v>52</v>
      </c>
      <c r="H71" s="1">
        <v>700</v>
      </c>
      <c r="I71" s="1">
        <v>5</v>
      </c>
      <c r="J71" s="1">
        <v>600</v>
      </c>
      <c r="K71" s="1">
        <v>60</v>
      </c>
      <c r="L71" s="1">
        <v>0.53669999999999995</v>
      </c>
      <c r="M71" s="1">
        <v>0.29849999999999999</v>
      </c>
    </row>
    <row r="72" spans="1:13" x14ac:dyDescent="0.3">
      <c r="A72" s="1">
        <v>71</v>
      </c>
      <c r="B72" s="1" t="s">
        <v>84</v>
      </c>
      <c r="C72" s="1" t="s">
        <v>85</v>
      </c>
      <c r="D72" s="1">
        <v>100</v>
      </c>
      <c r="E72" s="1">
        <v>1</v>
      </c>
      <c r="F72" s="1">
        <v>50</v>
      </c>
      <c r="G72" s="1" t="s">
        <v>52</v>
      </c>
      <c r="H72" s="1">
        <v>700</v>
      </c>
      <c r="I72" s="1">
        <v>5</v>
      </c>
      <c r="J72" s="1">
        <v>600</v>
      </c>
      <c r="K72" s="1">
        <v>60</v>
      </c>
      <c r="L72" s="1">
        <v>0.51349999999999996</v>
      </c>
      <c r="M72" s="1">
        <v>0.26750000000000002</v>
      </c>
    </row>
    <row r="73" spans="1:13" x14ac:dyDescent="0.3">
      <c r="A73" s="1">
        <v>72</v>
      </c>
      <c r="B73" s="1" t="s">
        <v>86</v>
      </c>
      <c r="C73" s="1" t="s">
        <v>87</v>
      </c>
      <c r="D73" s="1">
        <v>77.900000000000006</v>
      </c>
      <c r="E73" s="1">
        <v>1</v>
      </c>
      <c r="F73" s="1">
        <v>25</v>
      </c>
      <c r="G73" s="1" t="s">
        <v>55</v>
      </c>
      <c r="H73" s="1">
        <v>750</v>
      </c>
      <c r="I73" s="1">
        <v>30</v>
      </c>
      <c r="J73" s="1">
        <v>650</v>
      </c>
      <c r="K73" s="1">
        <v>30</v>
      </c>
      <c r="L73" s="1">
        <v>0.2626</v>
      </c>
      <c r="M73" s="1">
        <v>0.33329999999999999</v>
      </c>
    </row>
    <row r="74" spans="1:13" x14ac:dyDescent="0.3">
      <c r="A74" s="1">
        <v>73</v>
      </c>
      <c r="B74" s="1" t="s">
        <v>86</v>
      </c>
      <c r="C74" s="1" t="s">
        <v>87</v>
      </c>
      <c r="D74" s="1">
        <v>59.2</v>
      </c>
      <c r="E74" s="1">
        <v>1</v>
      </c>
      <c r="F74" s="1">
        <v>25</v>
      </c>
      <c r="G74" s="1" t="s">
        <v>55</v>
      </c>
      <c r="H74" s="1">
        <v>750</v>
      </c>
      <c r="I74" s="1">
        <v>30</v>
      </c>
      <c r="J74" s="1">
        <v>650</v>
      </c>
      <c r="K74" s="1">
        <v>30</v>
      </c>
      <c r="L74" s="1">
        <v>0.1547</v>
      </c>
      <c r="M74" s="1">
        <v>0.20330000000000001</v>
      </c>
    </row>
    <row r="75" spans="1:13" x14ac:dyDescent="0.3">
      <c r="A75" s="1">
        <v>74</v>
      </c>
      <c r="B75" s="1" t="s">
        <v>86</v>
      </c>
      <c r="C75" s="1" t="s">
        <v>87</v>
      </c>
      <c r="D75" s="1">
        <v>77.900000000000006</v>
      </c>
      <c r="E75" s="1">
        <v>1</v>
      </c>
      <c r="F75" s="1">
        <v>25</v>
      </c>
      <c r="G75" s="1" t="s">
        <v>55</v>
      </c>
      <c r="H75" s="1">
        <v>750</v>
      </c>
      <c r="I75" s="1">
        <v>30</v>
      </c>
      <c r="J75" s="1">
        <v>650</v>
      </c>
      <c r="K75" s="1">
        <v>30</v>
      </c>
      <c r="L75" s="1">
        <v>0.23710000000000001</v>
      </c>
      <c r="M75" s="1">
        <v>0.29120000000000001</v>
      </c>
    </row>
    <row r="76" spans="1:13" x14ac:dyDescent="0.3">
      <c r="A76" s="1">
        <v>75</v>
      </c>
      <c r="B76" s="1" t="s">
        <v>86</v>
      </c>
      <c r="C76" s="1" t="s">
        <v>87</v>
      </c>
      <c r="D76" s="1">
        <v>59.2</v>
      </c>
      <c r="E76" s="1">
        <v>1</v>
      </c>
      <c r="F76" s="1">
        <v>25</v>
      </c>
      <c r="G76" s="1" t="s">
        <v>55</v>
      </c>
      <c r="H76" s="1">
        <v>750</v>
      </c>
      <c r="I76" s="1">
        <v>30</v>
      </c>
      <c r="J76" s="1">
        <v>650</v>
      </c>
      <c r="K76" s="1">
        <v>30</v>
      </c>
      <c r="L76" s="1">
        <v>0.20619999999999999</v>
      </c>
      <c r="M76" s="1">
        <v>0.25990000000000002</v>
      </c>
    </row>
    <row r="77" spans="1:13" x14ac:dyDescent="0.3">
      <c r="A77" s="1">
        <v>76</v>
      </c>
      <c r="B77" s="1" t="s">
        <v>86</v>
      </c>
      <c r="C77" s="1" t="s">
        <v>87</v>
      </c>
      <c r="D77" s="1">
        <v>43.2</v>
      </c>
      <c r="E77" s="1">
        <v>1</v>
      </c>
      <c r="F77" s="1">
        <v>25</v>
      </c>
      <c r="G77" s="1" t="s">
        <v>55</v>
      </c>
      <c r="H77" s="1">
        <v>750</v>
      </c>
      <c r="I77" s="1">
        <v>30</v>
      </c>
      <c r="J77" s="1">
        <v>650</v>
      </c>
      <c r="K77" s="1">
        <v>30</v>
      </c>
      <c r="L77" s="1">
        <v>0.1661</v>
      </c>
      <c r="M77" s="1">
        <v>0.24079999999999999</v>
      </c>
    </row>
    <row r="78" spans="1:13" x14ac:dyDescent="0.3">
      <c r="A78" s="1">
        <v>77</v>
      </c>
      <c r="B78" s="1" t="s">
        <v>86</v>
      </c>
      <c r="C78" s="1" t="s">
        <v>87</v>
      </c>
      <c r="D78" s="1">
        <v>29.3</v>
      </c>
      <c r="E78" s="1">
        <v>1</v>
      </c>
      <c r="F78" s="1">
        <v>25</v>
      </c>
      <c r="G78" s="1" t="s">
        <v>55</v>
      </c>
      <c r="H78" s="1">
        <v>750</v>
      </c>
      <c r="I78" s="1">
        <v>30</v>
      </c>
      <c r="J78" s="1">
        <v>650</v>
      </c>
      <c r="K78" s="1">
        <v>30</v>
      </c>
      <c r="L78" s="1">
        <v>0.11990000000000001</v>
      </c>
      <c r="M78" s="1">
        <v>0.1867</v>
      </c>
    </row>
    <row r="79" spans="1:13" x14ac:dyDescent="0.3">
      <c r="A79" s="1">
        <v>78</v>
      </c>
      <c r="B79" s="1" t="s">
        <v>57</v>
      </c>
      <c r="C79" s="1" t="s">
        <v>19</v>
      </c>
      <c r="D79" s="1">
        <v>91.7</v>
      </c>
      <c r="E79" s="1">
        <v>1</v>
      </c>
      <c r="F79" s="1">
        <v>25</v>
      </c>
      <c r="G79" s="1" t="s">
        <v>55</v>
      </c>
      <c r="H79" s="1">
        <v>750</v>
      </c>
      <c r="I79" s="1">
        <v>30</v>
      </c>
      <c r="J79" s="1">
        <v>650</v>
      </c>
      <c r="K79" s="1">
        <v>30</v>
      </c>
      <c r="L79" s="1">
        <v>0.2198</v>
      </c>
      <c r="M79" s="1">
        <v>0.26240000000000002</v>
      </c>
    </row>
    <row r="80" spans="1:13" x14ac:dyDescent="0.3">
      <c r="A80" s="1">
        <v>79</v>
      </c>
      <c r="B80" s="1" t="s">
        <v>67</v>
      </c>
      <c r="C80" s="1" t="s">
        <v>68</v>
      </c>
      <c r="D80" s="1">
        <v>93.3</v>
      </c>
      <c r="E80" s="1">
        <v>1</v>
      </c>
      <c r="F80" s="1">
        <v>25</v>
      </c>
      <c r="G80" s="1" t="s">
        <v>55</v>
      </c>
      <c r="H80" s="1">
        <v>750</v>
      </c>
      <c r="I80" s="1">
        <v>30</v>
      </c>
      <c r="J80" s="1">
        <v>650</v>
      </c>
      <c r="K80" s="1">
        <v>30</v>
      </c>
      <c r="L80" s="1">
        <v>0.4148</v>
      </c>
      <c r="M80" s="1">
        <v>0.3054</v>
      </c>
    </row>
    <row r="81" spans="1:15" x14ac:dyDescent="0.3">
      <c r="A81" s="1">
        <v>80</v>
      </c>
      <c r="B81" s="1" t="s">
        <v>67</v>
      </c>
      <c r="C81" s="1" t="s">
        <v>68</v>
      </c>
      <c r="D81" s="1">
        <v>87.4</v>
      </c>
      <c r="E81" s="1">
        <v>1</v>
      </c>
      <c r="F81" s="1">
        <v>25</v>
      </c>
      <c r="G81" s="1" t="s">
        <v>55</v>
      </c>
      <c r="H81" s="1">
        <v>750</v>
      </c>
      <c r="I81" s="1">
        <v>30</v>
      </c>
      <c r="J81" s="1">
        <v>650</v>
      </c>
      <c r="K81" s="1">
        <v>30</v>
      </c>
      <c r="L81" s="1">
        <v>0.40500000000000003</v>
      </c>
      <c r="M81" s="1">
        <v>0.30449999999999999</v>
      </c>
    </row>
    <row r="82" spans="1:15" x14ac:dyDescent="0.3">
      <c r="A82" s="1">
        <v>81</v>
      </c>
      <c r="B82" s="1" t="s">
        <v>67</v>
      </c>
      <c r="C82" s="1" t="s">
        <v>68</v>
      </c>
      <c r="D82" s="1">
        <v>77.7</v>
      </c>
      <c r="E82" s="1">
        <v>1</v>
      </c>
      <c r="F82" s="1">
        <v>25</v>
      </c>
      <c r="G82" s="1" t="s">
        <v>55</v>
      </c>
      <c r="H82" s="1">
        <v>750</v>
      </c>
      <c r="I82" s="1">
        <v>30</v>
      </c>
      <c r="J82" s="1">
        <v>650</v>
      </c>
      <c r="K82" s="1">
        <v>30</v>
      </c>
      <c r="L82" s="1">
        <v>0.40150000000000002</v>
      </c>
      <c r="M82" s="1">
        <v>0.28139999999999998</v>
      </c>
    </row>
    <row r="83" spans="1:15" x14ac:dyDescent="0.3">
      <c r="A83" s="1">
        <v>82</v>
      </c>
      <c r="B83" s="1" t="s">
        <v>67</v>
      </c>
      <c r="C83" s="1" t="s">
        <v>68</v>
      </c>
      <c r="D83" s="1">
        <v>73.599999999999994</v>
      </c>
      <c r="E83" s="1">
        <v>1</v>
      </c>
      <c r="F83" s="1">
        <v>25</v>
      </c>
      <c r="G83" s="1" t="s">
        <v>55</v>
      </c>
      <c r="H83" s="1">
        <v>750</v>
      </c>
      <c r="I83" s="1">
        <v>30</v>
      </c>
      <c r="J83" s="1">
        <v>650</v>
      </c>
      <c r="K83" s="1">
        <v>30</v>
      </c>
      <c r="L83" s="1">
        <v>0.42349999999999999</v>
      </c>
      <c r="M83" s="1">
        <v>0.27500000000000002</v>
      </c>
      <c r="O83" s="1" t="s">
        <v>11</v>
      </c>
    </row>
    <row r="84" spans="1:15" x14ac:dyDescent="0.3">
      <c r="A84" s="1">
        <v>83</v>
      </c>
      <c r="B84" s="1" t="s">
        <v>67</v>
      </c>
      <c r="C84" s="1" t="s">
        <v>68</v>
      </c>
      <c r="D84" s="1">
        <v>63.5</v>
      </c>
      <c r="E84" s="1">
        <v>1</v>
      </c>
      <c r="F84" s="1">
        <v>25</v>
      </c>
      <c r="G84" s="1" t="s">
        <v>55</v>
      </c>
      <c r="H84" s="1">
        <v>750</v>
      </c>
      <c r="I84" s="1">
        <v>30</v>
      </c>
      <c r="J84" s="1">
        <v>650</v>
      </c>
      <c r="K84" s="1">
        <v>30</v>
      </c>
      <c r="L84" s="1">
        <v>0.41</v>
      </c>
      <c r="M84" s="1">
        <v>0.24540000000000001</v>
      </c>
    </row>
    <row r="85" spans="1:15" x14ac:dyDescent="0.3">
      <c r="A85" s="1">
        <v>84</v>
      </c>
      <c r="B85" s="1" t="s">
        <v>82</v>
      </c>
      <c r="C85" s="1" t="s">
        <v>83</v>
      </c>
      <c r="D85" s="1">
        <v>56</v>
      </c>
      <c r="E85" s="1">
        <v>1</v>
      </c>
      <c r="F85" s="1">
        <v>25</v>
      </c>
      <c r="G85" s="1" t="s">
        <v>55</v>
      </c>
      <c r="H85" s="1">
        <v>750</v>
      </c>
      <c r="I85" s="1">
        <v>30</v>
      </c>
      <c r="J85" s="1">
        <v>650</v>
      </c>
      <c r="K85" s="1">
        <v>30</v>
      </c>
      <c r="L85" s="1">
        <v>0.26500000000000001</v>
      </c>
      <c r="M85" s="1">
        <v>0.29330000000000001</v>
      </c>
    </row>
    <row r="86" spans="1:15" x14ac:dyDescent="0.3">
      <c r="A86" s="1">
        <v>85</v>
      </c>
      <c r="B86" s="1" t="s">
        <v>73</v>
      </c>
      <c r="C86" s="1" t="s">
        <v>74</v>
      </c>
      <c r="D86" s="1">
        <v>83.2</v>
      </c>
      <c r="E86" s="1">
        <v>1</v>
      </c>
      <c r="F86" s="1">
        <v>25</v>
      </c>
      <c r="G86" s="1" t="s">
        <v>55</v>
      </c>
      <c r="H86" s="1">
        <v>750</v>
      </c>
      <c r="I86" s="1">
        <v>30</v>
      </c>
      <c r="J86" s="1">
        <v>650</v>
      </c>
      <c r="K86" s="1">
        <v>30</v>
      </c>
      <c r="L86" s="1">
        <v>0.1701</v>
      </c>
      <c r="M86" s="1">
        <v>0.27189999999999998</v>
      </c>
    </row>
    <row r="87" spans="1:15" x14ac:dyDescent="0.3">
      <c r="A87" s="1">
        <v>86</v>
      </c>
      <c r="B87" s="1" t="s">
        <v>77</v>
      </c>
      <c r="C87" s="1" t="s">
        <v>78</v>
      </c>
      <c r="D87" s="1">
        <v>76.900000000000006</v>
      </c>
      <c r="E87" s="1">
        <v>1</v>
      </c>
      <c r="F87" s="1">
        <v>25</v>
      </c>
      <c r="G87" s="1" t="s">
        <v>55</v>
      </c>
      <c r="H87" s="1">
        <v>750</v>
      </c>
      <c r="I87" s="1">
        <v>30</v>
      </c>
      <c r="J87" s="1">
        <v>650</v>
      </c>
      <c r="K87" s="1">
        <v>30</v>
      </c>
      <c r="L87" s="1">
        <v>0.23350000000000001</v>
      </c>
      <c r="M87" s="1">
        <v>0.21679999999999999</v>
      </c>
    </row>
    <row r="88" spans="1:15" x14ac:dyDescent="0.3">
      <c r="A88" s="1">
        <v>87</v>
      </c>
      <c r="B88" s="1" t="s">
        <v>61</v>
      </c>
      <c r="C88" s="1" t="s">
        <v>62</v>
      </c>
      <c r="D88" s="1">
        <v>73.8</v>
      </c>
      <c r="E88" s="1">
        <v>1</v>
      </c>
      <c r="F88" s="1">
        <v>25</v>
      </c>
      <c r="G88" s="1" t="s">
        <v>55</v>
      </c>
      <c r="H88" s="1">
        <v>750</v>
      </c>
      <c r="I88" s="1">
        <v>30</v>
      </c>
      <c r="J88" s="1">
        <v>650</v>
      </c>
      <c r="K88" s="1">
        <v>30</v>
      </c>
      <c r="L88" s="1">
        <v>0.34389999999999998</v>
      </c>
      <c r="M88" s="1">
        <v>0.2893</v>
      </c>
    </row>
    <row r="89" spans="1:15" x14ac:dyDescent="0.3">
      <c r="A89" s="1">
        <v>88</v>
      </c>
      <c r="B89" s="1" t="s">
        <v>61</v>
      </c>
      <c r="C89" s="1" t="s">
        <v>62</v>
      </c>
      <c r="D89" s="1">
        <v>55.6</v>
      </c>
      <c r="E89" s="1">
        <v>1</v>
      </c>
      <c r="F89" s="1">
        <v>25</v>
      </c>
      <c r="G89" s="1" t="s">
        <v>55</v>
      </c>
      <c r="H89" s="1">
        <v>750</v>
      </c>
      <c r="I89" s="1">
        <v>30</v>
      </c>
      <c r="J89" s="1">
        <v>650</v>
      </c>
      <c r="K89" s="1">
        <v>30</v>
      </c>
      <c r="L89" s="1">
        <v>0.28720000000000001</v>
      </c>
      <c r="M89" s="1">
        <v>0.25950000000000001</v>
      </c>
    </row>
    <row r="90" spans="1:15" x14ac:dyDescent="0.3">
      <c r="A90" s="1">
        <v>89</v>
      </c>
      <c r="B90" s="1" t="s">
        <v>61</v>
      </c>
      <c r="C90" s="1" t="s">
        <v>62</v>
      </c>
      <c r="D90" s="1">
        <v>42.2</v>
      </c>
      <c r="E90" s="1">
        <v>1</v>
      </c>
      <c r="F90" s="1">
        <v>25</v>
      </c>
      <c r="G90" s="1" t="s">
        <v>55</v>
      </c>
      <c r="H90" s="1">
        <v>750</v>
      </c>
      <c r="I90" s="1">
        <v>30</v>
      </c>
      <c r="J90" s="1">
        <v>650</v>
      </c>
      <c r="K90" s="1">
        <v>30</v>
      </c>
      <c r="L90" s="1">
        <v>0.22670000000000001</v>
      </c>
      <c r="M90" s="1">
        <v>0.20330000000000001</v>
      </c>
    </row>
    <row r="91" spans="1:15" x14ac:dyDescent="0.3">
      <c r="A91" s="1">
        <v>90</v>
      </c>
      <c r="B91" s="1" t="s">
        <v>61</v>
      </c>
      <c r="C91" s="1" t="s">
        <v>62</v>
      </c>
      <c r="D91" s="1">
        <v>31.9</v>
      </c>
      <c r="E91" s="1">
        <v>1</v>
      </c>
      <c r="F91" s="1">
        <v>25</v>
      </c>
      <c r="G91" s="1" t="s">
        <v>55</v>
      </c>
      <c r="H91" s="1">
        <v>750</v>
      </c>
      <c r="I91" s="1">
        <v>30</v>
      </c>
      <c r="J91" s="1">
        <v>650</v>
      </c>
      <c r="K91" s="1">
        <v>30</v>
      </c>
      <c r="L91" s="1">
        <v>0.18690000000000001</v>
      </c>
      <c r="M91" s="1">
        <v>0.18229999999999999</v>
      </c>
    </row>
    <row r="92" spans="1:15" x14ac:dyDescent="0.3">
      <c r="A92" s="1">
        <v>91</v>
      </c>
      <c r="B92" s="1" t="s">
        <v>67</v>
      </c>
      <c r="C92" s="1" t="s">
        <v>68</v>
      </c>
      <c r="D92" s="1">
        <v>77.7</v>
      </c>
      <c r="E92" s="1">
        <v>1</v>
      </c>
      <c r="F92" s="1">
        <v>25</v>
      </c>
      <c r="G92" s="1" t="s">
        <v>55</v>
      </c>
      <c r="H92" s="1">
        <v>930</v>
      </c>
      <c r="I92" s="1">
        <v>10</v>
      </c>
      <c r="J92" s="1">
        <v>650</v>
      </c>
      <c r="K92" s="1">
        <v>30</v>
      </c>
      <c r="L92" s="1">
        <v>0.43070000000000003</v>
      </c>
      <c r="M92" s="1">
        <v>0.19070000000000001</v>
      </c>
    </row>
    <row r="93" spans="1:15" x14ac:dyDescent="0.3">
      <c r="A93" s="1">
        <v>92</v>
      </c>
      <c r="B93" s="1" t="s">
        <v>61</v>
      </c>
      <c r="C93" s="1" t="s">
        <v>62</v>
      </c>
      <c r="D93" s="1">
        <v>73.8</v>
      </c>
      <c r="E93" s="1">
        <v>1</v>
      </c>
      <c r="F93" s="1">
        <v>25</v>
      </c>
      <c r="G93" s="1" t="s">
        <v>55</v>
      </c>
      <c r="H93" s="1">
        <v>930</v>
      </c>
      <c r="I93" s="1">
        <v>10</v>
      </c>
      <c r="J93" s="1">
        <v>650</v>
      </c>
      <c r="K93" s="1">
        <v>30</v>
      </c>
      <c r="L93" s="1">
        <v>0.32479999999999998</v>
      </c>
      <c r="M93" s="1">
        <v>0.29799999999999999</v>
      </c>
    </row>
    <row r="94" spans="1:15" x14ac:dyDescent="0.3">
      <c r="A94" s="1">
        <v>93</v>
      </c>
      <c r="B94" s="1" t="s">
        <v>86</v>
      </c>
      <c r="C94" s="1" t="s">
        <v>87</v>
      </c>
      <c r="D94" s="1">
        <v>77.900000000000006</v>
      </c>
      <c r="E94" s="1">
        <v>1</v>
      </c>
      <c r="F94" s="1">
        <v>25</v>
      </c>
      <c r="G94" s="1" t="s">
        <v>55</v>
      </c>
      <c r="H94" s="1">
        <v>930</v>
      </c>
      <c r="I94" s="1">
        <v>10</v>
      </c>
      <c r="J94" s="1">
        <v>650</v>
      </c>
      <c r="K94" s="1">
        <v>30</v>
      </c>
      <c r="L94" s="1">
        <v>0.30669999999999997</v>
      </c>
      <c r="M94" s="1">
        <v>0.2273</v>
      </c>
    </row>
    <row r="95" spans="1:15" x14ac:dyDescent="0.3">
      <c r="A95" s="1">
        <v>94</v>
      </c>
      <c r="B95" s="1" t="s">
        <v>82</v>
      </c>
      <c r="C95" s="1" t="s">
        <v>83</v>
      </c>
      <c r="D95" s="1">
        <v>56</v>
      </c>
      <c r="E95" s="1">
        <v>1</v>
      </c>
      <c r="F95" s="1">
        <v>25</v>
      </c>
      <c r="G95" s="1" t="s">
        <v>55</v>
      </c>
      <c r="H95" s="1">
        <v>930</v>
      </c>
      <c r="I95" s="1">
        <v>10</v>
      </c>
      <c r="J95" s="1">
        <v>650</v>
      </c>
      <c r="K95" s="1">
        <v>30</v>
      </c>
      <c r="L95" s="1">
        <v>0.26829999999999998</v>
      </c>
      <c r="M95" s="1">
        <v>0.12659999999999999</v>
      </c>
    </row>
    <row r="96" spans="1:15" x14ac:dyDescent="0.3">
      <c r="A96" s="1">
        <v>95</v>
      </c>
      <c r="B96" s="1" t="s">
        <v>86</v>
      </c>
      <c r="C96" s="1" t="s">
        <v>87</v>
      </c>
      <c r="D96" s="1">
        <v>77.900000000000006</v>
      </c>
      <c r="E96" s="1">
        <v>1</v>
      </c>
      <c r="F96" s="1">
        <v>25</v>
      </c>
      <c r="G96" s="1" t="s">
        <v>55</v>
      </c>
      <c r="H96" s="1">
        <v>930</v>
      </c>
      <c r="I96" s="1">
        <v>10</v>
      </c>
      <c r="J96" s="1">
        <v>650</v>
      </c>
      <c r="K96" s="1">
        <v>30</v>
      </c>
      <c r="L96" s="1">
        <v>0.22320000000000001</v>
      </c>
      <c r="M96" s="1">
        <v>0.2107</v>
      </c>
    </row>
    <row r="97" spans="1:13" x14ac:dyDescent="0.3">
      <c r="A97" s="1">
        <v>96</v>
      </c>
      <c r="B97" s="1" t="s">
        <v>73</v>
      </c>
      <c r="C97" s="1" t="s">
        <v>74</v>
      </c>
      <c r="D97" s="1">
        <v>80</v>
      </c>
      <c r="E97" s="1">
        <v>6</v>
      </c>
      <c r="F97" s="1">
        <v>10</v>
      </c>
      <c r="G97" s="1" t="s">
        <v>52</v>
      </c>
      <c r="H97" s="1">
        <v>850</v>
      </c>
      <c r="I97" s="1">
        <v>5</v>
      </c>
      <c r="J97" s="1">
        <v>650</v>
      </c>
      <c r="K97" s="1">
        <v>30</v>
      </c>
      <c r="L97" s="1">
        <v>0.59650000000000003</v>
      </c>
      <c r="M97" s="1">
        <v>0.53990000000000005</v>
      </c>
    </row>
    <row r="98" spans="1:13" x14ac:dyDescent="0.3">
      <c r="A98" s="1">
        <v>97</v>
      </c>
      <c r="B98" s="1" t="s">
        <v>73</v>
      </c>
      <c r="C98" s="1" t="s">
        <v>74</v>
      </c>
      <c r="D98" s="1">
        <v>80</v>
      </c>
      <c r="E98" s="1">
        <v>6</v>
      </c>
      <c r="F98" s="1">
        <v>10</v>
      </c>
      <c r="G98" s="1" t="s">
        <v>52</v>
      </c>
      <c r="H98" s="1">
        <v>950</v>
      </c>
      <c r="I98" s="1">
        <v>5</v>
      </c>
      <c r="J98" s="1">
        <v>650</v>
      </c>
      <c r="K98" s="1">
        <v>30</v>
      </c>
      <c r="L98" s="1">
        <v>0.59009999999999996</v>
      </c>
      <c r="M98" s="1">
        <v>0.49740000000000001</v>
      </c>
    </row>
    <row r="99" spans="1:13" x14ac:dyDescent="0.3">
      <c r="A99" s="1">
        <v>98</v>
      </c>
      <c r="B99" s="1" t="s">
        <v>73</v>
      </c>
      <c r="C99" s="1" t="s">
        <v>74</v>
      </c>
      <c r="D99" s="1">
        <v>80</v>
      </c>
      <c r="E99" s="1">
        <v>6</v>
      </c>
      <c r="F99" s="1">
        <v>10</v>
      </c>
      <c r="G99" s="1" t="s">
        <v>52</v>
      </c>
      <c r="H99" s="1">
        <v>850</v>
      </c>
      <c r="I99" s="1">
        <v>5</v>
      </c>
      <c r="J99" s="1">
        <v>650</v>
      </c>
      <c r="K99" s="1">
        <v>30</v>
      </c>
      <c r="L99" s="1">
        <v>0.58379999999999999</v>
      </c>
      <c r="M99" s="1">
        <v>0.57479999999999998</v>
      </c>
    </row>
    <row r="100" spans="1:13" x14ac:dyDescent="0.3">
      <c r="A100" s="1">
        <v>99</v>
      </c>
      <c r="B100" s="1" t="s">
        <v>73</v>
      </c>
      <c r="C100" s="1" t="s">
        <v>74</v>
      </c>
      <c r="D100" s="1">
        <v>80</v>
      </c>
      <c r="E100" s="1">
        <v>6</v>
      </c>
      <c r="F100" s="1">
        <v>10</v>
      </c>
      <c r="G100" s="1" t="s">
        <v>52</v>
      </c>
      <c r="H100" s="1">
        <v>1050</v>
      </c>
      <c r="I100" s="1">
        <v>5</v>
      </c>
      <c r="J100" s="1">
        <v>650</v>
      </c>
      <c r="K100" s="1">
        <v>30</v>
      </c>
      <c r="L100" s="1">
        <v>0.58430000000000004</v>
      </c>
      <c r="M100" s="1">
        <v>0.39190000000000003</v>
      </c>
    </row>
    <row r="101" spans="1:13" x14ac:dyDescent="0.3">
      <c r="A101" s="1">
        <v>100</v>
      </c>
      <c r="B101" s="1" t="s">
        <v>73</v>
      </c>
      <c r="C101" s="1" t="s">
        <v>74</v>
      </c>
      <c r="D101" s="1">
        <v>80</v>
      </c>
      <c r="E101" s="1">
        <v>6</v>
      </c>
      <c r="F101" s="1">
        <v>10</v>
      </c>
      <c r="G101" s="1" t="s">
        <v>52</v>
      </c>
      <c r="H101" s="1">
        <v>950</v>
      </c>
      <c r="I101" s="1">
        <v>5</v>
      </c>
      <c r="J101" s="1">
        <v>650</v>
      </c>
      <c r="K101" s="1">
        <v>30</v>
      </c>
      <c r="L101" s="1">
        <v>0.57210000000000005</v>
      </c>
      <c r="M101" s="1">
        <v>0.50209999999999999</v>
      </c>
    </row>
    <row r="102" spans="1:13" x14ac:dyDescent="0.3">
      <c r="A102" s="1">
        <v>101</v>
      </c>
      <c r="B102" s="1" t="s">
        <v>73</v>
      </c>
      <c r="C102" s="1" t="s">
        <v>74</v>
      </c>
      <c r="D102" s="1">
        <v>95</v>
      </c>
      <c r="E102" s="1">
        <v>6</v>
      </c>
      <c r="F102" s="1">
        <v>10</v>
      </c>
      <c r="G102" s="1" t="s">
        <v>52</v>
      </c>
      <c r="H102" s="1">
        <v>850</v>
      </c>
      <c r="I102" s="1">
        <v>5</v>
      </c>
      <c r="J102" s="1">
        <v>650</v>
      </c>
      <c r="K102" s="1">
        <v>30</v>
      </c>
      <c r="L102" s="1">
        <v>0.60580000000000001</v>
      </c>
      <c r="M102" s="1">
        <v>0.58209999999999995</v>
      </c>
    </row>
    <row r="103" spans="1:13" x14ac:dyDescent="0.3">
      <c r="A103" s="1">
        <v>102</v>
      </c>
      <c r="B103" s="1" t="s">
        <v>73</v>
      </c>
      <c r="C103" s="1" t="s">
        <v>74</v>
      </c>
      <c r="D103" s="1">
        <v>80</v>
      </c>
      <c r="E103" s="1">
        <v>6</v>
      </c>
      <c r="F103" s="1">
        <v>10</v>
      </c>
      <c r="G103" s="1" t="s">
        <v>52</v>
      </c>
      <c r="H103" s="1">
        <v>850</v>
      </c>
      <c r="I103" s="1">
        <v>5</v>
      </c>
      <c r="J103" s="1">
        <v>650</v>
      </c>
      <c r="K103" s="1">
        <v>30</v>
      </c>
      <c r="L103" s="1">
        <v>0.5847</v>
      </c>
      <c r="M103" s="1">
        <v>0.5756</v>
      </c>
    </row>
    <row r="104" spans="1:13" x14ac:dyDescent="0.3">
      <c r="A104" s="1">
        <v>103</v>
      </c>
      <c r="B104" s="1" t="s">
        <v>84</v>
      </c>
      <c r="C104" s="1" t="s">
        <v>85</v>
      </c>
      <c r="D104" s="1">
        <v>100</v>
      </c>
      <c r="E104" s="1">
        <v>1</v>
      </c>
      <c r="F104" s="1">
        <v>10</v>
      </c>
      <c r="G104" s="1" t="s">
        <v>52</v>
      </c>
      <c r="H104" s="1">
        <v>950</v>
      </c>
      <c r="I104" s="1">
        <v>5</v>
      </c>
      <c r="J104" s="1">
        <v>650</v>
      </c>
      <c r="K104" s="1">
        <v>30</v>
      </c>
      <c r="L104" s="1">
        <v>0.5292</v>
      </c>
      <c r="M104" s="1">
        <v>0.41830000000000001</v>
      </c>
    </row>
    <row r="105" spans="1:13" x14ac:dyDescent="0.3">
      <c r="A105" s="1">
        <v>104</v>
      </c>
      <c r="B105" s="1" t="s">
        <v>73</v>
      </c>
      <c r="C105" s="1" t="s">
        <v>74</v>
      </c>
      <c r="D105" s="1">
        <v>60</v>
      </c>
      <c r="E105" s="1">
        <v>6</v>
      </c>
      <c r="F105" s="1">
        <v>10</v>
      </c>
      <c r="G105" s="1" t="s">
        <v>52</v>
      </c>
      <c r="H105" s="1">
        <v>850</v>
      </c>
      <c r="I105" s="1">
        <v>5</v>
      </c>
      <c r="J105" s="1">
        <v>650</v>
      </c>
      <c r="K105" s="1">
        <v>30</v>
      </c>
      <c r="L105" s="1">
        <v>0.4365</v>
      </c>
      <c r="M105" s="1">
        <v>0.44769999999999999</v>
      </c>
    </row>
    <row r="106" spans="1:13" x14ac:dyDescent="0.3">
      <c r="A106" s="1">
        <v>105</v>
      </c>
      <c r="B106" s="1" t="s">
        <v>84</v>
      </c>
      <c r="C106" s="1" t="s">
        <v>85</v>
      </c>
      <c r="D106" s="1">
        <v>100</v>
      </c>
      <c r="E106" s="1">
        <v>1</v>
      </c>
      <c r="F106" s="1">
        <v>115</v>
      </c>
      <c r="G106" s="1" t="s">
        <v>55</v>
      </c>
      <c r="H106" s="1">
        <v>758</v>
      </c>
      <c r="I106" s="1">
        <v>30</v>
      </c>
      <c r="J106" s="1">
        <v>758</v>
      </c>
      <c r="K106" s="1">
        <v>30</v>
      </c>
      <c r="L106" s="1">
        <v>0.68701599999999996</v>
      </c>
      <c r="M106" s="1">
        <v>0.17803099999999999</v>
      </c>
    </row>
    <row r="107" spans="1:13" x14ac:dyDescent="0.3">
      <c r="A107" s="1">
        <v>106</v>
      </c>
      <c r="B107" s="1" t="s">
        <v>12</v>
      </c>
      <c r="C107" s="1" t="s">
        <v>13</v>
      </c>
      <c r="D107" s="1">
        <v>90</v>
      </c>
      <c r="E107" s="1">
        <v>4</v>
      </c>
      <c r="F107" s="1">
        <v>131</v>
      </c>
      <c r="G107" s="1" t="s">
        <v>55</v>
      </c>
      <c r="H107" s="1">
        <v>758</v>
      </c>
      <c r="I107" s="1">
        <v>30</v>
      </c>
      <c r="J107" s="1">
        <v>758</v>
      </c>
      <c r="K107" s="1">
        <v>30</v>
      </c>
      <c r="L107" s="1">
        <v>0.61330099999999999</v>
      </c>
      <c r="M107" s="1">
        <v>0.45249</v>
      </c>
    </row>
    <row r="108" spans="1:13" x14ac:dyDescent="0.3">
      <c r="A108" s="1">
        <v>107</v>
      </c>
      <c r="B108" s="1" t="s">
        <v>12</v>
      </c>
      <c r="C108" s="1" t="s">
        <v>13</v>
      </c>
      <c r="D108" s="1">
        <v>82</v>
      </c>
      <c r="E108" s="1">
        <v>4</v>
      </c>
      <c r="F108" s="1">
        <v>126</v>
      </c>
      <c r="G108" s="1" t="s">
        <v>55</v>
      </c>
      <c r="H108" s="1">
        <v>758</v>
      </c>
      <c r="I108" s="1">
        <v>30</v>
      </c>
      <c r="J108" s="1">
        <v>758</v>
      </c>
      <c r="K108" s="1">
        <v>30</v>
      </c>
      <c r="L108" s="1">
        <v>0.48762</v>
      </c>
      <c r="M108" s="1">
        <v>0.437944</v>
      </c>
    </row>
    <row r="109" spans="1:13" x14ac:dyDescent="0.3">
      <c r="A109" s="1">
        <v>108</v>
      </c>
      <c r="B109" s="1" t="s">
        <v>12</v>
      </c>
      <c r="C109" s="1" t="s">
        <v>13</v>
      </c>
      <c r="D109" s="1">
        <v>74</v>
      </c>
      <c r="E109" s="1">
        <v>4</v>
      </c>
      <c r="F109" s="1">
        <v>126</v>
      </c>
      <c r="G109" s="1" t="s">
        <v>55</v>
      </c>
      <c r="H109" s="1">
        <v>758</v>
      </c>
      <c r="I109" s="1">
        <v>30</v>
      </c>
      <c r="J109" s="1">
        <v>758</v>
      </c>
      <c r="K109" s="1">
        <v>30</v>
      </c>
      <c r="L109" s="1">
        <v>0.48762</v>
      </c>
      <c r="M109" s="1">
        <v>0.442778</v>
      </c>
    </row>
    <row r="110" spans="1:13" x14ac:dyDescent="0.3">
      <c r="A110" s="1">
        <v>109</v>
      </c>
      <c r="B110" s="1" t="s">
        <v>12</v>
      </c>
      <c r="C110" s="1" t="s">
        <v>13</v>
      </c>
      <c r="D110" s="1">
        <v>68</v>
      </c>
      <c r="E110" s="1">
        <v>4</v>
      </c>
      <c r="F110" s="1">
        <v>106</v>
      </c>
      <c r="G110" s="1" t="s">
        <v>55</v>
      </c>
      <c r="H110" s="1">
        <v>758</v>
      </c>
      <c r="I110" s="1">
        <v>30</v>
      </c>
      <c r="J110" s="1">
        <v>758</v>
      </c>
      <c r="K110" s="1">
        <v>30</v>
      </c>
      <c r="L110" s="1">
        <v>0.389737</v>
      </c>
      <c r="M110" s="1">
        <v>0.40514299999999998</v>
      </c>
    </row>
    <row r="111" spans="1:13" x14ac:dyDescent="0.3">
      <c r="A111" s="1">
        <v>110</v>
      </c>
      <c r="B111" s="1" t="s">
        <v>12</v>
      </c>
      <c r="C111" s="1" t="s">
        <v>13</v>
      </c>
      <c r="D111" s="1">
        <v>58</v>
      </c>
      <c r="E111" s="1">
        <v>4</v>
      </c>
      <c r="F111" s="1">
        <v>132</v>
      </c>
      <c r="G111" s="1" t="s">
        <v>55</v>
      </c>
      <c r="H111" s="1">
        <v>758</v>
      </c>
      <c r="I111" s="1">
        <v>30</v>
      </c>
      <c r="J111" s="1">
        <v>758</v>
      </c>
      <c r="K111" s="1">
        <v>30</v>
      </c>
      <c r="L111" s="1">
        <v>0.32206200000000001</v>
      </c>
      <c r="M111" s="1">
        <v>0.34132000000000001</v>
      </c>
    </row>
    <row r="112" spans="1:13" x14ac:dyDescent="0.3">
      <c r="A112" s="1">
        <v>111</v>
      </c>
      <c r="B112" s="1" t="s">
        <v>84</v>
      </c>
      <c r="C112" s="1" t="s">
        <v>85</v>
      </c>
      <c r="D112" s="1">
        <v>100</v>
      </c>
      <c r="E112" s="1">
        <v>1</v>
      </c>
      <c r="F112" s="1">
        <v>60</v>
      </c>
      <c r="G112" s="1" t="s">
        <v>55</v>
      </c>
      <c r="H112" s="1">
        <v>758</v>
      </c>
      <c r="I112" s="1">
        <v>30</v>
      </c>
      <c r="J112" s="1">
        <v>758</v>
      </c>
      <c r="K112" s="1">
        <v>30</v>
      </c>
      <c r="L112" s="1">
        <v>0.68701599999999996</v>
      </c>
      <c r="M112" s="1">
        <v>0.20958199999999999</v>
      </c>
    </row>
    <row r="113" spans="1:13" x14ac:dyDescent="0.3">
      <c r="A113" s="1">
        <v>112</v>
      </c>
      <c r="B113" s="1" t="s">
        <v>12</v>
      </c>
      <c r="C113" s="1" t="s">
        <v>13</v>
      </c>
      <c r="D113" s="1">
        <v>90</v>
      </c>
      <c r="E113" s="1">
        <v>4</v>
      </c>
      <c r="F113" s="1">
        <v>60</v>
      </c>
      <c r="G113" s="1" t="s">
        <v>55</v>
      </c>
      <c r="H113" s="1">
        <v>758</v>
      </c>
      <c r="I113" s="1">
        <v>30</v>
      </c>
      <c r="J113" s="1">
        <v>758</v>
      </c>
      <c r="K113" s="1">
        <v>30</v>
      </c>
      <c r="L113" s="1">
        <v>0.61330099999999999</v>
      </c>
      <c r="M113" s="1">
        <v>0.54009499999999999</v>
      </c>
    </row>
    <row r="114" spans="1:13" x14ac:dyDescent="0.3">
      <c r="A114" s="1">
        <v>113</v>
      </c>
      <c r="B114" s="1" t="s">
        <v>12</v>
      </c>
      <c r="C114" s="1" t="s">
        <v>13</v>
      </c>
      <c r="D114" s="1">
        <v>82</v>
      </c>
      <c r="E114" s="1">
        <v>4</v>
      </c>
      <c r="F114" s="1">
        <v>60</v>
      </c>
      <c r="G114" s="1" t="s">
        <v>55</v>
      </c>
      <c r="H114" s="1">
        <v>758</v>
      </c>
      <c r="I114" s="1">
        <v>30</v>
      </c>
      <c r="J114" s="1">
        <v>758</v>
      </c>
      <c r="K114" s="1">
        <v>30</v>
      </c>
      <c r="L114" s="1">
        <v>0.48762</v>
      </c>
      <c r="M114" s="1">
        <v>0.47846499999999997</v>
      </c>
    </row>
    <row r="115" spans="1:13" x14ac:dyDescent="0.3">
      <c r="A115" s="1">
        <v>114</v>
      </c>
      <c r="B115" s="1" t="s">
        <v>12</v>
      </c>
      <c r="C115" s="1" t="s">
        <v>13</v>
      </c>
      <c r="D115" s="1">
        <v>68</v>
      </c>
      <c r="E115" s="1">
        <v>4</v>
      </c>
      <c r="F115" s="1">
        <v>60</v>
      </c>
      <c r="G115" s="1" t="s">
        <v>55</v>
      </c>
      <c r="H115" s="1">
        <v>758</v>
      </c>
      <c r="I115" s="1">
        <v>30</v>
      </c>
      <c r="J115" s="1">
        <v>758</v>
      </c>
      <c r="K115" s="1">
        <v>30</v>
      </c>
      <c r="L115" s="1">
        <v>0.389737</v>
      </c>
      <c r="M115" s="1">
        <v>0.410186</v>
      </c>
    </row>
    <row r="116" spans="1:13" x14ac:dyDescent="0.3">
      <c r="A116" s="1">
        <v>115</v>
      </c>
      <c r="B116" s="1" t="s">
        <v>12</v>
      </c>
      <c r="C116" s="1" t="s">
        <v>13</v>
      </c>
      <c r="D116" s="1">
        <v>58</v>
      </c>
      <c r="E116" s="1">
        <v>4</v>
      </c>
      <c r="F116" s="1">
        <v>60</v>
      </c>
      <c r="G116" s="1" t="s">
        <v>55</v>
      </c>
      <c r="H116" s="1">
        <v>758</v>
      </c>
      <c r="I116" s="1">
        <v>30</v>
      </c>
      <c r="J116" s="1">
        <v>758</v>
      </c>
      <c r="K116" s="1">
        <v>30</v>
      </c>
      <c r="L116" s="1">
        <v>0.32206200000000001</v>
      </c>
      <c r="M116" s="1">
        <v>0.34432499999999999</v>
      </c>
    </row>
    <row r="117" spans="1:13" x14ac:dyDescent="0.3">
      <c r="A117" s="1">
        <v>116</v>
      </c>
      <c r="B117" s="1" t="s">
        <v>50</v>
      </c>
      <c r="C117" s="1" t="s">
        <v>51</v>
      </c>
      <c r="D117" s="1">
        <v>87</v>
      </c>
      <c r="E117" s="1">
        <v>2</v>
      </c>
      <c r="F117" s="1">
        <v>50</v>
      </c>
      <c r="G117" s="1" t="s">
        <v>53</v>
      </c>
      <c r="H117" s="1">
        <v>850</v>
      </c>
      <c r="I117" s="1">
        <v>5</v>
      </c>
      <c r="J117" s="1">
        <v>700</v>
      </c>
      <c r="K117" s="1">
        <v>30</v>
      </c>
      <c r="L117" s="1">
        <v>0.44862400000000002</v>
      </c>
      <c r="M117" s="1">
        <v>0.41428500000000001</v>
      </c>
    </row>
    <row r="118" spans="1:13" x14ac:dyDescent="0.3">
      <c r="A118" s="1">
        <v>117</v>
      </c>
      <c r="B118" s="1" t="s">
        <v>50</v>
      </c>
      <c r="C118" s="1" t="s">
        <v>51</v>
      </c>
      <c r="D118" s="1">
        <v>80</v>
      </c>
      <c r="E118" s="1">
        <v>4</v>
      </c>
      <c r="F118" s="1">
        <v>11</v>
      </c>
      <c r="G118" s="1" t="s">
        <v>52</v>
      </c>
      <c r="H118" s="1">
        <v>850</v>
      </c>
      <c r="I118" s="1">
        <v>10</v>
      </c>
      <c r="J118" s="1">
        <v>850</v>
      </c>
      <c r="K118" s="1">
        <v>30</v>
      </c>
      <c r="L118" s="1">
        <v>0.46960000000000002</v>
      </c>
      <c r="M118" s="1">
        <v>0.45860000000000001</v>
      </c>
    </row>
    <row r="119" spans="1:13" x14ac:dyDescent="0.3">
      <c r="A119" s="1">
        <v>118</v>
      </c>
      <c r="B119" s="1" t="s">
        <v>50</v>
      </c>
      <c r="C119" s="1" t="s">
        <v>51</v>
      </c>
      <c r="D119" s="1">
        <v>66</v>
      </c>
      <c r="E119" s="1">
        <v>1</v>
      </c>
      <c r="F119" s="1">
        <v>50</v>
      </c>
      <c r="G119" s="1" t="s">
        <v>53</v>
      </c>
      <c r="H119" s="1">
        <v>800</v>
      </c>
      <c r="I119" s="1">
        <v>5</v>
      </c>
      <c r="J119" s="1">
        <v>650</v>
      </c>
      <c r="K119" s="1">
        <v>40</v>
      </c>
      <c r="L119" s="1">
        <v>0.25795000000000001</v>
      </c>
      <c r="M119" s="1">
        <v>0.17097000000000001</v>
      </c>
    </row>
    <row r="120" spans="1:13" x14ac:dyDescent="0.3">
      <c r="A120" s="1">
        <v>119</v>
      </c>
      <c r="B120" s="1" t="s">
        <v>50</v>
      </c>
      <c r="C120" s="1" t="s">
        <v>51</v>
      </c>
      <c r="D120" s="1">
        <v>90</v>
      </c>
      <c r="E120" s="1">
        <v>7</v>
      </c>
      <c r="F120" s="1">
        <v>28</v>
      </c>
      <c r="G120" s="1" t="s">
        <v>53</v>
      </c>
      <c r="H120" s="1">
        <v>800</v>
      </c>
      <c r="I120" s="1">
        <v>10</v>
      </c>
      <c r="J120" s="1">
        <v>650</v>
      </c>
      <c r="K120" s="1">
        <v>30</v>
      </c>
      <c r="L120" s="1">
        <v>0.59</v>
      </c>
      <c r="M120" s="1">
        <v>0.51</v>
      </c>
    </row>
    <row r="121" spans="1:13" x14ac:dyDescent="0.3">
      <c r="A121" s="1">
        <v>120</v>
      </c>
      <c r="B121" s="1" t="s">
        <v>88</v>
      </c>
      <c r="C121" s="1" t="s">
        <v>89</v>
      </c>
      <c r="D121" s="1">
        <v>91</v>
      </c>
      <c r="E121" s="1">
        <v>1</v>
      </c>
      <c r="F121" s="1">
        <v>50</v>
      </c>
      <c r="G121" s="1" t="s">
        <v>90</v>
      </c>
      <c r="H121" s="1">
        <v>850</v>
      </c>
      <c r="I121" s="1">
        <v>10</v>
      </c>
      <c r="J121" s="1">
        <v>650</v>
      </c>
      <c r="K121" s="1">
        <v>30</v>
      </c>
      <c r="L121" s="1">
        <v>0.6</v>
      </c>
      <c r="M121" s="1">
        <v>0.41</v>
      </c>
    </row>
    <row r="122" spans="1:13" x14ac:dyDescent="0.3">
      <c r="A122" s="1">
        <v>121</v>
      </c>
      <c r="B122" s="1" t="s">
        <v>88</v>
      </c>
      <c r="C122" s="1" t="s">
        <v>89</v>
      </c>
      <c r="D122" s="1">
        <v>91</v>
      </c>
      <c r="E122" s="1">
        <v>1</v>
      </c>
      <c r="F122" s="1">
        <v>100</v>
      </c>
      <c r="G122" s="1" t="s">
        <v>90</v>
      </c>
      <c r="H122" s="1">
        <v>850</v>
      </c>
      <c r="I122" s="1">
        <v>10</v>
      </c>
      <c r="J122" s="1">
        <v>650</v>
      </c>
      <c r="K122" s="1">
        <v>30</v>
      </c>
      <c r="L122" s="1">
        <v>0.6</v>
      </c>
      <c r="M122" s="1">
        <v>0.34</v>
      </c>
    </row>
    <row r="123" spans="1:13" x14ac:dyDescent="0.3">
      <c r="A123" s="1">
        <v>122</v>
      </c>
      <c r="B123" s="1" t="s">
        <v>65</v>
      </c>
      <c r="C123" s="1" t="s">
        <v>66</v>
      </c>
      <c r="D123" s="1">
        <v>80</v>
      </c>
      <c r="E123" s="1">
        <v>4</v>
      </c>
      <c r="F123" s="1">
        <v>11</v>
      </c>
      <c r="G123" s="1" t="s">
        <v>52</v>
      </c>
      <c r="H123" s="1">
        <v>850</v>
      </c>
      <c r="I123" s="1">
        <v>10</v>
      </c>
      <c r="J123" s="1">
        <v>850</v>
      </c>
      <c r="K123" s="1">
        <v>30</v>
      </c>
      <c r="L123" s="1">
        <v>0.49869999999999998</v>
      </c>
      <c r="M123" s="1">
        <v>0.21970000000000001</v>
      </c>
    </row>
    <row r="124" spans="1:13" x14ac:dyDescent="0.3">
      <c r="A124" s="1">
        <v>123</v>
      </c>
      <c r="B124" s="1" t="s">
        <v>65</v>
      </c>
      <c r="C124" s="1" t="s">
        <v>66</v>
      </c>
      <c r="D124" s="1">
        <v>80</v>
      </c>
      <c r="E124" s="1">
        <v>4</v>
      </c>
      <c r="F124" s="1">
        <v>11</v>
      </c>
      <c r="G124" s="1" t="s">
        <v>52</v>
      </c>
      <c r="H124" s="1">
        <v>850</v>
      </c>
      <c r="I124" s="1">
        <v>10</v>
      </c>
      <c r="J124" s="1">
        <v>850</v>
      </c>
      <c r="K124" s="1">
        <v>30</v>
      </c>
      <c r="L124" s="1">
        <v>0.60089999999999999</v>
      </c>
      <c r="M124" s="1">
        <v>0.58079999999999998</v>
      </c>
    </row>
    <row r="125" spans="1:13" x14ac:dyDescent="0.3">
      <c r="A125" s="1">
        <v>124</v>
      </c>
      <c r="B125" s="1" t="s">
        <v>50</v>
      </c>
      <c r="C125" s="1" t="s">
        <v>51</v>
      </c>
      <c r="D125" s="1">
        <v>80</v>
      </c>
      <c r="E125" s="1">
        <v>4</v>
      </c>
      <c r="F125" s="1">
        <v>11</v>
      </c>
      <c r="G125" s="1" t="s">
        <v>52</v>
      </c>
      <c r="H125" s="1">
        <v>850</v>
      </c>
      <c r="I125" s="1">
        <v>10</v>
      </c>
      <c r="J125" s="1">
        <v>850</v>
      </c>
      <c r="K125" s="1">
        <v>30</v>
      </c>
      <c r="L125" s="1">
        <v>0.46910000000000002</v>
      </c>
      <c r="M125" s="1">
        <v>0.31879999999999997</v>
      </c>
    </row>
    <row r="126" spans="1:13" x14ac:dyDescent="0.3">
      <c r="A126" s="1">
        <v>125</v>
      </c>
      <c r="B126" s="1" t="s">
        <v>50</v>
      </c>
      <c r="C126" s="1" t="s">
        <v>51</v>
      </c>
      <c r="D126" s="1">
        <v>87</v>
      </c>
      <c r="E126" s="1">
        <v>2</v>
      </c>
      <c r="F126" s="1">
        <v>50</v>
      </c>
      <c r="G126" s="1" t="s">
        <v>53</v>
      </c>
      <c r="H126" s="1">
        <v>980</v>
      </c>
      <c r="I126" s="1">
        <v>5</v>
      </c>
      <c r="J126" s="1">
        <v>700</v>
      </c>
      <c r="K126" s="1">
        <v>30</v>
      </c>
      <c r="L126" s="1">
        <v>0.52</v>
      </c>
      <c r="M126" s="1">
        <v>0.22</v>
      </c>
    </row>
    <row r="127" spans="1:13" x14ac:dyDescent="0.3">
      <c r="A127" s="1">
        <v>126</v>
      </c>
      <c r="B127" s="1" t="s">
        <v>88</v>
      </c>
      <c r="C127" s="1" t="s">
        <v>89</v>
      </c>
      <c r="D127" s="1">
        <v>74</v>
      </c>
      <c r="E127" s="1">
        <v>1</v>
      </c>
      <c r="F127" s="1">
        <v>20</v>
      </c>
      <c r="G127" s="1" t="s">
        <v>54</v>
      </c>
      <c r="H127" s="1">
        <v>850</v>
      </c>
      <c r="I127" s="1">
        <v>10</v>
      </c>
      <c r="J127" s="1">
        <v>700</v>
      </c>
      <c r="K127" s="1">
        <v>30</v>
      </c>
      <c r="L127" s="1">
        <v>0.4919</v>
      </c>
      <c r="M127" s="1">
        <v>0.42480000000000001</v>
      </c>
    </row>
    <row r="128" spans="1:13" x14ac:dyDescent="0.3">
      <c r="A128" s="1">
        <v>127</v>
      </c>
      <c r="B128" s="1" t="s">
        <v>88</v>
      </c>
      <c r="C128" s="1" t="s">
        <v>89</v>
      </c>
      <c r="D128" s="1">
        <v>74</v>
      </c>
      <c r="E128" s="1">
        <v>1</v>
      </c>
      <c r="F128" s="1">
        <v>20</v>
      </c>
      <c r="G128" s="1" t="s">
        <v>54</v>
      </c>
      <c r="H128" s="1">
        <v>850</v>
      </c>
      <c r="I128" s="1">
        <v>10</v>
      </c>
      <c r="J128" s="1">
        <v>700</v>
      </c>
      <c r="K128" s="1">
        <v>10</v>
      </c>
      <c r="L128" s="1">
        <v>0.47389999999999999</v>
      </c>
      <c r="M128" s="1">
        <v>0.36059999999999998</v>
      </c>
    </row>
    <row r="129" spans="1:13" x14ac:dyDescent="0.3">
      <c r="A129" s="1">
        <v>128</v>
      </c>
      <c r="B129" s="1" t="s">
        <v>88</v>
      </c>
      <c r="C129" s="1" t="s">
        <v>89</v>
      </c>
      <c r="D129" s="1">
        <v>74</v>
      </c>
      <c r="E129" s="1">
        <v>1</v>
      </c>
      <c r="F129" s="1">
        <v>20</v>
      </c>
      <c r="G129" s="1" t="s">
        <v>54</v>
      </c>
      <c r="H129" s="1">
        <v>850</v>
      </c>
      <c r="I129" s="1">
        <v>10</v>
      </c>
      <c r="J129" s="1">
        <v>700</v>
      </c>
      <c r="K129" s="1">
        <v>5</v>
      </c>
      <c r="L129" s="1">
        <v>0.43569999999999998</v>
      </c>
      <c r="M129" s="1">
        <v>0.28050000000000003</v>
      </c>
    </row>
    <row r="130" spans="1:13" x14ac:dyDescent="0.3">
      <c r="A130" s="1">
        <v>129</v>
      </c>
      <c r="B130" s="1" t="s">
        <v>88</v>
      </c>
      <c r="C130" s="1" t="s">
        <v>89</v>
      </c>
      <c r="D130" s="1">
        <v>74</v>
      </c>
      <c r="E130" s="1">
        <v>1</v>
      </c>
      <c r="F130" s="1">
        <v>20</v>
      </c>
      <c r="G130" s="1" t="s">
        <v>54</v>
      </c>
      <c r="H130" s="1">
        <v>850</v>
      </c>
      <c r="I130" s="1">
        <v>10</v>
      </c>
      <c r="J130" s="1">
        <v>700</v>
      </c>
      <c r="K130" s="1">
        <v>2</v>
      </c>
      <c r="L130" s="1">
        <v>0.32579999999999998</v>
      </c>
      <c r="M130" s="1">
        <v>0.18279999999999999</v>
      </c>
    </row>
    <row r="131" spans="1:13" x14ac:dyDescent="0.3">
      <c r="A131" s="1">
        <v>130</v>
      </c>
      <c r="B131" s="1" t="s">
        <v>88</v>
      </c>
      <c r="C131" s="1" t="s">
        <v>89</v>
      </c>
      <c r="D131" s="1">
        <v>70</v>
      </c>
      <c r="E131" s="1">
        <v>1</v>
      </c>
      <c r="F131" s="1">
        <v>50</v>
      </c>
      <c r="G131" s="1" t="s">
        <v>54</v>
      </c>
      <c r="H131" s="1">
        <v>850</v>
      </c>
      <c r="I131" s="1">
        <v>10</v>
      </c>
      <c r="J131" s="1">
        <v>700</v>
      </c>
      <c r="K131" s="1">
        <v>30</v>
      </c>
      <c r="L131" s="1">
        <v>0.45079999999999998</v>
      </c>
      <c r="M131" s="1">
        <v>0.35799999999999998</v>
      </c>
    </row>
    <row r="132" spans="1:13" x14ac:dyDescent="0.3">
      <c r="A132" s="1">
        <v>131</v>
      </c>
      <c r="B132" s="1" t="s">
        <v>88</v>
      </c>
      <c r="C132" s="1" t="s">
        <v>89</v>
      </c>
      <c r="D132" s="1">
        <v>74</v>
      </c>
      <c r="E132" s="1">
        <v>1</v>
      </c>
      <c r="F132" s="1">
        <v>50</v>
      </c>
      <c r="G132" s="1" t="s">
        <v>54</v>
      </c>
      <c r="H132" s="1">
        <v>850</v>
      </c>
      <c r="I132" s="1">
        <v>10</v>
      </c>
      <c r="J132" s="1">
        <v>700</v>
      </c>
      <c r="K132" s="1">
        <v>30</v>
      </c>
      <c r="L132" s="1">
        <v>0.4919</v>
      </c>
      <c r="M132" s="1">
        <v>0.38100000000000001</v>
      </c>
    </row>
    <row r="133" spans="1:13" x14ac:dyDescent="0.3">
      <c r="A133" s="1">
        <v>132</v>
      </c>
      <c r="B133" s="1" t="s">
        <v>88</v>
      </c>
      <c r="C133" s="1" t="s">
        <v>89</v>
      </c>
      <c r="D133" s="1">
        <v>78</v>
      </c>
      <c r="E133" s="1">
        <v>1</v>
      </c>
      <c r="F133" s="1">
        <v>50</v>
      </c>
      <c r="G133" s="1" t="s">
        <v>54</v>
      </c>
      <c r="H133" s="1">
        <v>850</v>
      </c>
      <c r="I133" s="1">
        <v>10</v>
      </c>
      <c r="J133" s="1">
        <v>700</v>
      </c>
      <c r="K133" s="1">
        <v>30</v>
      </c>
      <c r="L133" s="1">
        <v>0.56710000000000005</v>
      </c>
      <c r="M133" s="1">
        <v>0.31859999999999999</v>
      </c>
    </row>
    <row r="134" spans="1:13" x14ac:dyDescent="0.3">
      <c r="A134" s="1">
        <v>133</v>
      </c>
      <c r="B134" s="1" t="s">
        <v>88</v>
      </c>
      <c r="C134" s="1" t="s">
        <v>89</v>
      </c>
      <c r="D134" s="1">
        <v>74</v>
      </c>
      <c r="E134" s="1">
        <v>1</v>
      </c>
      <c r="F134" s="1">
        <v>20</v>
      </c>
      <c r="G134" s="1" t="s">
        <v>54</v>
      </c>
      <c r="H134" s="1">
        <v>900</v>
      </c>
      <c r="I134" s="1">
        <v>10</v>
      </c>
      <c r="J134" s="1">
        <v>700</v>
      </c>
      <c r="K134" s="1">
        <v>30</v>
      </c>
      <c r="L134" s="1">
        <v>0.48580000000000001</v>
      </c>
      <c r="M134" s="1">
        <v>0.3493</v>
      </c>
    </row>
    <row r="135" spans="1:13" x14ac:dyDescent="0.3">
      <c r="A135" s="1">
        <v>134</v>
      </c>
      <c r="B135" s="1" t="s">
        <v>88</v>
      </c>
      <c r="C135" s="1" t="s">
        <v>89</v>
      </c>
      <c r="D135" s="1">
        <v>74</v>
      </c>
      <c r="E135" s="1">
        <v>1</v>
      </c>
      <c r="F135" s="1">
        <v>20</v>
      </c>
      <c r="G135" s="1" t="s">
        <v>54</v>
      </c>
      <c r="H135" s="1">
        <v>950</v>
      </c>
      <c r="I135" s="1">
        <v>10</v>
      </c>
      <c r="J135" s="1">
        <v>700</v>
      </c>
      <c r="K135" s="1">
        <v>30</v>
      </c>
      <c r="L135" s="1">
        <v>0.48649999999999999</v>
      </c>
      <c r="M135" s="1">
        <v>0.2969</v>
      </c>
    </row>
    <row r="136" spans="1:13" x14ac:dyDescent="0.3">
      <c r="A136" s="1">
        <v>135</v>
      </c>
      <c r="B136" s="1" t="s">
        <v>88</v>
      </c>
      <c r="C136" s="1" t="s">
        <v>89</v>
      </c>
      <c r="D136" s="1">
        <v>74</v>
      </c>
      <c r="E136" s="1">
        <v>1</v>
      </c>
      <c r="F136" s="1">
        <v>20</v>
      </c>
      <c r="G136" s="1" t="s">
        <v>54</v>
      </c>
      <c r="H136" s="1">
        <v>850</v>
      </c>
      <c r="I136" s="1">
        <v>10</v>
      </c>
      <c r="J136" s="1">
        <v>700</v>
      </c>
      <c r="K136" s="1">
        <v>30</v>
      </c>
      <c r="L136" s="1">
        <v>0.49270000000000003</v>
      </c>
      <c r="M136" s="1">
        <v>0.42430000000000001</v>
      </c>
    </row>
    <row r="137" spans="1:13" x14ac:dyDescent="0.3">
      <c r="A137" s="1">
        <v>136</v>
      </c>
      <c r="B137" s="1" t="s">
        <v>88</v>
      </c>
      <c r="C137" s="1" t="s">
        <v>89</v>
      </c>
      <c r="D137" s="1">
        <v>74</v>
      </c>
      <c r="E137" s="1">
        <v>1</v>
      </c>
      <c r="F137" s="1">
        <v>20</v>
      </c>
      <c r="G137" s="1" t="s">
        <v>54</v>
      </c>
      <c r="H137" s="1">
        <v>950</v>
      </c>
      <c r="I137" s="1">
        <v>10</v>
      </c>
      <c r="J137" s="1">
        <v>700</v>
      </c>
      <c r="K137" s="1">
        <v>30</v>
      </c>
      <c r="L137" s="1">
        <v>0.47289999999999999</v>
      </c>
      <c r="M137" s="1">
        <v>0.27989999999999998</v>
      </c>
    </row>
    <row r="138" spans="1:13" x14ac:dyDescent="0.3">
      <c r="A138" s="1">
        <v>137</v>
      </c>
      <c r="B138" s="1" t="s">
        <v>88</v>
      </c>
      <c r="C138" s="1" t="s">
        <v>89</v>
      </c>
      <c r="D138" s="1">
        <v>74</v>
      </c>
      <c r="E138" s="1">
        <v>1</v>
      </c>
      <c r="F138" s="1">
        <v>20</v>
      </c>
      <c r="G138" s="1" t="s">
        <v>54</v>
      </c>
      <c r="H138" s="1">
        <v>950</v>
      </c>
      <c r="I138" s="1">
        <v>10</v>
      </c>
      <c r="J138" s="1">
        <v>700</v>
      </c>
      <c r="K138" s="1">
        <v>30</v>
      </c>
      <c r="L138" s="1">
        <v>0.45929999999999999</v>
      </c>
      <c r="M138" s="1">
        <v>0.23039999999999999</v>
      </c>
    </row>
    <row r="139" spans="1:13" x14ac:dyDescent="0.3">
      <c r="A139" s="1">
        <v>138</v>
      </c>
      <c r="B139" s="1" t="s">
        <v>88</v>
      </c>
      <c r="C139" s="1" t="s">
        <v>89</v>
      </c>
      <c r="D139" s="1">
        <v>74</v>
      </c>
      <c r="E139" s="1">
        <v>1</v>
      </c>
      <c r="F139" s="1">
        <v>20</v>
      </c>
      <c r="G139" s="1" t="s">
        <v>54</v>
      </c>
      <c r="H139" s="1">
        <v>850</v>
      </c>
      <c r="I139" s="1">
        <v>10</v>
      </c>
      <c r="J139" s="1">
        <v>680</v>
      </c>
      <c r="K139" s="1">
        <v>30</v>
      </c>
      <c r="L139" s="1">
        <v>0.51429999999999998</v>
      </c>
      <c r="M139" s="1">
        <v>0.43430000000000002</v>
      </c>
    </row>
    <row r="140" spans="1:13" x14ac:dyDescent="0.3">
      <c r="A140" s="1">
        <v>139</v>
      </c>
      <c r="B140" s="1" t="s">
        <v>88</v>
      </c>
      <c r="C140" s="1" t="s">
        <v>89</v>
      </c>
      <c r="D140" s="1">
        <v>74</v>
      </c>
      <c r="E140" s="1">
        <v>1</v>
      </c>
      <c r="F140" s="1">
        <v>20</v>
      </c>
      <c r="G140" s="1" t="s">
        <v>54</v>
      </c>
      <c r="H140" s="1">
        <v>850</v>
      </c>
      <c r="I140" s="1">
        <v>10</v>
      </c>
      <c r="J140" s="1">
        <v>700</v>
      </c>
      <c r="K140" s="1">
        <v>30</v>
      </c>
      <c r="L140" s="1">
        <v>0.4929</v>
      </c>
      <c r="M140" s="1">
        <v>0.42149999999999999</v>
      </c>
    </row>
    <row r="141" spans="1:13" x14ac:dyDescent="0.3">
      <c r="A141" s="1">
        <v>140</v>
      </c>
      <c r="B141" s="1" t="s">
        <v>88</v>
      </c>
      <c r="C141" s="1" t="s">
        <v>89</v>
      </c>
      <c r="D141" s="1">
        <v>74</v>
      </c>
      <c r="E141" s="1">
        <v>1</v>
      </c>
      <c r="F141" s="1">
        <v>20</v>
      </c>
      <c r="G141" s="1" t="s">
        <v>54</v>
      </c>
      <c r="H141" s="1">
        <v>850</v>
      </c>
      <c r="I141" s="1">
        <v>10</v>
      </c>
      <c r="J141" s="1">
        <v>725</v>
      </c>
      <c r="K141" s="1">
        <v>30</v>
      </c>
      <c r="L141" s="1">
        <v>0.47020000000000001</v>
      </c>
      <c r="M141" s="1">
        <v>0.379</v>
      </c>
    </row>
    <row r="142" spans="1:13" x14ac:dyDescent="0.3">
      <c r="A142" s="1">
        <v>141</v>
      </c>
      <c r="B142" s="1" t="s">
        <v>88</v>
      </c>
      <c r="C142" s="1" t="s">
        <v>89</v>
      </c>
      <c r="D142" s="1">
        <v>74</v>
      </c>
      <c r="E142" s="1">
        <v>1</v>
      </c>
      <c r="F142" s="1">
        <v>20</v>
      </c>
      <c r="G142" s="1" t="s">
        <v>54</v>
      </c>
      <c r="H142" s="1">
        <v>850</v>
      </c>
      <c r="I142" s="1">
        <v>10</v>
      </c>
      <c r="J142" s="1">
        <v>650</v>
      </c>
      <c r="K142" s="1">
        <v>30</v>
      </c>
      <c r="L142" s="1">
        <v>0.4582</v>
      </c>
      <c r="M142" s="1">
        <v>0.29160000000000003</v>
      </c>
    </row>
    <row r="143" spans="1:13" x14ac:dyDescent="0.3">
      <c r="A143" s="1">
        <v>142</v>
      </c>
      <c r="B143" s="1" t="s">
        <v>50</v>
      </c>
      <c r="C143" s="1" t="s">
        <v>51</v>
      </c>
      <c r="D143" s="1">
        <v>90</v>
      </c>
      <c r="E143" s="1">
        <v>12</v>
      </c>
      <c r="F143" s="1">
        <v>30</v>
      </c>
      <c r="G143" s="1" t="s">
        <v>52</v>
      </c>
      <c r="H143" s="1">
        <v>900</v>
      </c>
      <c r="I143" s="1">
        <v>10</v>
      </c>
      <c r="J143" s="1">
        <v>650</v>
      </c>
      <c r="K143" s="1">
        <v>30</v>
      </c>
      <c r="L143" s="1">
        <v>0.68269999999999997</v>
      </c>
      <c r="M143" s="1">
        <v>0.624</v>
      </c>
    </row>
    <row r="144" spans="1:13" x14ac:dyDescent="0.3">
      <c r="A144" s="1">
        <v>143</v>
      </c>
      <c r="B144" s="1" t="s">
        <v>50</v>
      </c>
      <c r="C144" s="1" t="s">
        <v>51</v>
      </c>
      <c r="D144" s="1">
        <v>85</v>
      </c>
      <c r="E144" s="1">
        <v>12</v>
      </c>
      <c r="F144" s="1">
        <v>30</v>
      </c>
      <c r="G144" s="1" t="s">
        <v>52</v>
      </c>
      <c r="H144" s="1">
        <v>900</v>
      </c>
      <c r="I144" s="1">
        <v>10</v>
      </c>
      <c r="J144" s="1">
        <v>650</v>
      </c>
      <c r="K144" s="1">
        <v>30</v>
      </c>
      <c r="L144" s="1">
        <v>0.64170000000000005</v>
      </c>
      <c r="M144" s="1">
        <v>0.60960000000000003</v>
      </c>
    </row>
    <row r="145" spans="1:13" x14ac:dyDescent="0.3">
      <c r="A145" s="1">
        <v>144</v>
      </c>
      <c r="B145" s="1" t="s">
        <v>50</v>
      </c>
      <c r="C145" s="1" t="s">
        <v>51</v>
      </c>
      <c r="D145" s="1">
        <v>75</v>
      </c>
      <c r="E145" s="1">
        <v>12</v>
      </c>
      <c r="F145" s="1">
        <v>30</v>
      </c>
      <c r="G145" s="1" t="s">
        <v>52</v>
      </c>
      <c r="H145" s="1">
        <v>900</v>
      </c>
      <c r="I145" s="1">
        <v>10</v>
      </c>
      <c r="J145" s="1">
        <v>650</v>
      </c>
      <c r="K145" s="1">
        <v>30</v>
      </c>
      <c r="L145" s="1">
        <v>0.58230000000000004</v>
      </c>
      <c r="M145" s="1">
        <v>0.55900000000000005</v>
      </c>
    </row>
    <row r="146" spans="1:13" x14ac:dyDescent="0.3">
      <c r="A146" s="1">
        <v>145</v>
      </c>
      <c r="B146" s="1" t="s">
        <v>84</v>
      </c>
      <c r="C146" s="1" t="s">
        <v>85</v>
      </c>
      <c r="D146" s="1">
        <v>100</v>
      </c>
      <c r="E146" s="1">
        <v>1</v>
      </c>
      <c r="F146" s="1">
        <v>30</v>
      </c>
      <c r="G146" s="1" t="s">
        <v>52</v>
      </c>
      <c r="H146" s="1">
        <v>900</v>
      </c>
      <c r="I146" s="1">
        <v>10</v>
      </c>
      <c r="J146" s="1">
        <v>650</v>
      </c>
      <c r="K146" s="1">
        <v>30</v>
      </c>
      <c r="L146" s="1">
        <v>0.55500000000000005</v>
      </c>
      <c r="M146" s="1">
        <v>0.12770000000000001</v>
      </c>
    </row>
    <row r="147" spans="1:13" x14ac:dyDescent="0.3">
      <c r="A147" s="1">
        <v>146</v>
      </c>
      <c r="B147" s="1" t="s">
        <v>50</v>
      </c>
      <c r="C147" s="1" t="s">
        <v>51</v>
      </c>
      <c r="D147" s="1">
        <v>65</v>
      </c>
      <c r="E147" s="1">
        <v>12</v>
      </c>
      <c r="F147" s="1">
        <v>30</v>
      </c>
      <c r="G147" s="1" t="s">
        <v>52</v>
      </c>
      <c r="H147" s="1">
        <v>900</v>
      </c>
      <c r="I147" s="1">
        <v>10</v>
      </c>
      <c r="J147" s="1">
        <v>650</v>
      </c>
      <c r="K147" s="1">
        <v>30</v>
      </c>
      <c r="L147" s="1">
        <v>0.48909999999999998</v>
      </c>
      <c r="M147" s="1">
        <v>0.47949999999999998</v>
      </c>
    </row>
    <row r="148" spans="1:13" x14ac:dyDescent="0.3">
      <c r="A148" s="1">
        <v>147</v>
      </c>
      <c r="B148" s="1" t="s">
        <v>50</v>
      </c>
      <c r="C148" s="1" t="s">
        <v>51</v>
      </c>
      <c r="D148" s="1">
        <v>90</v>
      </c>
      <c r="E148" s="1">
        <v>12</v>
      </c>
      <c r="F148" s="1">
        <v>30</v>
      </c>
      <c r="G148" s="1" t="s">
        <v>52</v>
      </c>
      <c r="H148" s="1">
        <v>950</v>
      </c>
      <c r="I148" s="1">
        <v>10</v>
      </c>
      <c r="J148" s="1">
        <v>650</v>
      </c>
      <c r="K148" s="1">
        <v>30</v>
      </c>
      <c r="L148" s="1">
        <v>0.67930000000000001</v>
      </c>
      <c r="M148" s="1">
        <v>0.36380000000000001</v>
      </c>
    </row>
    <row r="149" spans="1:13" x14ac:dyDescent="0.3">
      <c r="A149" s="1">
        <v>148</v>
      </c>
      <c r="B149" s="1" t="s">
        <v>50</v>
      </c>
      <c r="C149" s="1" t="s">
        <v>51</v>
      </c>
      <c r="D149" s="1">
        <v>85</v>
      </c>
      <c r="E149" s="1">
        <v>12</v>
      </c>
      <c r="F149" s="1">
        <v>30</v>
      </c>
      <c r="G149" s="1" t="s">
        <v>52</v>
      </c>
      <c r="H149" s="1">
        <v>950</v>
      </c>
      <c r="I149" s="1">
        <v>10</v>
      </c>
      <c r="J149" s="1">
        <v>650</v>
      </c>
      <c r="K149" s="1">
        <v>30</v>
      </c>
      <c r="L149" s="1">
        <v>0.64070000000000005</v>
      </c>
      <c r="M149" s="1">
        <v>0.41520000000000001</v>
      </c>
    </row>
    <row r="150" spans="1:13" x14ac:dyDescent="0.3">
      <c r="A150" s="1">
        <v>149</v>
      </c>
      <c r="B150" s="1" t="s">
        <v>50</v>
      </c>
      <c r="C150" s="1" t="s">
        <v>51</v>
      </c>
      <c r="D150" s="1">
        <v>75</v>
      </c>
      <c r="E150" s="1">
        <v>12</v>
      </c>
      <c r="F150" s="1">
        <v>30</v>
      </c>
      <c r="G150" s="1" t="s">
        <v>52</v>
      </c>
      <c r="H150" s="1">
        <v>950</v>
      </c>
      <c r="I150" s="1">
        <v>10</v>
      </c>
      <c r="J150" s="1">
        <v>650</v>
      </c>
      <c r="K150" s="1">
        <v>30</v>
      </c>
      <c r="L150" s="1">
        <v>0.58020000000000005</v>
      </c>
      <c r="M150" s="1">
        <v>0.44009999999999999</v>
      </c>
    </row>
    <row r="151" spans="1:13" x14ac:dyDescent="0.3">
      <c r="A151" s="1">
        <v>150</v>
      </c>
      <c r="B151" s="1" t="s">
        <v>84</v>
      </c>
      <c r="C151" s="1" t="s">
        <v>85</v>
      </c>
      <c r="D151" s="1">
        <v>100</v>
      </c>
      <c r="E151" s="1">
        <v>1</v>
      </c>
      <c r="F151" s="1">
        <v>30</v>
      </c>
      <c r="G151" s="1" t="s">
        <v>52</v>
      </c>
      <c r="H151" s="1">
        <v>950</v>
      </c>
      <c r="I151" s="1">
        <v>10</v>
      </c>
      <c r="J151" s="1">
        <v>650</v>
      </c>
      <c r="K151" s="1">
        <v>30</v>
      </c>
      <c r="L151" s="1">
        <v>0.55200000000000005</v>
      </c>
      <c r="M151" s="1">
        <v>8.8999999999999996E-2</v>
      </c>
    </row>
    <row r="152" spans="1:13" x14ac:dyDescent="0.3">
      <c r="A152" s="1">
        <v>151</v>
      </c>
      <c r="B152" s="1" t="s">
        <v>50</v>
      </c>
      <c r="C152" s="1" t="s">
        <v>51</v>
      </c>
      <c r="D152" s="1">
        <v>65</v>
      </c>
      <c r="E152" s="1">
        <v>12</v>
      </c>
      <c r="F152" s="1">
        <v>30</v>
      </c>
      <c r="G152" s="1" t="s">
        <v>52</v>
      </c>
      <c r="H152" s="1">
        <v>950</v>
      </c>
      <c r="I152" s="1">
        <v>10</v>
      </c>
      <c r="J152" s="1">
        <v>650</v>
      </c>
      <c r="K152" s="1">
        <v>30</v>
      </c>
      <c r="L152" s="1">
        <v>0.48980000000000001</v>
      </c>
      <c r="M152" s="1">
        <v>0.41070000000000001</v>
      </c>
    </row>
    <row r="153" spans="1:13" x14ac:dyDescent="0.3">
      <c r="A153" s="1">
        <v>152</v>
      </c>
      <c r="B153" s="1" t="s">
        <v>86</v>
      </c>
      <c r="C153" s="1" t="s">
        <v>87</v>
      </c>
      <c r="D153" s="1">
        <v>80</v>
      </c>
      <c r="E153" s="1">
        <v>10</v>
      </c>
      <c r="F153" s="1">
        <v>35</v>
      </c>
      <c r="G153" s="1" t="s">
        <v>52</v>
      </c>
      <c r="H153" s="1">
        <v>900</v>
      </c>
      <c r="I153" s="1">
        <v>10</v>
      </c>
      <c r="J153" s="1">
        <v>650</v>
      </c>
      <c r="K153" s="1">
        <v>30</v>
      </c>
      <c r="L153" s="1">
        <v>0.54859999999999998</v>
      </c>
      <c r="M153" s="1">
        <v>0.46650000000000003</v>
      </c>
    </row>
    <row r="154" spans="1:13" x14ac:dyDescent="0.3">
      <c r="A154" s="1">
        <v>153</v>
      </c>
      <c r="B154" s="1" t="s">
        <v>86</v>
      </c>
      <c r="C154" s="1" t="s">
        <v>87</v>
      </c>
      <c r="D154" s="1">
        <v>80</v>
      </c>
      <c r="E154" s="1">
        <v>10</v>
      </c>
      <c r="F154" s="1">
        <v>35</v>
      </c>
      <c r="G154" s="1" t="s">
        <v>52</v>
      </c>
      <c r="H154" s="1">
        <v>800</v>
      </c>
      <c r="I154" s="1">
        <v>10</v>
      </c>
      <c r="J154" s="1">
        <v>650</v>
      </c>
      <c r="K154" s="1">
        <v>30</v>
      </c>
      <c r="L154" s="1">
        <v>0.54820000000000002</v>
      </c>
      <c r="M154" s="1">
        <v>0.51480000000000004</v>
      </c>
    </row>
    <row r="155" spans="1:13" x14ac:dyDescent="0.3">
      <c r="A155" s="1">
        <v>154</v>
      </c>
      <c r="B155" s="1" t="s">
        <v>86</v>
      </c>
      <c r="C155" s="1" t="s">
        <v>87</v>
      </c>
      <c r="D155" s="1">
        <v>80</v>
      </c>
      <c r="E155" s="1">
        <v>10</v>
      </c>
      <c r="F155" s="1">
        <v>35</v>
      </c>
      <c r="G155" s="1" t="s">
        <v>52</v>
      </c>
      <c r="H155" s="1">
        <v>1000</v>
      </c>
      <c r="I155" s="1">
        <v>5</v>
      </c>
      <c r="J155" s="1">
        <v>650</v>
      </c>
      <c r="K155" s="1">
        <v>10</v>
      </c>
      <c r="L155" s="1">
        <v>0.53400000000000003</v>
      </c>
      <c r="M155" s="1">
        <v>0.1933</v>
      </c>
    </row>
    <row r="156" spans="1:13" x14ac:dyDescent="0.3">
      <c r="A156" s="1">
        <v>155</v>
      </c>
      <c r="B156" s="1" t="s">
        <v>86</v>
      </c>
      <c r="C156" s="1" t="s">
        <v>87</v>
      </c>
      <c r="D156" s="1">
        <v>80</v>
      </c>
      <c r="E156" s="1">
        <v>10</v>
      </c>
      <c r="F156" s="1">
        <v>35</v>
      </c>
      <c r="G156" s="1" t="s">
        <v>52</v>
      </c>
      <c r="H156" s="1">
        <v>800</v>
      </c>
      <c r="I156" s="1">
        <v>10</v>
      </c>
      <c r="J156" s="1">
        <v>650</v>
      </c>
      <c r="K156" s="1">
        <v>30</v>
      </c>
      <c r="L156" s="1">
        <v>0.5272</v>
      </c>
      <c r="M156" s="1">
        <v>0.52439999999999998</v>
      </c>
    </row>
    <row r="157" spans="1:13" x14ac:dyDescent="0.3">
      <c r="A157" s="1">
        <v>156</v>
      </c>
      <c r="B157" s="1" t="s">
        <v>86</v>
      </c>
      <c r="C157" s="1" t="s">
        <v>87</v>
      </c>
      <c r="D157" s="1">
        <v>80</v>
      </c>
      <c r="E157" s="1">
        <v>10</v>
      </c>
      <c r="F157" s="1">
        <v>35</v>
      </c>
      <c r="G157" s="1" t="s">
        <v>52</v>
      </c>
      <c r="H157" s="1">
        <v>900</v>
      </c>
      <c r="I157" s="1">
        <v>10</v>
      </c>
      <c r="J157" s="1">
        <v>650</v>
      </c>
      <c r="K157" s="1">
        <v>10</v>
      </c>
      <c r="L157" s="1">
        <v>0.51849999999999996</v>
      </c>
      <c r="M157" s="1">
        <v>0.32600000000000001</v>
      </c>
    </row>
    <row r="158" spans="1:13" x14ac:dyDescent="0.3">
      <c r="A158" s="1">
        <v>157</v>
      </c>
      <c r="B158" s="1" t="s">
        <v>67</v>
      </c>
      <c r="C158" s="1" t="s">
        <v>68</v>
      </c>
      <c r="D158" s="1">
        <v>75</v>
      </c>
      <c r="E158" s="1">
        <v>8</v>
      </c>
      <c r="F158" s="1">
        <v>24</v>
      </c>
      <c r="G158" s="1" t="s">
        <v>55</v>
      </c>
      <c r="H158" s="1">
        <v>900</v>
      </c>
      <c r="I158" s="1">
        <v>10</v>
      </c>
      <c r="J158" s="1">
        <v>650</v>
      </c>
      <c r="K158" s="1">
        <v>10</v>
      </c>
      <c r="L158" s="1">
        <v>0.57579999999999998</v>
      </c>
      <c r="M158" s="1">
        <v>0.5373</v>
      </c>
    </row>
    <row r="159" spans="1:13" x14ac:dyDescent="0.3">
      <c r="A159" s="1">
        <v>158</v>
      </c>
      <c r="B159" s="1" t="s">
        <v>67</v>
      </c>
      <c r="C159" s="1" t="s">
        <v>68</v>
      </c>
      <c r="D159" s="1">
        <v>67</v>
      </c>
      <c r="E159" s="1">
        <v>8</v>
      </c>
      <c r="F159" s="1">
        <v>24</v>
      </c>
      <c r="G159" s="1" t="s">
        <v>55</v>
      </c>
      <c r="H159" s="1">
        <v>900</v>
      </c>
      <c r="I159" s="1">
        <v>10</v>
      </c>
      <c r="J159" s="1">
        <v>650</v>
      </c>
      <c r="K159" s="1">
        <v>10</v>
      </c>
      <c r="L159" s="1">
        <v>0.499</v>
      </c>
      <c r="M159" s="1">
        <v>0.48060000000000003</v>
      </c>
    </row>
    <row r="160" spans="1:13" x14ac:dyDescent="0.3">
      <c r="A160" s="1">
        <v>159</v>
      </c>
      <c r="B160" s="1" t="s">
        <v>84</v>
      </c>
      <c r="C160" s="1" t="s">
        <v>85</v>
      </c>
      <c r="D160" s="1">
        <v>100</v>
      </c>
      <c r="E160" s="1">
        <v>1</v>
      </c>
      <c r="F160" s="1">
        <v>24</v>
      </c>
      <c r="G160" s="1" t="s">
        <v>55</v>
      </c>
      <c r="H160" s="1">
        <v>900</v>
      </c>
      <c r="I160" s="1">
        <v>10</v>
      </c>
      <c r="J160" s="1">
        <v>650</v>
      </c>
      <c r="K160" s="1">
        <v>10</v>
      </c>
      <c r="L160" s="1">
        <v>0.48630000000000001</v>
      </c>
      <c r="M160" s="1">
        <v>0.18909999999999999</v>
      </c>
    </row>
    <row r="161" spans="1:13" x14ac:dyDescent="0.3">
      <c r="A161" s="1">
        <v>160</v>
      </c>
      <c r="B161" s="1" t="s">
        <v>67</v>
      </c>
      <c r="C161" s="1" t="s">
        <v>68</v>
      </c>
      <c r="D161" s="1">
        <v>52</v>
      </c>
      <c r="E161" s="1">
        <v>8</v>
      </c>
      <c r="F161" s="1">
        <v>24</v>
      </c>
      <c r="G161" s="1" t="s">
        <v>55</v>
      </c>
      <c r="H161" s="1">
        <v>900</v>
      </c>
      <c r="I161" s="1">
        <v>10</v>
      </c>
      <c r="J161" s="1">
        <v>650</v>
      </c>
      <c r="K161" s="1">
        <v>10</v>
      </c>
      <c r="L161" s="1">
        <v>0.39100000000000001</v>
      </c>
      <c r="M161" s="1">
        <v>0.3725</v>
      </c>
    </row>
    <row r="162" spans="1:13" x14ac:dyDescent="0.3">
      <c r="A162" s="1">
        <v>161</v>
      </c>
      <c r="B162" s="1" t="s">
        <v>86</v>
      </c>
      <c r="C162" s="1" t="s">
        <v>87</v>
      </c>
      <c r="D162" s="1">
        <v>92.5</v>
      </c>
      <c r="E162" s="1">
        <v>4</v>
      </c>
      <c r="F162" s="1">
        <v>31</v>
      </c>
      <c r="G162" s="1" t="s">
        <v>52</v>
      </c>
      <c r="H162" s="1">
        <v>800</v>
      </c>
      <c r="I162" s="1">
        <v>10</v>
      </c>
      <c r="J162" s="1">
        <v>700</v>
      </c>
      <c r="K162" s="1">
        <v>30</v>
      </c>
      <c r="L162" s="1">
        <v>0.58773399999999998</v>
      </c>
      <c r="M162" s="1">
        <v>0.56544300000000003</v>
      </c>
    </row>
    <row r="163" spans="1:13" x14ac:dyDescent="0.3">
      <c r="A163" s="1">
        <v>162</v>
      </c>
      <c r="B163" s="1" t="s">
        <v>86</v>
      </c>
      <c r="C163" s="1" t="s">
        <v>87</v>
      </c>
      <c r="D163" s="1">
        <v>92.5</v>
      </c>
      <c r="E163" s="1">
        <v>4</v>
      </c>
      <c r="F163" s="1">
        <v>31</v>
      </c>
      <c r="G163" s="1" t="s">
        <v>52</v>
      </c>
      <c r="H163" s="1">
        <v>800</v>
      </c>
      <c r="I163" s="1">
        <v>10</v>
      </c>
      <c r="J163" s="1">
        <v>650</v>
      </c>
      <c r="K163" s="1">
        <v>30</v>
      </c>
      <c r="L163" s="1">
        <v>0.55321100000000001</v>
      </c>
      <c r="M163" s="1">
        <v>0.56464999999999999</v>
      </c>
    </row>
    <row r="164" spans="1:13" x14ac:dyDescent="0.3">
      <c r="A164" s="1">
        <v>163</v>
      </c>
      <c r="B164" s="1" t="s">
        <v>86</v>
      </c>
      <c r="C164" s="1" t="s">
        <v>87</v>
      </c>
      <c r="D164" s="1">
        <v>92.5</v>
      </c>
      <c r="E164" s="1">
        <v>4</v>
      </c>
      <c r="F164" s="1">
        <v>31</v>
      </c>
      <c r="G164" s="1" t="s">
        <v>52</v>
      </c>
      <c r="H164" s="1">
        <v>800</v>
      </c>
      <c r="I164" s="1">
        <v>10</v>
      </c>
      <c r="J164" s="1">
        <v>600</v>
      </c>
      <c r="K164" s="1">
        <v>30</v>
      </c>
      <c r="L164" s="1">
        <v>0.46075099999999997</v>
      </c>
      <c r="M164" s="1">
        <v>0.43171300000000001</v>
      </c>
    </row>
    <row r="165" spans="1:13" x14ac:dyDescent="0.3">
      <c r="A165" s="1">
        <v>164</v>
      </c>
      <c r="B165" s="1" t="s">
        <v>86</v>
      </c>
      <c r="C165" s="1" t="s">
        <v>87</v>
      </c>
      <c r="D165" s="1">
        <v>92.5</v>
      </c>
      <c r="E165" s="1">
        <v>4</v>
      </c>
      <c r="F165" s="1">
        <v>31</v>
      </c>
      <c r="G165" s="1" t="s">
        <v>52</v>
      </c>
      <c r="H165" s="1">
        <v>800</v>
      </c>
      <c r="I165" s="1">
        <v>10</v>
      </c>
      <c r="J165" s="1">
        <v>650</v>
      </c>
      <c r="K165" s="1">
        <v>30</v>
      </c>
      <c r="L165" s="1">
        <v>0.55381999999999998</v>
      </c>
      <c r="M165" s="1">
        <v>0.56451600000000002</v>
      </c>
    </row>
    <row r="166" spans="1:13" x14ac:dyDescent="0.3">
      <c r="A166" s="1">
        <v>165</v>
      </c>
      <c r="B166" s="1" t="s">
        <v>86</v>
      </c>
      <c r="C166" s="1" t="s">
        <v>87</v>
      </c>
      <c r="D166" s="1">
        <v>92.5</v>
      </c>
      <c r="E166" s="1">
        <v>4</v>
      </c>
      <c r="F166" s="1">
        <v>31</v>
      </c>
      <c r="G166" s="1" t="s">
        <v>52</v>
      </c>
      <c r="H166" s="1">
        <v>850</v>
      </c>
      <c r="I166" s="1">
        <v>10</v>
      </c>
      <c r="J166" s="1">
        <v>650</v>
      </c>
      <c r="K166" s="1">
        <v>30</v>
      </c>
      <c r="L166" s="1">
        <v>0.55223500000000003</v>
      </c>
      <c r="M166" s="1">
        <v>0.52410899999999994</v>
      </c>
    </row>
    <row r="167" spans="1:13" x14ac:dyDescent="0.3">
      <c r="A167" s="1">
        <v>166</v>
      </c>
      <c r="B167" s="1" t="s">
        <v>86</v>
      </c>
      <c r="C167" s="1" t="s">
        <v>87</v>
      </c>
      <c r="D167" s="1">
        <v>92.5</v>
      </c>
      <c r="E167" s="1">
        <v>4</v>
      </c>
      <c r="F167" s="1">
        <v>31</v>
      </c>
      <c r="G167" s="1" t="s">
        <v>52</v>
      </c>
      <c r="H167" s="1">
        <v>900</v>
      </c>
      <c r="I167" s="1">
        <v>10</v>
      </c>
      <c r="J167" s="1">
        <v>650</v>
      </c>
      <c r="K167" s="1">
        <v>30</v>
      </c>
      <c r="L167" s="1">
        <v>0.58472000000000002</v>
      </c>
      <c r="M167" s="1">
        <v>0.51103600000000005</v>
      </c>
    </row>
    <row r="168" spans="1:13" x14ac:dyDescent="0.3">
      <c r="A168" s="1">
        <v>167</v>
      </c>
      <c r="B168" s="1" t="s">
        <v>86</v>
      </c>
      <c r="C168" s="1" t="s">
        <v>87</v>
      </c>
      <c r="D168" s="1">
        <v>80</v>
      </c>
      <c r="E168" s="1">
        <v>4</v>
      </c>
      <c r="F168" s="1">
        <v>31</v>
      </c>
      <c r="G168" s="1" t="s">
        <v>52</v>
      </c>
      <c r="H168" s="1">
        <v>930</v>
      </c>
      <c r="I168" s="1">
        <v>5</v>
      </c>
      <c r="J168" s="1">
        <v>650</v>
      </c>
      <c r="K168" s="1">
        <v>30</v>
      </c>
      <c r="L168" s="1">
        <v>0.51967200000000002</v>
      </c>
      <c r="M168" s="1">
        <v>0.33491500000000002</v>
      </c>
    </row>
    <row r="169" spans="1:13" x14ac:dyDescent="0.3">
      <c r="A169" s="1">
        <v>168</v>
      </c>
      <c r="B169" s="1" t="s">
        <v>61</v>
      </c>
      <c r="C169" s="1" t="s">
        <v>62</v>
      </c>
      <c r="D169" s="1">
        <v>90</v>
      </c>
      <c r="E169" s="1">
        <v>3</v>
      </c>
      <c r="F169" s="1">
        <v>30</v>
      </c>
      <c r="G169" s="1" t="s">
        <v>55</v>
      </c>
      <c r="H169" s="1">
        <v>800</v>
      </c>
      <c r="I169" s="1">
        <v>0</v>
      </c>
      <c r="J169" s="1">
        <v>650</v>
      </c>
      <c r="K169" s="1">
        <v>15</v>
      </c>
      <c r="L169" s="1">
        <v>0.31009999999999999</v>
      </c>
      <c r="M169" s="1">
        <v>0.36449999999999999</v>
      </c>
    </row>
    <row r="170" spans="1:13" x14ac:dyDescent="0.3">
      <c r="A170" s="1">
        <v>169</v>
      </c>
      <c r="B170" s="1" t="s">
        <v>61</v>
      </c>
      <c r="C170" s="1" t="s">
        <v>62</v>
      </c>
      <c r="D170" s="1">
        <v>82</v>
      </c>
      <c r="E170" s="1">
        <v>3</v>
      </c>
      <c r="F170" s="1">
        <v>30</v>
      </c>
      <c r="G170" s="1" t="s">
        <v>55</v>
      </c>
      <c r="H170" s="1">
        <v>800</v>
      </c>
      <c r="I170" s="1">
        <v>0</v>
      </c>
      <c r="J170" s="1">
        <v>650</v>
      </c>
      <c r="K170" s="1">
        <v>15</v>
      </c>
      <c r="L170" s="1">
        <v>0.25030000000000002</v>
      </c>
      <c r="M170" s="1">
        <v>0.31130000000000002</v>
      </c>
    </row>
    <row r="171" spans="1:13" x14ac:dyDescent="0.3">
      <c r="A171" s="1">
        <v>170</v>
      </c>
      <c r="B171" s="1" t="s">
        <v>61</v>
      </c>
      <c r="C171" s="1" t="s">
        <v>62</v>
      </c>
      <c r="D171" s="1">
        <v>70</v>
      </c>
      <c r="E171" s="1">
        <v>3</v>
      </c>
      <c r="F171" s="1">
        <v>30</v>
      </c>
      <c r="G171" s="1" t="s">
        <v>55</v>
      </c>
      <c r="H171" s="1">
        <v>800</v>
      </c>
      <c r="I171" s="1">
        <v>0</v>
      </c>
      <c r="J171" s="1">
        <v>650</v>
      </c>
      <c r="K171" s="1">
        <v>15</v>
      </c>
      <c r="L171" s="1">
        <v>0.17430000000000001</v>
      </c>
      <c r="M171" s="1">
        <v>0.26640000000000003</v>
      </c>
    </row>
    <row r="172" spans="1:13" x14ac:dyDescent="0.3">
      <c r="A172" s="1">
        <v>171</v>
      </c>
      <c r="B172" s="1" t="s">
        <v>61</v>
      </c>
      <c r="C172" s="1" t="s">
        <v>62</v>
      </c>
      <c r="D172" s="1">
        <v>90</v>
      </c>
      <c r="E172" s="1">
        <v>3</v>
      </c>
      <c r="F172" s="1">
        <v>30</v>
      </c>
      <c r="G172" s="1" t="s">
        <v>55</v>
      </c>
      <c r="H172" s="1">
        <v>950</v>
      </c>
      <c r="I172" s="1">
        <v>0</v>
      </c>
      <c r="J172" s="1">
        <v>650</v>
      </c>
      <c r="K172" s="1">
        <v>15</v>
      </c>
      <c r="L172" s="1">
        <v>0.4622</v>
      </c>
      <c r="M172" s="1">
        <v>0.29920000000000002</v>
      </c>
    </row>
    <row r="173" spans="1:13" x14ac:dyDescent="0.3">
      <c r="A173" s="1">
        <v>172</v>
      </c>
      <c r="B173" s="1" t="s">
        <v>61</v>
      </c>
      <c r="C173" s="1" t="s">
        <v>62</v>
      </c>
      <c r="D173" s="1">
        <v>82</v>
      </c>
      <c r="E173" s="1">
        <v>3</v>
      </c>
      <c r="F173" s="1">
        <v>30</v>
      </c>
      <c r="G173" s="1" t="s">
        <v>55</v>
      </c>
      <c r="H173" s="1">
        <v>950</v>
      </c>
      <c r="I173" s="1">
        <v>0</v>
      </c>
      <c r="J173" s="1">
        <v>650</v>
      </c>
      <c r="K173" s="1">
        <v>15</v>
      </c>
      <c r="L173" s="1">
        <v>0.43440000000000001</v>
      </c>
      <c r="M173" s="1">
        <v>0.30869999999999997</v>
      </c>
    </row>
    <row r="174" spans="1:13" x14ac:dyDescent="0.3">
      <c r="A174" s="1">
        <v>173</v>
      </c>
      <c r="B174" s="1" t="s">
        <v>72</v>
      </c>
      <c r="C174" s="1" t="s">
        <v>60</v>
      </c>
      <c r="D174" s="1">
        <v>90</v>
      </c>
      <c r="E174" s="1">
        <v>1</v>
      </c>
      <c r="F174" s="1">
        <v>10</v>
      </c>
      <c r="G174" s="1" t="s">
        <v>55</v>
      </c>
      <c r="H174" s="1">
        <v>750</v>
      </c>
      <c r="I174" s="1">
        <v>10</v>
      </c>
      <c r="J174" s="1">
        <v>600</v>
      </c>
      <c r="K174" s="1">
        <v>10</v>
      </c>
      <c r="L174" s="1">
        <v>0.206206</v>
      </c>
      <c r="M174" s="1">
        <v>0.23312960000000002</v>
      </c>
    </row>
    <row r="175" spans="1:13" x14ac:dyDescent="0.3">
      <c r="A175" s="1">
        <v>174</v>
      </c>
      <c r="B175" s="1" t="s">
        <v>72</v>
      </c>
      <c r="C175" s="1" t="s">
        <v>60</v>
      </c>
      <c r="D175" s="1">
        <v>85</v>
      </c>
      <c r="E175" s="1">
        <v>1</v>
      </c>
      <c r="F175" s="1">
        <v>10</v>
      </c>
      <c r="G175" s="1" t="s">
        <v>55</v>
      </c>
      <c r="H175" s="1">
        <v>750</v>
      </c>
      <c r="I175" s="1">
        <v>10</v>
      </c>
      <c r="J175" s="1">
        <v>600</v>
      </c>
      <c r="K175" s="1">
        <v>10</v>
      </c>
      <c r="L175" s="1">
        <v>0.18320280000000003</v>
      </c>
      <c r="M175" s="1">
        <v>0.15905559999999999</v>
      </c>
    </row>
    <row r="176" spans="1:13" x14ac:dyDescent="0.3">
      <c r="A176" s="1">
        <v>175</v>
      </c>
      <c r="B176" s="1" t="s">
        <v>72</v>
      </c>
      <c r="C176" s="1" t="s">
        <v>60</v>
      </c>
      <c r="D176" s="1">
        <v>92</v>
      </c>
      <c r="E176" s="1">
        <v>1</v>
      </c>
      <c r="F176" s="1">
        <v>10</v>
      </c>
      <c r="G176" s="1" t="s">
        <v>55</v>
      </c>
      <c r="H176" s="1">
        <v>750</v>
      </c>
      <c r="I176" s="1">
        <v>10</v>
      </c>
      <c r="J176" s="1">
        <v>600</v>
      </c>
      <c r="K176" s="1">
        <v>10</v>
      </c>
      <c r="L176" s="1">
        <v>0.1721676</v>
      </c>
      <c r="M176" s="1">
        <v>0.16363159999999999</v>
      </c>
    </row>
    <row r="177" spans="1:13" x14ac:dyDescent="0.3">
      <c r="A177" s="1">
        <v>176</v>
      </c>
      <c r="B177" s="1" t="s">
        <v>72</v>
      </c>
      <c r="C177" s="1" t="s">
        <v>60</v>
      </c>
      <c r="D177" s="1">
        <v>80</v>
      </c>
      <c r="E177" s="1">
        <v>1</v>
      </c>
      <c r="F177" s="1">
        <v>10</v>
      </c>
      <c r="G177" s="1" t="s">
        <v>55</v>
      </c>
      <c r="H177" s="1">
        <v>750</v>
      </c>
      <c r="I177" s="1">
        <v>10</v>
      </c>
      <c r="J177" s="1">
        <v>600</v>
      </c>
      <c r="K177" s="1">
        <v>10</v>
      </c>
      <c r="L177" s="1">
        <v>0.16864760000000001</v>
      </c>
      <c r="M177" s="1">
        <v>0.15940760000000001</v>
      </c>
    </row>
    <row r="178" spans="1:13" x14ac:dyDescent="0.3">
      <c r="A178" s="1">
        <v>177</v>
      </c>
      <c r="B178" s="1" t="s">
        <v>72</v>
      </c>
      <c r="C178" s="1" t="s">
        <v>60</v>
      </c>
      <c r="D178" s="1">
        <v>95</v>
      </c>
      <c r="E178" s="1">
        <v>1</v>
      </c>
      <c r="F178" s="1">
        <v>10</v>
      </c>
      <c r="G178" s="1" t="s">
        <v>55</v>
      </c>
      <c r="H178" s="1">
        <v>750</v>
      </c>
      <c r="I178" s="1">
        <v>10</v>
      </c>
      <c r="J178" s="1">
        <v>600</v>
      </c>
      <c r="K178" s="1">
        <v>10</v>
      </c>
      <c r="L178" s="1">
        <v>0.1137136</v>
      </c>
      <c r="M178" s="1">
        <v>0.1209076</v>
      </c>
    </row>
    <row r="179" spans="1:13" x14ac:dyDescent="0.3">
      <c r="A179" s="1">
        <v>178</v>
      </c>
      <c r="B179" s="1" t="s">
        <v>50</v>
      </c>
      <c r="C179" s="1" t="s">
        <v>51</v>
      </c>
      <c r="D179" s="1">
        <v>82.16</v>
      </c>
      <c r="E179" s="1">
        <v>3</v>
      </c>
      <c r="F179" s="1">
        <v>30</v>
      </c>
      <c r="G179" s="1" t="s">
        <v>52</v>
      </c>
      <c r="H179" s="1">
        <v>900</v>
      </c>
      <c r="I179" s="1">
        <v>10</v>
      </c>
      <c r="J179" s="1">
        <v>650</v>
      </c>
      <c r="K179" s="1">
        <v>30</v>
      </c>
      <c r="L179" s="1">
        <v>0.49180000000000001</v>
      </c>
      <c r="M179" s="1">
        <v>0.30880000000000002</v>
      </c>
    </row>
    <row r="180" spans="1:13" x14ac:dyDescent="0.3">
      <c r="A180" s="1">
        <v>179</v>
      </c>
      <c r="B180" s="1" t="s">
        <v>67</v>
      </c>
      <c r="C180" s="1" t="s">
        <v>68</v>
      </c>
      <c r="D180" s="1">
        <v>85</v>
      </c>
      <c r="E180" s="1">
        <v>8</v>
      </c>
      <c r="F180" s="1">
        <v>24</v>
      </c>
      <c r="G180" s="1" t="s">
        <v>55</v>
      </c>
      <c r="H180" s="1">
        <v>900</v>
      </c>
      <c r="I180" s="1">
        <v>10</v>
      </c>
      <c r="J180" s="1">
        <v>650</v>
      </c>
      <c r="K180" s="1">
        <v>10</v>
      </c>
      <c r="L180" s="1">
        <v>0.62819999999999998</v>
      </c>
      <c r="M180" s="1">
        <v>0.56930000000000003</v>
      </c>
    </row>
    <row r="181" spans="1:13" x14ac:dyDescent="0.3">
      <c r="A181" s="1">
        <v>180</v>
      </c>
      <c r="B181" s="1" t="s">
        <v>67</v>
      </c>
      <c r="C181" s="1" t="s">
        <v>68</v>
      </c>
      <c r="D181" s="1">
        <v>95</v>
      </c>
      <c r="E181" s="1">
        <v>8</v>
      </c>
      <c r="F181" s="1">
        <v>24</v>
      </c>
      <c r="G181" s="1" t="s">
        <v>55</v>
      </c>
      <c r="H181" s="1">
        <v>900</v>
      </c>
      <c r="I181" s="1">
        <v>10</v>
      </c>
      <c r="J181" s="1">
        <v>650</v>
      </c>
      <c r="K181" s="1">
        <v>10</v>
      </c>
      <c r="L181" s="1">
        <v>0.65769999999999995</v>
      </c>
      <c r="M181" s="1">
        <v>0.55889999999999995</v>
      </c>
    </row>
    <row r="182" spans="1:13" x14ac:dyDescent="0.3">
      <c r="A182" s="1">
        <v>181</v>
      </c>
      <c r="B182" s="1" t="s">
        <v>50</v>
      </c>
      <c r="C182" s="1" t="s">
        <v>51</v>
      </c>
      <c r="D182" s="1">
        <v>85</v>
      </c>
      <c r="E182" s="1">
        <v>2</v>
      </c>
      <c r="F182" s="1">
        <v>21</v>
      </c>
      <c r="G182" s="1" t="s">
        <v>55</v>
      </c>
      <c r="H182" s="1">
        <v>750</v>
      </c>
      <c r="I182" s="1">
        <v>8.3333300000000001</v>
      </c>
      <c r="J182" s="1">
        <v>750</v>
      </c>
      <c r="K182" s="1">
        <v>8.3333300000000001</v>
      </c>
      <c r="L182" s="1">
        <v>8.1199999999999994E-2</v>
      </c>
      <c r="M182" s="1">
        <v>0.21049999999999999</v>
      </c>
    </row>
    <row r="183" spans="1:13" x14ac:dyDescent="0.3">
      <c r="A183" s="1">
        <v>182</v>
      </c>
      <c r="B183" s="1" t="s">
        <v>67</v>
      </c>
      <c r="C183" s="1" t="s">
        <v>68</v>
      </c>
      <c r="D183" s="1">
        <v>25</v>
      </c>
      <c r="E183" s="1">
        <v>2</v>
      </c>
      <c r="F183" s="1">
        <v>21</v>
      </c>
      <c r="G183" s="1" t="s">
        <v>55</v>
      </c>
      <c r="H183" s="1">
        <v>750</v>
      </c>
      <c r="I183" s="1">
        <v>8.3333300000000001</v>
      </c>
      <c r="J183" s="1">
        <v>750</v>
      </c>
      <c r="K183" s="1">
        <v>8.3333300000000001</v>
      </c>
      <c r="L183" s="1">
        <v>6.6500000000000004E-2</v>
      </c>
      <c r="M183" s="1">
        <v>6.3600000000000004E-2</v>
      </c>
    </row>
    <row r="184" spans="1:13" x14ac:dyDescent="0.3">
      <c r="A184" s="1">
        <v>183</v>
      </c>
      <c r="B184" s="1" t="s">
        <v>50</v>
      </c>
      <c r="C184" s="1" t="s">
        <v>51</v>
      </c>
      <c r="D184" s="1">
        <v>75</v>
      </c>
      <c r="E184" s="1">
        <v>2</v>
      </c>
      <c r="F184" s="1">
        <v>20</v>
      </c>
      <c r="G184" s="1" t="s">
        <v>55</v>
      </c>
      <c r="H184" s="1">
        <v>750</v>
      </c>
      <c r="I184" s="1">
        <v>8.3333300000000001</v>
      </c>
      <c r="J184" s="1">
        <v>750</v>
      </c>
      <c r="K184" s="1">
        <v>8.3333300000000001</v>
      </c>
      <c r="L184" s="1">
        <v>4.2999999999999997E-2</v>
      </c>
      <c r="M184" s="1">
        <v>6.3600000000000004E-2</v>
      </c>
    </row>
    <row r="185" spans="1:13" x14ac:dyDescent="0.3">
      <c r="A185" s="1">
        <v>184</v>
      </c>
      <c r="B185" s="1" t="s">
        <v>50</v>
      </c>
      <c r="C185" s="1" t="s">
        <v>51</v>
      </c>
      <c r="D185" s="1">
        <v>75</v>
      </c>
      <c r="E185" s="1">
        <v>2</v>
      </c>
      <c r="F185" s="1">
        <v>20</v>
      </c>
      <c r="G185" s="1" t="s">
        <v>55</v>
      </c>
      <c r="H185" s="1">
        <v>750</v>
      </c>
      <c r="I185" s="1">
        <v>8.3333300000000001</v>
      </c>
      <c r="J185" s="1">
        <v>750</v>
      </c>
      <c r="K185" s="1">
        <v>8.3333300000000001</v>
      </c>
      <c r="L185" s="1">
        <v>4.2999999999999997E-2</v>
      </c>
      <c r="M185" s="1">
        <v>7.9000000000000001E-2</v>
      </c>
    </row>
    <row r="186" spans="1:13" x14ac:dyDescent="0.3">
      <c r="A186" s="1">
        <v>185</v>
      </c>
      <c r="B186" s="1" t="s">
        <v>67</v>
      </c>
      <c r="C186" s="1" t="s">
        <v>68</v>
      </c>
      <c r="D186" s="1">
        <v>50</v>
      </c>
      <c r="E186" s="1">
        <v>2</v>
      </c>
      <c r="F186" s="1">
        <v>21</v>
      </c>
      <c r="G186" s="1" t="s">
        <v>55</v>
      </c>
      <c r="H186" s="1">
        <v>750</v>
      </c>
      <c r="I186" s="1">
        <v>8.3333300000000001</v>
      </c>
      <c r="J186" s="1">
        <v>750</v>
      </c>
      <c r="K186" s="1">
        <v>8.3333300000000001</v>
      </c>
      <c r="L186" s="1">
        <v>3.2300000000000002E-2</v>
      </c>
      <c r="M186" s="1">
        <v>2.76E-2</v>
      </c>
    </row>
    <row r="187" spans="1:13" x14ac:dyDescent="0.3">
      <c r="A187" s="1">
        <v>186</v>
      </c>
      <c r="B187" s="1" t="s">
        <v>50</v>
      </c>
      <c r="C187" s="1" t="s">
        <v>51</v>
      </c>
      <c r="D187" s="1">
        <v>50</v>
      </c>
      <c r="E187" s="1">
        <v>2</v>
      </c>
      <c r="F187" s="1">
        <v>21</v>
      </c>
      <c r="G187" s="1" t="s">
        <v>55</v>
      </c>
      <c r="H187" s="1">
        <v>750</v>
      </c>
      <c r="I187" s="1">
        <v>8.3333300000000001</v>
      </c>
      <c r="J187" s="1">
        <v>750</v>
      </c>
      <c r="K187" s="1">
        <v>8.3333300000000001</v>
      </c>
      <c r="L187" s="1">
        <v>1.2500000000000001E-2</v>
      </c>
      <c r="M187" s="1">
        <v>3.3799999999999997E-2</v>
      </c>
    </row>
    <row r="188" spans="1:13" x14ac:dyDescent="0.3">
      <c r="A188" s="1">
        <v>187</v>
      </c>
      <c r="B188" s="1" t="s">
        <v>67</v>
      </c>
      <c r="C188" s="1" t="s">
        <v>68</v>
      </c>
      <c r="D188" s="1">
        <v>63</v>
      </c>
      <c r="E188" s="1">
        <v>2</v>
      </c>
      <c r="F188" s="1">
        <v>21</v>
      </c>
      <c r="G188" s="1" t="s">
        <v>55</v>
      </c>
      <c r="H188" s="1">
        <v>750</v>
      </c>
      <c r="I188" s="1">
        <v>8.3333300000000001</v>
      </c>
      <c r="J188" s="1">
        <v>750</v>
      </c>
      <c r="K188" s="1">
        <v>8.3333300000000001</v>
      </c>
      <c r="L188" s="1">
        <v>7.2400000000000006E-2</v>
      </c>
      <c r="M188" s="1">
        <v>8.1600000000000006E-2</v>
      </c>
    </row>
    <row r="189" spans="1:13" x14ac:dyDescent="0.3">
      <c r="A189" s="1">
        <v>188</v>
      </c>
      <c r="B189" s="1" t="s">
        <v>50</v>
      </c>
      <c r="C189" s="1" t="s">
        <v>51</v>
      </c>
      <c r="D189" s="1">
        <v>80</v>
      </c>
      <c r="E189" s="1">
        <v>3</v>
      </c>
      <c r="F189" s="1">
        <v>30</v>
      </c>
      <c r="G189" s="1" t="s">
        <v>56</v>
      </c>
      <c r="H189" s="1">
        <v>800</v>
      </c>
      <c r="I189" s="1">
        <v>5</v>
      </c>
      <c r="J189" s="1">
        <v>650</v>
      </c>
      <c r="K189" s="1">
        <v>10</v>
      </c>
      <c r="L189" s="1">
        <v>0.49969499999999994</v>
      </c>
      <c r="M189" s="1">
        <v>0.29819099999999998</v>
      </c>
    </row>
    <row r="190" spans="1:13" x14ac:dyDescent="0.3">
      <c r="A190" s="1">
        <v>189</v>
      </c>
      <c r="B190" s="1" t="s">
        <v>50</v>
      </c>
      <c r="C190" s="1" t="s">
        <v>51</v>
      </c>
      <c r="D190" s="1">
        <v>80</v>
      </c>
      <c r="E190" s="1">
        <v>3</v>
      </c>
      <c r="F190" s="1">
        <v>30</v>
      </c>
      <c r="G190" s="1" t="s">
        <v>56</v>
      </c>
      <c r="H190" s="1">
        <v>900</v>
      </c>
      <c r="I190" s="1">
        <v>5</v>
      </c>
      <c r="J190" s="1">
        <v>650</v>
      </c>
      <c r="K190" s="1">
        <v>10</v>
      </c>
      <c r="L190" s="1">
        <v>0.47217799999999999</v>
      </c>
      <c r="M190" s="1">
        <v>0.254909</v>
      </c>
    </row>
    <row r="191" spans="1:13" x14ac:dyDescent="0.3">
      <c r="A191" s="1">
        <v>190</v>
      </c>
      <c r="B191" s="1" t="s">
        <v>50</v>
      </c>
      <c r="C191" s="1" t="s">
        <v>51</v>
      </c>
      <c r="D191" s="1">
        <v>80</v>
      </c>
      <c r="E191" s="1">
        <v>3</v>
      </c>
      <c r="F191" s="1">
        <v>30</v>
      </c>
      <c r="G191" s="1" t="s">
        <v>56</v>
      </c>
      <c r="H191" s="1">
        <v>900</v>
      </c>
      <c r="I191" s="1">
        <v>5</v>
      </c>
      <c r="J191" s="1">
        <v>650</v>
      </c>
      <c r="K191" s="1">
        <v>10</v>
      </c>
      <c r="L191" s="1">
        <v>0.42846600000000001</v>
      </c>
      <c r="M191" s="1">
        <v>0.18912500000000002</v>
      </c>
    </row>
    <row r="192" spans="1:13" x14ac:dyDescent="0.3">
      <c r="A192" s="1">
        <v>191</v>
      </c>
      <c r="B192" s="1" t="s">
        <v>50</v>
      </c>
      <c r="C192" s="1" t="s">
        <v>51</v>
      </c>
      <c r="D192" s="1">
        <v>80</v>
      </c>
      <c r="E192" s="1">
        <v>3</v>
      </c>
      <c r="F192" s="1">
        <v>30</v>
      </c>
      <c r="G192" s="1" t="s">
        <v>56</v>
      </c>
      <c r="H192" s="1">
        <v>900</v>
      </c>
      <c r="I192" s="1">
        <v>5</v>
      </c>
      <c r="J192" s="1">
        <v>650</v>
      </c>
      <c r="K192" s="1">
        <v>10</v>
      </c>
      <c r="L192" s="1">
        <v>0.41098199999999996</v>
      </c>
      <c r="M192" s="1">
        <v>0.21334599999999998</v>
      </c>
    </row>
    <row r="193" spans="1:13" x14ac:dyDescent="0.3">
      <c r="A193" s="1">
        <v>192</v>
      </c>
      <c r="B193" s="1" t="s">
        <v>50</v>
      </c>
      <c r="C193" s="1" t="s">
        <v>51</v>
      </c>
      <c r="D193" s="1">
        <v>95</v>
      </c>
      <c r="E193" s="1">
        <v>3</v>
      </c>
      <c r="F193" s="1">
        <v>30</v>
      </c>
      <c r="G193" s="1" t="s">
        <v>56</v>
      </c>
      <c r="H193" s="1">
        <v>900</v>
      </c>
      <c r="I193" s="1">
        <v>5</v>
      </c>
      <c r="J193" s="1">
        <v>650</v>
      </c>
      <c r="K193" s="1">
        <v>10</v>
      </c>
      <c r="L193" s="1">
        <v>0.54985099999999998</v>
      </c>
      <c r="M193" s="1">
        <v>0.16467199999999999</v>
      </c>
    </row>
    <row r="194" spans="1:13" x14ac:dyDescent="0.3">
      <c r="A194" s="1">
        <v>193</v>
      </c>
      <c r="B194" s="1" t="s">
        <v>50</v>
      </c>
      <c r="C194" s="1" t="s">
        <v>51</v>
      </c>
      <c r="D194" s="1">
        <v>90</v>
      </c>
      <c r="E194" s="1">
        <v>3</v>
      </c>
      <c r="F194" s="1">
        <v>30</v>
      </c>
      <c r="G194" s="1" t="s">
        <v>56</v>
      </c>
      <c r="H194" s="1">
        <v>900</v>
      </c>
      <c r="I194" s="1">
        <v>5</v>
      </c>
      <c r="J194" s="1">
        <v>650</v>
      </c>
      <c r="K194" s="1">
        <v>10</v>
      </c>
      <c r="L194" s="1">
        <v>0.53662999999999994</v>
      </c>
      <c r="M194" s="1">
        <v>0.205625</v>
      </c>
    </row>
    <row r="195" spans="1:13" x14ac:dyDescent="0.3">
      <c r="A195" s="1">
        <v>194</v>
      </c>
      <c r="B195" s="1" t="s">
        <v>50</v>
      </c>
      <c r="C195" s="1" t="s">
        <v>51</v>
      </c>
      <c r="D195" s="1">
        <v>85</v>
      </c>
      <c r="E195" s="1">
        <v>3</v>
      </c>
      <c r="F195" s="1">
        <v>30</v>
      </c>
      <c r="G195" s="1" t="s">
        <v>56</v>
      </c>
      <c r="H195" s="1">
        <v>900</v>
      </c>
      <c r="I195" s="1">
        <v>5</v>
      </c>
      <c r="J195" s="1">
        <v>650</v>
      </c>
      <c r="K195" s="1">
        <v>10</v>
      </c>
      <c r="L195" s="1">
        <v>0.49825600000000003</v>
      </c>
      <c r="M195" s="1">
        <v>0.22464999999999999</v>
      </c>
    </row>
    <row r="196" spans="1:13" x14ac:dyDescent="0.3">
      <c r="A196" s="1">
        <v>195</v>
      </c>
      <c r="B196" s="1" t="s">
        <v>50</v>
      </c>
      <c r="C196" s="1" t="s">
        <v>51</v>
      </c>
      <c r="D196" s="1">
        <v>80</v>
      </c>
      <c r="E196" s="1">
        <v>3</v>
      </c>
      <c r="F196" s="1">
        <v>30</v>
      </c>
      <c r="G196" s="1" t="s">
        <v>56</v>
      </c>
      <c r="H196" s="1">
        <v>900</v>
      </c>
      <c r="I196" s="1">
        <v>5</v>
      </c>
      <c r="J196" s="1">
        <v>650</v>
      </c>
      <c r="K196" s="1">
        <v>10</v>
      </c>
      <c r="L196" s="1">
        <v>0.42876500000000001</v>
      </c>
      <c r="M196" s="1">
        <v>0.18998499999999999</v>
      </c>
    </row>
    <row r="197" spans="1:13" x14ac:dyDescent="0.3">
      <c r="A197" s="1">
        <v>196</v>
      </c>
      <c r="B197" s="1" t="s">
        <v>50</v>
      </c>
      <c r="C197" s="1" t="s">
        <v>51</v>
      </c>
      <c r="D197" s="1">
        <v>75</v>
      </c>
      <c r="E197" s="1">
        <v>3</v>
      </c>
      <c r="F197" s="1">
        <v>30</v>
      </c>
      <c r="G197" s="1" t="s">
        <v>56</v>
      </c>
      <c r="H197" s="1">
        <v>900</v>
      </c>
      <c r="I197" s="1">
        <v>5</v>
      </c>
      <c r="J197" s="1">
        <v>650</v>
      </c>
      <c r="K197" s="1">
        <v>10</v>
      </c>
      <c r="L197" s="1">
        <v>0.39700299999999999</v>
      </c>
      <c r="M197" s="1">
        <v>0.16467199999999999</v>
      </c>
    </row>
    <row r="198" spans="1:13" x14ac:dyDescent="0.3">
      <c r="A198" s="1">
        <v>197</v>
      </c>
      <c r="B198" s="1" t="s">
        <v>50</v>
      </c>
      <c r="C198" s="1" t="s">
        <v>51</v>
      </c>
      <c r="D198" s="1">
        <v>85</v>
      </c>
      <c r="E198" s="1">
        <v>3</v>
      </c>
      <c r="F198" s="1">
        <v>15</v>
      </c>
      <c r="G198" s="1" t="s">
        <v>56</v>
      </c>
      <c r="H198" s="1">
        <v>900</v>
      </c>
      <c r="I198" s="1">
        <v>5</v>
      </c>
      <c r="J198" s="1">
        <v>650</v>
      </c>
      <c r="K198" s="1">
        <v>10</v>
      </c>
      <c r="L198" s="1">
        <v>0.41283900000000001</v>
      </c>
      <c r="M198" s="1">
        <v>0.24334599999999998</v>
      </c>
    </row>
    <row r="199" spans="1:13" x14ac:dyDescent="0.3">
      <c r="A199" s="1">
        <v>198</v>
      </c>
      <c r="B199" s="1" t="s">
        <v>50</v>
      </c>
      <c r="C199" s="1" t="s">
        <v>51</v>
      </c>
      <c r="D199" s="1">
        <v>75</v>
      </c>
      <c r="E199" s="1">
        <v>3</v>
      </c>
      <c r="F199" s="1">
        <v>15</v>
      </c>
      <c r="G199" s="1" t="s">
        <v>56</v>
      </c>
      <c r="H199" s="1">
        <v>900</v>
      </c>
      <c r="I199" s="1">
        <v>5</v>
      </c>
      <c r="J199" s="1">
        <v>650</v>
      </c>
      <c r="K199" s="1">
        <v>10</v>
      </c>
      <c r="L199" s="1">
        <v>0.36415999999999998</v>
      </c>
      <c r="M199" s="1">
        <v>0.20553999999999997</v>
      </c>
    </row>
    <row r="200" spans="1:13" x14ac:dyDescent="0.3">
      <c r="A200" s="1">
        <v>199</v>
      </c>
      <c r="B200" s="1" t="s">
        <v>50</v>
      </c>
      <c r="C200" s="1" t="s">
        <v>51</v>
      </c>
      <c r="D200" s="1">
        <v>75</v>
      </c>
      <c r="E200" s="1">
        <v>3</v>
      </c>
      <c r="F200" s="1">
        <v>18</v>
      </c>
      <c r="G200" s="1" t="s">
        <v>55</v>
      </c>
      <c r="H200" s="1">
        <v>900</v>
      </c>
      <c r="I200" s="1">
        <v>10</v>
      </c>
      <c r="J200" s="1">
        <v>650</v>
      </c>
      <c r="K200" s="1">
        <v>30</v>
      </c>
      <c r="L200" s="1">
        <v>0.57640000000000002</v>
      </c>
      <c r="M200" s="1">
        <v>0.48299999999999998</v>
      </c>
    </row>
    <row r="201" spans="1:13" x14ac:dyDescent="0.3">
      <c r="A201" s="1">
        <v>200</v>
      </c>
      <c r="B201" s="1" t="s">
        <v>50</v>
      </c>
      <c r="C201" s="1" t="s">
        <v>51</v>
      </c>
      <c r="D201" s="1">
        <v>75</v>
      </c>
      <c r="E201" s="1">
        <v>3</v>
      </c>
      <c r="F201" s="1">
        <v>18</v>
      </c>
      <c r="G201" s="1" t="s">
        <v>55</v>
      </c>
      <c r="H201" s="1">
        <v>900</v>
      </c>
      <c r="I201" s="1">
        <v>10</v>
      </c>
      <c r="J201" s="1">
        <v>650</v>
      </c>
      <c r="K201" s="1">
        <v>30</v>
      </c>
      <c r="L201" s="1">
        <v>0.49630000000000002</v>
      </c>
      <c r="M201" s="1">
        <v>0.32390000000000002</v>
      </c>
    </row>
    <row r="202" spans="1:13" x14ac:dyDescent="0.3">
      <c r="A202" s="1">
        <v>201</v>
      </c>
      <c r="B202" s="1" t="s">
        <v>50</v>
      </c>
      <c r="C202" s="1" t="s">
        <v>51</v>
      </c>
      <c r="D202" s="1">
        <v>75</v>
      </c>
      <c r="E202" s="1">
        <v>3</v>
      </c>
      <c r="F202" s="1">
        <v>18</v>
      </c>
      <c r="G202" s="1" t="s">
        <v>55</v>
      </c>
      <c r="H202" s="1">
        <v>900</v>
      </c>
      <c r="I202" s="1">
        <v>10</v>
      </c>
      <c r="J202" s="1">
        <v>650</v>
      </c>
      <c r="K202" s="1">
        <v>30</v>
      </c>
      <c r="L202" s="1">
        <v>0.42949999999999999</v>
      </c>
      <c r="M202" s="1">
        <v>0.25790000000000002</v>
      </c>
    </row>
    <row r="203" spans="1:13" x14ac:dyDescent="0.3">
      <c r="A203" s="1">
        <v>202</v>
      </c>
      <c r="B203" s="1" t="s">
        <v>50</v>
      </c>
      <c r="C203" s="1" t="s">
        <v>51</v>
      </c>
      <c r="D203" s="1">
        <v>75</v>
      </c>
      <c r="E203" s="1">
        <v>1</v>
      </c>
      <c r="F203" s="1">
        <v>18</v>
      </c>
      <c r="G203" s="1" t="s">
        <v>55</v>
      </c>
      <c r="H203" s="1">
        <v>900</v>
      </c>
      <c r="I203" s="1">
        <v>10</v>
      </c>
      <c r="J203" s="1">
        <v>650</v>
      </c>
      <c r="K203" s="1">
        <v>30</v>
      </c>
      <c r="L203" s="1">
        <v>0.41880000000000001</v>
      </c>
      <c r="M203" s="1">
        <v>0.1885</v>
      </c>
    </row>
    <row r="204" spans="1:13" x14ac:dyDescent="0.3">
      <c r="A204" s="1">
        <v>203</v>
      </c>
      <c r="B204" s="1" t="s">
        <v>50</v>
      </c>
      <c r="C204" s="1" t="s">
        <v>51</v>
      </c>
      <c r="D204" s="1">
        <v>75</v>
      </c>
      <c r="E204" s="1">
        <v>10</v>
      </c>
      <c r="F204" s="1">
        <v>18</v>
      </c>
      <c r="G204" s="1" t="s">
        <v>55</v>
      </c>
      <c r="H204" s="1">
        <v>900</v>
      </c>
      <c r="I204" s="1">
        <v>10</v>
      </c>
      <c r="J204" s="1">
        <v>650</v>
      </c>
      <c r="K204" s="1">
        <v>30</v>
      </c>
      <c r="L204" s="1">
        <v>0.47720000000000001</v>
      </c>
      <c r="M204" s="1">
        <v>0.39660000000000001</v>
      </c>
    </row>
    <row r="205" spans="1:13" x14ac:dyDescent="0.3">
      <c r="A205" s="1">
        <v>204</v>
      </c>
      <c r="B205" s="1" t="s">
        <v>50</v>
      </c>
      <c r="C205" s="1" t="s">
        <v>51</v>
      </c>
      <c r="D205" s="1">
        <v>75</v>
      </c>
      <c r="E205" s="1">
        <v>4</v>
      </c>
      <c r="F205" s="1">
        <v>18</v>
      </c>
      <c r="G205" s="1" t="s">
        <v>55</v>
      </c>
      <c r="H205" s="1">
        <v>900</v>
      </c>
      <c r="I205" s="1">
        <v>10</v>
      </c>
      <c r="J205" s="1">
        <v>650</v>
      </c>
      <c r="K205" s="1">
        <v>30</v>
      </c>
      <c r="L205" s="1">
        <v>0.47049999999999997</v>
      </c>
      <c r="M205" s="1">
        <v>0.36109999999999998</v>
      </c>
    </row>
    <row r="206" spans="1:13" x14ac:dyDescent="0.3">
      <c r="A206" s="1">
        <v>205</v>
      </c>
      <c r="B206" s="1" t="s">
        <v>50</v>
      </c>
      <c r="C206" s="1" t="s">
        <v>51</v>
      </c>
      <c r="D206" s="1">
        <v>75</v>
      </c>
      <c r="E206" s="1">
        <v>3</v>
      </c>
      <c r="F206" s="1">
        <v>18</v>
      </c>
      <c r="G206" s="1" t="s">
        <v>55</v>
      </c>
      <c r="H206" s="1">
        <v>900</v>
      </c>
      <c r="I206" s="1">
        <v>10</v>
      </c>
      <c r="J206" s="1">
        <v>650</v>
      </c>
      <c r="K206" s="1">
        <v>30</v>
      </c>
      <c r="L206" s="1">
        <v>0.46820000000000001</v>
      </c>
      <c r="M206" s="1">
        <v>0.28410000000000002</v>
      </c>
    </row>
    <row r="207" spans="1:13" x14ac:dyDescent="0.3">
      <c r="A207" s="1">
        <v>206</v>
      </c>
      <c r="B207" s="1" t="s">
        <v>50</v>
      </c>
      <c r="C207" s="1" t="s">
        <v>51</v>
      </c>
      <c r="D207" s="1">
        <v>75</v>
      </c>
      <c r="E207" s="1">
        <v>8</v>
      </c>
      <c r="F207" s="1">
        <v>18</v>
      </c>
      <c r="G207" s="1" t="s">
        <v>55</v>
      </c>
      <c r="H207" s="1">
        <v>900</v>
      </c>
      <c r="I207" s="1">
        <v>10</v>
      </c>
      <c r="J207" s="1">
        <v>650</v>
      </c>
      <c r="K207" s="1">
        <v>30</v>
      </c>
      <c r="L207" s="1">
        <v>0.42830000000000001</v>
      </c>
      <c r="M207" s="1">
        <v>0.3881</v>
      </c>
    </row>
    <row r="208" spans="1:13" x14ac:dyDescent="0.3">
      <c r="A208" s="1">
        <v>207</v>
      </c>
      <c r="B208" s="1" t="s">
        <v>50</v>
      </c>
      <c r="C208" s="1" t="s">
        <v>51</v>
      </c>
      <c r="D208" s="1">
        <v>75</v>
      </c>
      <c r="E208" s="1">
        <v>9</v>
      </c>
      <c r="F208" s="1">
        <v>18</v>
      </c>
      <c r="G208" s="1" t="s">
        <v>55</v>
      </c>
      <c r="H208" s="1">
        <v>900</v>
      </c>
      <c r="I208" s="1">
        <v>10</v>
      </c>
      <c r="J208" s="1">
        <v>650</v>
      </c>
      <c r="K208" s="1">
        <v>30</v>
      </c>
      <c r="L208" s="1">
        <v>0.41839999999999999</v>
      </c>
      <c r="M208" s="1">
        <v>0.27850000000000003</v>
      </c>
    </row>
    <row r="209" spans="1:13" x14ac:dyDescent="0.3">
      <c r="A209" s="1">
        <v>208</v>
      </c>
      <c r="B209" s="1" t="s">
        <v>50</v>
      </c>
      <c r="C209" s="1" t="s">
        <v>51</v>
      </c>
      <c r="D209" s="1">
        <v>75</v>
      </c>
      <c r="E209" s="1">
        <v>4</v>
      </c>
      <c r="F209" s="1">
        <v>18</v>
      </c>
      <c r="G209" s="1" t="s">
        <v>55</v>
      </c>
      <c r="H209" s="1">
        <v>900</v>
      </c>
      <c r="I209" s="1">
        <v>10</v>
      </c>
      <c r="J209" s="1">
        <v>650</v>
      </c>
      <c r="K209" s="1">
        <v>30</v>
      </c>
      <c r="L209" s="1">
        <v>0.40279999999999999</v>
      </c>
      <c r="M209" s="1">
        <v>0.17710000000000001</v>
      </c>
    </row>
    <row r="210" spans="1:13" x14ac:dyDescent="0.3">
      <c r="A210" s="1">
        <v>209</v>
      </c>
      <c r="B210" s="1" t="s">
        <v>50</v>
      </c>
      <c r="C210" s="1" t="s">
        <v>51</v>
      </c>
      <c r="D210" s="1">
        <v>75</v>
      </c>
      <c r="E210" s="1">
        <v>4</v>
      </c>
      <c r="F210" s="1">
        <v>18</v>
      </c>
      <c r="G210" s="1" t="s">
        <v>55</v>
      </c>
      <c r="H210" s="1">
        <v>900</v>
      </c>
      <c r="I210" s="1">
        <v>10</v>
      </c>
      <c r="J210" s="1">
        <v>650</v>
      </c>
      <c r="K210" s="1">
        <v>30</v>
      </c>
      <c r="L210" s="1">
        <v>0.37359999999999999</v>
      </c>
      <c r="M210" s="1">
        <v>0.15429999999999999</v>
      </c>
    </row>
    <row r="211" spans="1:13" x14ac:dyDescent="0.3">
      <c r="A211" s="1">
        <v>210</v>
      </c>
      <c r="B211" s="1" t="s">
        <v>50</v>
      </c>
      <c r="C211" s="1" t="s">
        <v>51</v>
      </c>
      <c r="D211" s="1">
        <v>75</v>
      </c>
      <c r="E211" s="1">
        <v>3</v>
      </c>
      <c r="F211" s="1">
        <v>62</v>
      </c>
      <c r="G211" s="1" t="s">
        <v>55</v>
      </c>
      <c r="H211" s="1">
        <v>900</v>
      </c>
      <c r="I211" s="1">
        <v>10</v>
      </c>
      <c r="J211" s="1">
        <v>650</v>
      </c>
      <c r="K211" s="1">
        <v>30</v>
      </c>
      <c r="L211" s="1">
        <v>0.57640000000000002</v>
      </c>
      <c r="M211" s="1">
        <v>0.34060000000000001</v>
      </c>
    </row>
    <row r="212" spans="1:13" x14ac:dyDescent="0.3">
      <c r="A212" s="1">
        <v>211</v>
      </c>
      <c r="B212" s="1" t="s">
        <v>50</v>
      </c>
      <c r="C212" s="1" t="s">
        <v>51</v>
      </c>
      <c r="D212" s="1">
        <v>75</v>
      </c>
      <c r="E212" s="1">
        <v>10</v>
      </c>
      <c r="F212" s="1">
        <v>68</v>
      </c>
      <c r="G212" s="1" t="s">
        <v>55</v>
      </c>
      <c r="H212" s="1">
        <v>900</v>
      </c>
      <c r="I212" s="1">
        <v>10</v>
      </c>
      <c r="J212" s="1">
        <v>650</v>
      </c>
      <c r="K212" s="1">
        <v>30</v>
      </c>
      <c r="L212" s="1">
        <v>0.47789999999999999</v>
      </c>
      <c r="M212" s="1">
        <v>0.36320000000000002</v>
      </c>
    </row>
    <row r="213" spans="1:13" x14ac:dyDescent="0.3">
      <c r="A213" s="1">
        <v>212</v>
      </c>
      <c r="B213" s="1" t="s">
        <v>50</v>
      </c>
      <c r="C213" s="1" t="s">
        <v>51</v>
      </c>
      <c r="D213" s="1">
        <v>75</v>
      </c>
      <c r="E213" s="1">
        <v>8</v>
      </c>
      <c r="F213" s="1">
        <v>66</v>
      </c>
      <c r="G213" s="1" t="s">
        <v>55</v>
      </c>
      <c r="H213" s="1">
        <v>900</v>
      </c>
      <c r="I213" s="1">
        <v>10</v>
      </c>
      <c r="J213" s="1">
        <v>650</v>
      </c>
      <c r="K213" s="1">
        <v>30</v>
      </c>
      <c r="L213" s="1">
        <v>0.42980000000000002</v>
      </c>
      <c r="M213" s="1">
        <v>0.30990000000000001</v>
      </c>
    </row>
    <row r="214" spans="1:13" x14ac:dyDescent="0.3">
      <c r="A214" s="1">
        <v>213</v>
      </c>
      <c r="B214" s="1" t="s">
        <v>50</v>
      </c>
      <c r="C214" s="1" t="s">
        <v>51</v>
      </c>
      <c r="D214" s="1">
        <v>50</v>
      </c>
      <c r="E214" s="1">
        <v>3</v>
      </c>
      <c r="F214" s="1">
        <v>50</v>
      </c>
      <c r="G214" s="1" t="s">
        <v>55</v>
      </c>
      <c r="H214" s="1">
        <v>900</v>
      </c>
      <c r="I214" s="1">
        <v>10</v>
      </c>
      <c r="J214" s="1">
        <v>650</v>
      </c>
      <c r="K214" s="1">
        <v>30</v>
      </c>
      <c r="L214" s="1">
        <v>0.33150000000000002</v>
      </c>
      <c r="M214" s="1">
        <v>0.27350000000000002</v>
      </c>
    </row>
    <row r="215" spans="1:13" x14ac:dyDescent="0.3">
      <c r="A215" s="1">
        <v>214</v>
      </c>
      <c r="B215" s="1" t="s">
        <v>50</v>
      </c>
      <c r="C215" s="1" t="s">
        <v>51</v>
      </c>
      <c r="D215" s="1">
        <v>50</v>
      </c>
      <c r="E215" s="1">
        <v>10</v>
      </c>
      <c r="F215" s="1">
        <v>70</v>
      </c>
      <c r="G215" s="1" t="s">
        <v>55</v>
      </c>
      <c r="H215" s="1">
        <v>900</v>
      </c>
      <c r="I215" s="1">
        <v>10</v>
      </c>
      <c r="J215" s="1">
        <v>650</v>
      </c>
      <c r="K215" s="1">
        <v>30</v>
      </c>
      <c r="L215" s="1">
        <v>0.27189999999999998</v>
      </c>
      <c r="M215" s="1">
        <v>0.24859999999999999</v>
      </c>
    </row>
    <row r="216" spans="1:13" x14ac:dyDescent="0.3">
      <c r="A216" s="1">
        <v>215</v>
      </c>
      <c r="B216" s="1" t="s">
        <v>50</v>
      </c>
      <c r="C216" s="1" t="s">
        <v>51</v>
      </c>
      <c r="D216" s="1">
        <v>50</v>
      </c>
      <c r="E216" s="1">
        <v>8</v>
      </c>
      <c r="F216" s="1">
        <v>66</v>
      </c>
      <c r="G216" s="1" t="s">
        <v>55</v>
      </c>
      <c r="H216" s="1">
        <v>900</v>
      </c>
      <c r="I216" s="1">
        <v>10</v>
      </c>
      <c r="J216" s="1">
        <v>650</v>
      </c>
      <c r="K216" s="1">
        <v>30</v>
      </c>
      <c r="L216" s="1">
        <v>0.20680000000000001</v>
      </c>
      <c r="M216" s="1">
        <v>0.20480000000000001</v>
      </c>
    </row>
    <row r="217" spans="1:13" x14ac:dyDescent="0.3">
      <c r="A217" s="1">
        <v>216</v>
      </c>
      <c r="B217" s="1" t="s">
        <v>57</v>
      </c>
      <c r="C217" s="1" t="s">
        <v>19</v>
      </c>
      <c r="D217" s="1">
        <v>90</v>
      </c>
      <c r="E217" s="1">
        <v>4</v>
      </c>
      <c r="F217" s="1">
        <v>11</v>
      </c>
      <c r="G217" s="1" t="s">
        <v>52</v>
      </c>
      <c r="H217" s="1">
        <v>850</v>
      </c>
      <c r="I217" s="1">
        <v>10</v>
      </c>
      <c r="J217" s="1">
        <v>650</v>
      </c>
      <c r="K217" s="1">
        <v>20</v>
      </c>
      <c r="L217" s="1">
        <v>0.4616385486921798</v>
      </c>
      <c r="M217" s="1">
        <v>0.36649791962751704</v>
      </c>
    </row>
    <row r="218" spans="1:13" x14ac:dyDescent="0.3">
      <c r="A218" s="1">
        <v>217</v>
      </c>
      <c r="B218" s="1" t="s">
        <v>57</v>
      </c>
      <c r="C218" s="1" t="s">
        <v>19</v>
      </c>
      <c r="D218" s="1">
        <v>60</v>
      </c>
      <c r="E218" s="1">
        <v>4</v>
      </c>
      <c r="F218" s="1">
        <v>11</v>
      </c>
      <c r="G218" s="1" t="s">
        <v>52</v>
      </c>
      <c r="H218" s="1">
        <v>850</v>
      </c>
      <c r="I218" s="1">
        <v>10</v>
      </c>
      <c r="J218" s="1">
        <v>650</v>
      </c>
      <c r="K218" s="1">
        <v>20</v>
      </c>
      <c r="L218" s="1">
        <v>0.38481380996962111</v>
      </c>
      <c r="M218" s="1">
        <v>0.46200003821242286</v>
      </c>
    </row>
    <row r="219" spans="1:13" x14ac:dyDescent="0.3">
      <c r="A219" s="1">
        <v>218</v>
      </c>
      <c r="B219" s="1" t="s">
        <v>50</v>
      </c>
      <c r="C219" s="1" t="s">
        <v>51</v>
      </c>
      <c r="D219" s="1">
        <v>91</v>
      </c>
      <c r="E219" s="1">
        <v>4</v>
      </c>
      <c r="F219" s="1">
        <v>10</v>
      </c>
      <c r="G219" s="1" t="s">
        <v>52</v>
      </c>
      <c r="H219" s="1">
        <v>750</v>
      </c>
      <c r="I219" s="1">
        <v>20</v>
      </c>
      <c r="J219" s="1">
        <v>750</v>
      </c>
      <c r="K219" s="1">
        <v>20</v>
      </c>
      <c r="L219" s="1">
        <v>0.61580000000000001</v>
      </c>
      <c r="M219" s="1">
        <v>0.46250000000000002</v>
      </c>
    </row>
    <row r="220" spans="1:13" x14ac:dyDescent="0.3">
      <c r="A220" s="1">
        <v>219</v>
      </c>
      <c r="B220" s="1" t="s">
        <v>50</v>
      </c>
      <c r="C220" s="1" t="s">
        <v>51</v>
      </c>
      <c r="D220" s="1">
        <v>91</v>
      </c>
      <c r="E220" s="1">
        <v>4</v>
      </c>
      <c r="F220" s="1">
        <v>10</v>
      </c>
      <c r="G220" s="1" t="s">
        <v>52</v>
      </c>
      <c r="H220" s="1">
        <v>750</v>
      </c>
      <c r="I220" s="1">
        <v>20</v>
      </c>
      <c r="J220" s="1">
        <v>750</v>
      </c>
      <c r="K220" s="1">
        <v>20</v>
      </c>
      <c r="L220" s="1">
        <v>0.55159999999999998</v>
      </c>
      <c r="M220" s="1">
        <v>0.52149999999999996</v>
      </c>
    </row>
    <row r="221" spans="1:13" x14ac:dyDescent="0.3">
      <c r="A221" s="1">
        <v>220</v>
      </c>
      <c r="B221" s="1" t="s">
        <v>50</v>
      </c>
      <c r="C221" s="1" t="s">
        <v>51</v>
      </c>
      <c r="D221" s="1">
        <v>91</v>
      </c>
      <c r="E221" s="1">
        <v>1</v>
      </c>
      <c r="F221" s="1">
        <v>10</v>
      </c>
      <c r="G221" s="1" t="s">
        <v>52</v>
      </c>
      <c r="H221" s="1">
        <v>750</v>
      </c>
      <c r="I221" s="1">
        <v>20</v>
      </c>
      <c r="J221" s="1">
        <v>750</v>
      </c>
      <c r="K221" s="1">
        <v>20</v>
      </c>
      <c r="L221" s="1">
        <v>4.2299999999999997E-2</v>
      </c>
      <c r="M221" s="1">
        <v>8.9700000000000002E-2</v>
      </c>
    </row>
    <row r="222" spans="1:13" x14ac:dyDescent="0.3">
      <c r="A222" s="1">
        <v>221</v>
      </c>
      <c r="B222" s="1" t="s">
        <v>50</v>
      </c>
      <c r="C222" s="1" t="s">
        <v>51</v>
      </c>
      <c r="D222" s="1">
        <v>91</v>
      </c>
      <c r="E222" s="1">
        <v>4</v>
      </c>
      <c r="F222" s="1">
        <v>30</v>
      </c>
      <c r="G222" s="1" t="s">
        <v>52</v>
      </c>
      <c r="H222" s="1">
        <v>750</v>
      </c>
      <c r="I222" s="1">
        <v>20</v>
      </c>
      <c r="J222" s="1">
        <v>750</v>
      </c>
      <c r="K222" s="1">
        <v>20</v>
      </c>
      <c r="L222" s="1">
        <v>0.61880000000000002</v>
      </c>
      <c r="M222" s="1">
        <v>0.30990000000000001</v>
      </c>
    </row>
    <row r="223" spans="1:13" x14ac:dyDescent="0.3">
      <c r="A223" s="1">
        <v>222</v>
      </c>
      <c r="B223" s="1" t="s">
        <v>50</v>
      </c>
      <c r="C223" s="1" t="s">
        <v>51</v>
      </c>
      <c r="D223" s="1">
        <v>91</v>
      </c>
      <c r="E223" s="1">
        <v>5</v>
      </c>
      <c r="F223" s="1">
        <v>30</v>
      </c>
      <c r="G223" s="1" t="s">
        <v>52</v>
      </c>
      <c r="H223" s="1">
        <v>750</v>
      </c>
      <c r="I223" s="1">
        <v>20</v>
      </c>
      <c r="J223" s="1">
        <v>750</v>
      </c>
      <c r="K223" s="1">
        <v>20</v>
      </c>
      <c r="L223" s="1">
        <v>0.55369999999999997</v>
      </c>
      <c r="M223" s="1">
        <v>0.50670000000000004</v>
      </c>
    </row>
    <row r="224" spans="1:13" x14ac:dyDescent="0.3">
      <c r="A224" s="1">
        <v>223</v>
      </c>
      <c r="B224" s="1" t="s">
        <v>50</v>
      </c>
      <c r="C224" s="1" t="s">
        <v>51</v>
      </c>
      <c r="D224" s="1">
        <v>82</v>
      </c>
      <c r="E224" s="1">
        <v>4</v>
      </c>
      <c r="F224" s="1">
        <v>10</v>
      </c>
      <c r="G224" s="1" t="s">
        <v>56</v>
      </c>
      <c r="H224" s="1">
        <v>750</v>
      </c>
      <c r="I224" s="1">
        <v>20</v>
      </c>
      <c r="J224" s="1">
        <v>750</v>
      </c>
      <c r="K224" s="1">
        <v>20</v>
      </c>
      <c r="L224" s="1">
        <v>0.53849999999999998</v>
      </c>
      <c r="M224" s="1">
        <v>0.29759999999999998</v>
      </c>
    </row>
    <row r="225" spans="1:13" x14ac:dyDescent="0.3">
      <c r="A225" s="1">
        <v>224</v>
      </c>
      <c r="B225" s="1" t="s">
        <v>50</v>
      </c>
      <c r="C225" s="1" t="s">
        <v>51</v>
      </c>
      <c r="D225" s="1">
        <v>82</v>
      </c>
      <c r="E225" s="1">
        <v>4</v>
      </c>
      <c r="F225" s="1">
        <v>10</v>
      </c>
      <c r="G225" s="1" t="s">
        <v>56</v>
      </c>
      <c r="H225" s="1">
        <v>750</v>
      </c>
      <c r="I225" s="1">
        <v>20</v>
      </c>
      <c r="J225" s="1">
        <v>750</v>
      </c>
      <c r="K225" s="1">
        <v>20</v>
      </c>
      <c r="L225" s="1">
        <v>0.41980000000000001</v>
      </c>
      <c r="M225" s="1">
        <v>0.28970000000000001</v>
      </c>
    </row>
    <row r="226" spans="1:13" x14ac:dyDescent="0.3">
      <c r="A226" s="1">
        <v>225</v>
      </c>
      <c r="B226" s="1" t="s">
        <v>50</v>
      </c>
      <c r="C226" s="1" t="s">
        <v>51</v>
      </c>
      <c r="D226" s="1">
        <v>82</v>
      </c>
      <c r="E226" s="1">
        <v>1</v>
      </c>
      <c r="F226" s="1">
        <v>10</v>
      </c>
      <c r="G226" s="1" t="s">
        <v>56</v>
      </c>
      <c r="H226" s="1">
        <v>750</v>
      </c>
      <c r="I226" s="1">
        <v>20</v>
      </c>
      <c r="J226" s="1">
        <v>750</v>
      </c>
      <c r="K226" s="1">
        <v>20</v>
      </c>
      <c r="L226" s="1">
        <v>0.53769999999999996</v>
      </c>
      <c r="M226" s="1">
        <v>0.29830000000000001</v>
      </c>
    </row>
    <row r="227" spans="1:13" x14ac:dyDescent="0.3">
      <c r="A227" s="1">
        <v>226</v>
      </c>
      <c r="B227" s="1" t="s">
        <v>50</v>
      </c>
      <c r="C227" s="1" t="s">
        <v>51</v>
      </c>
      <c r="D227" s="1">
        <v>82</v>
      </c>
      <c r="E227" s="1">
        <v>6</v>
      </c>
      <c r="F227" s="1">
        <v>10</v>
      </c>
      <c r="G227" s="1" t="s">
        <v>56</v>
      </c>
      <c r="H227" s="1">
        <v>750</v>
      </c>
      <c r="I227" s="1">
        <v>20</v>
      </c>
      <c r="J227" s="1">
        <v>750</v>
      </c>
      <c r="K227" s="1">
        <v>20</v>
      </c>
      <c r="L227" s="1">
        <v>0.52149999999999996</v>
      </c>
      <c r="M227" s="1">
        <v>0.21310000000000001</v>
      </c>
    </row>
    <row r="228" spans="1:13" x14ac:dyDescent="0.3">
      <c r="A228" s="1">
        <v>227</v>
      </c>
      <c r="B228" s="1" t="s">
        <v>50</v>
      </c>
      <c r="C228" s="1" t="s">
        <v>51</v>
      </c>
      <c r="D228" s="1">
        <v>82</v>
      </c>
      <c r="E228" s="1">
        <v>4</v>
      </c>
      <c r="F228" s="1">
        <v>10</v>
      </c>
      <c r="G228" s="1" t="s">
        <v>56</v>
      </c>
      <c r="H228" s="1">
        <v>750</v>
      </c>
      <c r="I228" s="1">
        <v>20</v>
      </c>
      <c r="J228" s="1">
        <v>750</v>
      </c>
      <c r="K228" s="1">
        <v>20</v>
      </c>
      <c r="L228" s="1">
        <v>0.48530000000000001</v>
      </c>
      <c r="M228" s="1">
        <v>0.34610000000000002</v>
      </c>
    </row>
    <row r="229" spans="1:13" x14ac:dyDescent="0.3">
      <c r="A229" s="1">
        <v>228</v>
      </c>
      <c r="B229" s="1" t="s">
        <v>88</v>
      </c>
      <c r="C229" s="1" t="s">
        <v>89</v>
      </c>
      <c r="D229" s="1">
        <v>75</v>
      </c>
      <c r="E229" s="1">
        <v>2</v>
      </c>
      <c r="F229" s="1">
        <v>30</v>
      </c>
      <c r="G229" s="1" t="s">
        <v>53</v>
      </c>
      <c r="H229" s="1">
        <v>850</v>
      </c>
      <c r="I229" s="1">
        <v>5</v>
      </c>
      <c r="J229" s="1">
        <v>700</v>
      </c>
      <c r="K229" s="1">
        <v>30</v>
      </c>
      <c r="L229" s="1">
        <v>0.44790000000000002</v>
      </c>
      <c r="M229" s="1">
        <v>0.43459999999999999</v>
      </c>
    </row>
    <row r="230" spans="1:13" x14ac:dyDescent="0.3">
      <c r="A230" s="1">
        <v>229</v>
      </c>
      <c r="B230" s="1" t="s">
        <v>88</v>
      </c>
      <c r="C230" s="1" t="s">
        <v>89</v>
      </c>
      <c r="D230" s="1">
        <v>75</v>
      </c>
      <c r="E230" s="1">
        <v>2</v>
      </c>
      <c r="F230" s="1">
        <v>30</v>
      </c>
      <c r="G230" s="1" t="s">
        <v>53</v>
      </c>
      <c r="H230" s="1">
        <v>850</v>
      </c>
      <c r="I230" s="1">
        <v>5</v>
      </c>
      <c r="J230" s="1">
        <v>650</v>
      </c>
      <c r="K230" s="1">
        <v>30</v>
      </c>
      <c r="L230" s="1">
        <v>0.36170000000000002</v>
      </c>
      <c r="M230" s="1">
        <v>0.46</v>
      </c>
    </row>
    <row r="231" spans="1:13" x14ac:dyDescent="0.3">
      <c r="A231" s="1">
        <v>230</v>
      </c>
      <c r="B231" s="1" t="s">
        <v>88</v>
      </c>
      <c r="C231" s="1" t="s">
        <v>89</v>
      </c>
      <c r="D231" s="1">
        <v>75</v>
      </c>
      <c r="E231" s="1">
        <v>2</v>
      </c>
      <c r="F231" s="1">
        <v>15</v>
      </c>
      <c r="G231" s="1" t="s">
        <v>53</v>
      </c>
      <c r="H231" s="1">
        <v>850</v>
      </c>
      <c r="I231" s="1">
        <v>5</v>
      </c>
      <c r="J231" s="1">
        <v>650</v>
      </c>
      <c r="K231" s="1">
        <v>30</v>
      </c>
      <c r="L231" s="1">
        <v>0.17460000000000001</v>
      </c>
      <c r="M231" s="1">
        <v>0.30909999999999999</v>
      </c>
    </row>
    <row r="232" spans="1:13" x14ac:dyDescent="0.3">
      <c r="A232" s="1">
        <v>231</v>
      </c>
      <c r="B232" s="1" t="s">
        <v>88</v>
      </c>
      <c r="C232" s="1" t="s">
        <v>89</v>
      </c>
      <c r="D232" s="1">
        <v>75</v>
      </c>
      <c r="E232" s="1">
        <v>2</v>
      </c>
      <c r="F232" s="1">
        <v>15</v>
      </c>
      <c r="G232" s="1" t="s">
        <v>53</v>
      </c>
      <c r="H232" s="1">
        <v>850</v>
      </c>
      <c r="I232" s="1">
        <v>5</v>
      </c>
      <c r="J232" s="1">
        <v>650</v>
      </c>
      <c r="K232" s="1">
        <v>30</v>
      </c>
      <c r="L232" s="1">
        <v>4.82E-2</v>
      </c>
      <c r="M232" s="1">
        <v>0.1867</v>
      </c>
    </row>
    <row r="233" spans="1:13" x14ac:dyDescent="0.3">
      <c r="A233" s="1">
        <v>232</v>
      </c>
      <c r="B233" s="1" t="s">
        <v>88</v>
      </c>
      <c r="C233" s="1" t="s">
        <v>89</v>
      </c>
      <c r="D233" s="1">
        <v>75</v>
      </c>
      <c r="E233" s="1">
        <v>2</v>
      </c>
      <c r="F233" s="1">
        <v>15</v>
      </c>
      <c r="G233" s="1" t="s">
        <v>53</v>
      </c>
      <c r="H233" s="1">
        <v>850</v>
      </c>
      <c r="I233" s="1">
        <v>5</v>
      </c>
      <c r="J233" s="1">
        <v>650</v>
      </c>
      <c r="K233" s="1">
        <v>30</v>
      </c>
      <c r="L233" s="1">
        <v>3.4099999999999998E-2</v>
      </c>
      <c r="M233" s="1">
        <v>0.1391</v>
      </c>
    </row>
    <row r="234" spans="1:13" x14ac:dyDescent="0.3">
      <c r="A234" s="1">
        <v>233</v>
      </c>
      <c r="B234" s="1" t="s">
        <v>61</v>
      </c>
      <c r="C234" s="1" t="s">
        <v>62</v>
      </c>
      <c r="D234" s="1">
        <v>62.7</v>
      </c>
      <c r="E234" s="1">
        <v>1</v>
      </c>
      <c r="F234" s="1">
        <v>15</v>
      </c>
      <c r="G234" s="1" t="s">
        <v>79</v>
      </c>
      <c r="H234" s="1">
        <v>750</v>
      </c>
      <c r="I234" s="1">
        <v>30</v>
      </c>
      <c r="J234" s="1">
        <v>600</v>
      </c>
      <c r="K234" s="1">
        <v>30</v>
      </c>
      <c r="L234" s="1">
        <v>0.193194</v>
      </c>
      <c r="M234" s="1">
        <v>0.12817000000000001</v>
      </c>
    </row>
    <row r="235" spans="1:13" x14ac:dyDescent="0.3">
      <c r="A235" s="1">
        <v>234</v>
      </c>
      <c r="B235" s="1" t="s">
        <v>61</v>
      </c>
      <c r="C235" s="1" t="s">
        <v>62</v>
      </c>
      <c r="D235" s="1">
        <v>42</v>
      </c>
      <c r="E235" s="1">
        <v>1</v>
      </c>
      <c r="F235" s="1">
        <v>15</v>
      </c>
      <c r="G235" s="1" t="s">
        <v>79</v>
      </c>
      <c r="H235" s="1">
        <v>750</v>
      </c>
      <c r="I235" s="1">
        <v>30</v>
      </c>
      <c r="J235" s="1">
        <v>600</v>
      </c>
      <c r="K235" s="1">
        <v>30</v>
      </c>
      <c r="L235" s="1">
        <v>0.190553</v>
      </c>
      <c r="M235" s="1">
        <v>0.134856</v>
      </c>
    </row>
    <row r="236" spans="1:13" x14ac:dyDescent="0.3">
      <c r="A236" s="1">
        <v>235</v>
      </c>
      <c r="B236" s="1" t="s">
        <v>61</v>
      </c>
      <c r="C236" s="1" t="s">
        <v>62</v>
      </c>
      <c r="D236" s="1">
        <v>78.2</v>
      </c>
      <c r="E236" s="1">
        <v>1</v>
      </c>
      <c r="F236" s="1">
        <v>15</v>
      </c>
      <c r="G236" s="1" t="s">
        <v>79</v>
      </c>
      <c r="H236" s="1">
        <v>750</v>
      </c>
      <c r="I236" s="1">
        <v>30</v>
      </c>
      <c r="J236" s="1">
        <v>600</v>
      </c>
      <c r="K236" s="1">
        <v>30</v>
      </c>
      <c r="L236" s="1">
        <v>0.16670200000000002</v>
      </c>
      <c r="M236" s="1">
        <v>0.13023400000000002</v>
      </c>
    </row>
    <row r="237" spans="1:13" x14ac:dyDescent="0.3">
      <c r="A237" s="1">
        <v>236</v>
      </c>
      <c r="B237" s="1" t="s">
        <v>61</v>
      </c>
      <c r="C237" s="1" t="s">
        <v>62</v>
      </c>
      <c r="D237" s="1">
        <v>13</v>
      </c>
      <c r="E237" s="1">
        <v>1</v>
      </c>
      <c r="F237" s="1">
        <v>15</v>
      </c>
      <c r="G237" s="1" t="s">
        <v>79</v>
      </c>
      <c r="H237" s="1">
        <v>750</v>
      </c>
      <c r="I237" s="1">
        <v>30</v>
      </c>
      <c r="J237" s="1">
        <v>600</v>
      </c>
      <c r="K237" s="1">
        <v>30</v>
      </c>
      <c r="L237" s="1">
        <v>0.13641300000000001</v>
      </c>
      <c r="M237" s="1">
        <v>9.5734999999999987E-2</v>
      </c>
    </row>
    <row r="238" spans="1:13" x14ac:dyDescent="0.3">
      <c r="A238" s="1">
        <v>237</v>
      </c>
      <c r="B238" s="1" t="s">
        <v>61</v>
      </c>
      <c r="C238" s="1" t="s">
        <v>62</v>
      </c>
      <c r="D238" s="1">
        <v>42</v>
      </c>
      <c r="E238" s="1">
        <v>1</v>
      </c>
      <c r="F238" s="1">
        <v>15</v>
      </c>
      <c r="G238" s="1" t="s">
        <v>79</v>
      </c>
      <c r="H238" s="1">
        <v>750</v>
      </c>
      <c r="I238" s="1">
        <v>30</v>
      </c>
      <c r="J238" s="1">
        <v>700</v>
      </c>
      <c r="K238" s="1">
        <v>30</v>
      </c>
      <c r="L238" s="1">
        <v>0.24585699999999999</v>
      </c>
      <c r="M238" s="1">
        <v>0.24732099999999999</v>
      </c>
    </row>
    <row r="239" spans="1:13" x14ac:dyDescent="0.3">
      <c r="A239" s="1">
        <v>238</v>
      </c>
      <c r="B239" s="1" t="s">
        <v>61</v>
      </c>
      <c r="C239" s="1" t="s">
        <v>62</v>
      </c>
      <c r="D239" s="1">
        <v>42</v>
      </c>
      <c r="E239" s="1">
        <v>1</v>
      </c>
      <c r="F239" s="1">
        <v>15</v>
      </c>
      <c r="G239" s="1" t="s">
        <v>79</v>
      </c>
      <c r="H239" s="1">
        <v>750</v>
      </c>
      <c r="I239" s="1">
        <v>30</v>
      </c>
      <c r="J239" s="1">
        <v>650</v>
      </c>
      <c r="K239" s="1">
        <v>30</v>
      </c>
      <c r="L239" s="1">
        <v>0.21593299999999999</v>
      </c>
      <c r="M239" s="1">
        <v>0.20001100000000002</v>
      </c>
    </row>
    <row r="240" spans="1:13" x14ac:dyDescent="0.3">
      <c r="A240" s="1">
        <v>239</v>
      </c>
      <c r="B240" s="1" t="s">
        <v>61</v>
      </c>
      <c r="C240" s="1" t="s">
        <v>62</v>
      </c>
      <c r="D240" s="1">
        <v>42</v>
      </c>
      <c r="E240" s="1">
        <v>1</v>
      </c>
      <c r="F240" s="1">
        <v>15</v>
      </c>
      <c r="G240" s="1" t="s">
        <v>79</v>
      </c>
      <c r="H240" s="1">
        <v>750</v>
      </c>
      <c r="I240" s="1">
        <v>30</v>
      </c>
      <c r="J240" s="1">
        <v>600</v>
      </c>
      <c r="K240" s="1">
        <v>30</v>
      </c>
      <c r="L240" s="1">
        <v>0.19056799999999999</v>
      </c>
      <c r="M240" s="1">
        <v>0.13403200000000001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13DA4-0157-4B3D-A69F-EAF9D25E4250}">
  <dimension ref="A1:K184"/>
  <sheetViews>
    <sheetView zoomScale="85" zoomScaleNormal="85" workbookViewId="0">
      <selection activeCell="F7" sqref="F7"/>
    </sheetView>
  </sheetViews>
  <sheetFormatPr defaultRowHeight="14" x14ac:dyDescent="0.3"/>
  <cols>
    <col min="1" max="1" width="3.75" style="1" bestFit="1" customWidth="1"/>
    <col min="2" max="2" width="34.58203125" style="1" customWidth="1"/>
    <col min="3" max="3" width="13.4140625" style="1" bestFit="1" customWidth="1"/>
    <col min="4" max="4" width="9.75" style="1" customWidth="1"/>
    <col min="5" max="5" width="17.08203125" style="1" customWidth="1"/>
    <col min="6" max="6" width="19" style="1" customWidth="1"/>
    <col min="7" max="7" width="8.08203125" style="1" bestFit="1" customWidth="1"/>
    <col min="8" max="8" width="10.08203125" style="1" customWidth="1"/>
    <col min="9" max="9" width="17.25" style="1" customWidth="1"/>
    <col min="10" max="10" width="16.1640625" style="1" customWidth="1"/>
    <col min="11" max="16384" width="8.6640625" style="1"/>
  </cols>
  <sheetData>
    <row r="1" spans="1:11" s="8" customFormat="1" ht="42" x14ac:dyDescent="0.3">
      <c r="A1" s="5" t="s">
        <v>0</v>
      </c>
      <c r="B1" s="5" t="s">
        <v>1</v>
      </c>
      <c r="C1" s="6" t="s">
        <v>2</v>
      </c>
      <c r="D1" s="4" t="s">
        <v>105</v>
      </c>
      <c r="E1" s="4" t="s">
        <v>3</v>
      </c>
      <c r="F1" s="4" t="s">
        <v>115</v>
      </c>
      <c r="G1" s="4" t="s">
        <v>5</v>
      </c>
      <c r="H1" s="4" t="s">
        <v>4</v>
      </c>
      <c r="I1" s="4" t="s">
        <v>116</v>
      </c>
      <c r="J1" s="4" t="s">
        <v>103</v>
      </c>
      <c r="K1" s="7"/>
    </row>
    <row r="2" spans="1:11" x14ac:dyDescent="0.3">
      <c r="A2" s="1">
        <v>1</v>
      </c>
      <c r="B2" s="1" t="s">
        <v>9</v>
      </c>
      <c r="C2" s="1" t="s">
        <v>104</v>
      </c>
      <c r="D2" s="3">
        <v>4.34</v>
      </c>
      <c r="E2" s="3">
        <v>900</v>
      </c>
      <c r="F2" s="3">
        <v>650</v>
      </c>
      <c r="G2" s="3">
        <v>1</v>
      </c>
      <c r="H2" s="3">
        <v>50</v>
      </c>
      <c r="I2" s="3">
        <v>105.8</v>
      </c>
      <c r="J2" s="3">
        <v>7.5662999999999994E-2</v>
      </c>
    </row>
    <row r="3" spans="1:11" x14ac:dyDescent="0.3">
      <c r="A3" s="1">
        <v>2</v>
      </c>
      <c r="B3" s="1" t="s">
        <v>9</v>
      </c>
      <c r="C3" s="1" t="s">
        <v>10</v>
      </c>
      <c r="D3" s="1">
        <v>4.34</v>
      </c>
      <c r="E3" s="1">
        <v>900</v>
      </c>
      <c r="F3" s="1">
        <v>700</v>
      </c>
      <c r="G3" s="1">
        <v>1</v>
      </c>
      <c r="H3" s="1">
        <v>50</v>
      </c>
      <c r="I3" s="1">
        <v>105.8</v>
      </c>
      <c r="J3" s="1">
        <v>4.9667000000000003E-2</v>
      </c>
    </row>
    <row r="4" spans="1:11" x14ac:dyDescent="0.3">
      <c r="A4" s="1">
        <v>3</v>
      </c>
      <c r="B4" s="1" t="s">
        <v>9</v>
      </c>
      <c r="C4" s="1" t="s">
        <v>10</v>
      </c>
      <c r="D4" s="1">
        <v>4.34</v>
      </c>
      <c r="E4" s="1">
        <v>900</v>
      </c>
      <c r="F4" s="1">
        <v>750</v>
      </c>
      <c r="G4" s="1">
        <v>1</v>
      </c>
      <c r="H4" s="1">
        <v>50</v>
      </c>
      <c r="I4" s="1">
        <v>105.8</v>
      </c>
      <c r="J4" s="1">
        <v>0.98524900000000004</v>
      </c>
    </row>
    <row r="5" spans="1:11" x14ac:dyDescent="0.3">
      <c r="A5" s="1">
        <v>4</v>
      </c>
      <c r="B5" s="1" t="s">
        <v>9</v>
      </c>
      <c r="C5" s="1" t="s">
        <v>10</v>
      </c>
      <c r="D5" s="1">
        <v>4.34</v>
      </c>
      <c r="E5" s="1">
        <v>900</v>
      </c>
      <c r="F5" s="1">
        <v>800</v>
      </c>
      <c r="G5" s="1">
        <v>1</v>
      </c>
      <c r="H5" s="1">
        <v>50</v>
      </c>
      <c r="I5" s="1">
        <v>105.8</v>
      </c>
      <c r="J5" s="1">
        <v>0.99188299999999996</v>
      </c>
    </row>
    <row r="6" spans="1:11" x14ac:dyDescent="0.3">
      <c r="A6" s="1">
        <v>5</v>
      </c>
      <c r="B6" s="1" t="s">
        <v>9</v>
      </c>
      <c r="C6" s="1" t="s">
        <v>10</v>
      </c>
      <c r="D6" s="1">
        <v>4.34</v>
      </c>
      <c r="E6" s="1">
        <v>900</v>
      </c>
      <c r="F6" s="1">
        <v>850</v>
      </c>
      <c r="G6" s="1">
        <v>1</v>
      </c>
      <c r="H6" s="1">
        <v>50</v>
      </c>
      <c r="I6" s="1">
        <v>105.8</v>
      </c>
      <c r="J6" s="1">
        <v>1</v>
      </c>
    </row>
    <row r="7" spans="1:11" x14ac:dyDescent="0.3">
      <c r="A7" s="1">
        <v>6</v>
      </c>
      <c r="B7" s="1" t="s">
        <v>9</v>
      </c>
      <c r="C7" s="1" t="s">
        <v>10</v>
      </c>
      <c r="D7" s="1">
        <v>4.34</v>
      </c>
      <c r="E7" s="1">
        <v>900</v>
      </c>
      <c r="F7" s="1">
        <v>900</v>
      </c>
      <c r="G7" s="1">
        <v>1</v>
      </c>
      <c r="H7" s="1">
        <v>50</v>
      </c>
      <c r="I7" s="1">
        <v>105.8</v>
      </c>
      <c r="J7" s="1">
        <v>0.99656599999999995</v>
      </c>
    </row>
    <row r="8" spans="1:11" x14ac:dyDescent="0.3">
      <c r="A8" s="1">
        <v>7</v>
      </c>
      <c r="B8" s="1" t="s">
        <v>9</v>
      </c>
      <c r="C8" s="1" t="s">
        <v>10</v>
      </c>
      <c r="D8" s="1">
        <v>6.2</v>
      </c>
      <c r="E8" s="1">
        <v>900</v>
      </c>
      <c r="F8" s="1">
        <v>650</v>
      </c>
      <c r="G8" s="1">
        <v>1</v>
      </c>
      <c r="H8" s="1">
        <v>50</v>
      </c>
      <c r="I8" s="1">
        <v>73.400000000000006</v>
      </c>
      <c r="J8" s="1">
        <v>1.0999999999999999E-4</v>
      </c>
    </row>
    <row r="9" spans="1:11" x14ac:dyDescent="0.3">
      <c r="A9" s="1">
        <v>8</v>
      </c>
      <c r="B9" s="1" t="s">
        <v>9</v>
      </c>
      <c r="C9" s="1" t="s">
        <v>10</v>
      </c>
      <c r="D9" s="1">
        <v>6.2</v>
      </c>
      <c r="E9" s="1">
        <v>900</v>
      </c>
      <c r="F9" s="1">
        <v>700</v>
      </c>
      <c r="G9" s="1">
        <v>1</v>
      </c>
      <c r="H9" s="1">
        <v>50</v>
      </c>
      <c r="I9" s="1">
        <v>73.400000000000006</v>
      </c>
      <c r="J9" s="1">
        <v>1.5920000000000001E-3</v>
      </c>
    </row>
    <row r="10" spans="1:11" x14ac:dyDescent="0.3">
      <c r="A10" s="1">
        <v>9</v>
      </c>
      <c r="B10" s="1" t="s">
        <v>9</v>
      </c>
      <c r="C10" s="1" t="s">
        <v>10</v>
      </c>
      <c r="D10" s="1">
        <v>6.2</v>
      </c>
      <c r="E10" s="1">
        <v>900</v>
      </c>
      <c r="F10" s="1">
        <v>750</v>
      </c>
      <c r="G10" s="1">
        <v>1</v>
      </c>
      <c r="H10" s="1">
        <v>50</v>
      </c>
      <c r="I10" s="1">
        <v>73.400000000000006</v>
      </c>
      <c r="J10" s="1">
        <v>0.74314099999999994</v>
      </c>
    </row>
    <row r="11" spans="1:11" x14ac:dyDescent="0.3">
      <c r="A11" s="1">
        <v>10</v>
      </c>
      <c r="B11" s="1" t="s">
        <v>9</v>
      </c>
      <c r="C11" s="1" t="s">
        <v>10</v>
      </c>
      <c r="D11" s="1">
        <v>6.2</v>
      </c>
      <c r="E11" s="1">
        <v>900</v>
      </c>
      <c r="F11" s="1">
        <v>800</v>
      </c>
      <c r="G11" s="1">
        <v>1</v>
      </c>
      <c r="H11" s="1">
        <v>50</v>
      </c>
      <c r="I11" s="1">
        <v>73.400000000000006</v>
      </c>
      <c r="J11" s="1">
        <v>0.8596680000000001</v>
      </c>
    </row>
    <row r="12" spans="1:11" x14ac:dyDescent="0.3">
      <c r="A12" s="1">
        <v>11</v>
      </c>
      <c r="B12" s="1" t="s">
        <v>9</v>
      </c>
      <c r="C12" s="1" t="s">
        <v>10</v>
      </c>
      <c r="D12" s="1">
        <v>6.2</v>
      </c>
      <c r="E12" s="1">
        <v>900</v>
      </c>
      <c r="F12" s="1">
        <v>850</v>
      </c>
      <c r="G12" s="1">
        <v>1</v>
      </c>
      <c r="H12" s="1">
        <v>50</v>
      </c>
      <c r="I12" s="1">
        <v>73.400000000000006</v>
      </c>
      <c r="J12" s="1">
        <v>0.9057940000000001</v>
      </c>
    </row>
    <row r="13" spans="1:11" x14ac:dyDescent="0.3">
      <c r="A13" s="1">
        <v>12</v>
      </c>
      <c r="B13" s="1" t="s">
        <v>9</v>
      </c>
      <c r="C13" s="1" t="s">
        <v>10</v>
      </c>
      <c r="D13" s="1">
        <v>6.2</v>
      </c>
      <c r="E13" s="1">
        <v>900</v>
      </c>
      <c r="F13" s="1">
        <v>900</v>
      </c>
      <c r="G13" s="1">
        <v>1</v>
      </c>
      <c r="H13" s="1">
        <v>50</v>
      </c>
      <c r="I13" s="1">
        <v>73.400000000000006</v>
      </c>
      <c r="J13" s="1">
        <v>0.97596000000000005</v>
      </c>
    </row>
    <row r="14" spans="1:11" x14ac:dyDescent="0.3">
      <c r="A14" s="1">
        <v>13</v>
      </c>
      <c r="B14" s="1" t="s">
        <v>12</v>
      </c>
      <c r="C14" s="1" t="s">
        <v>13</v>
      </c>
      <c r="D14" s="1">
        <v>15.3</v>
      </c>
      <c r="E14" s="1">
        <v>350</v>
      </c>
      <c r="F14" s="1">
        <v>600</v>
      </c>
      <c r="G14" s="1">
        <v>5</v>
      </c>
      <c r="H14" s="1">
        <v>9</v>
      </c>
      <c r="I14" s="1">
        <v>70.2</v>
      </c>
      <c r="J14" s="1">
        <v>0.41906737499999996</v>
      </c>
    </row>
    <row r="15" spans="1:11" x14ac:dyDescent="0.3">
      <c r="A15" s="1">
        <v>14</v>
      </c>
      <c r="B15" s="1" t="s">
        <v>12</v>
      </c>
      <c r="C15" s="1" t="s">
        <v>13</v>
      </c>
      <c r="D15" s="1">
        <v>15.3</v>
      </c>
      <c r="E15" s="1">
        <v>500</v>
      </c>
      <c r="F15" s="1">
        <v>600</v>
      </c>
      <c r="G15" s="1">
        <v>5</v>
      </c>
      <c r="H15" s="1">
        <v>9</v>
      </c>
      <c r="I15" s="1">
        <v>64.8</v>
      </c>
      <c r="J15" s="1">
        <v>0.44841324999999999</v>
      </c>
    </row>
    <row r="16" spans="1:11" x14ac:dyDescent="0.3">
      <c r="A16" s="1">
        <v>15</v>
      </c>
      <c r="B16" s="1" t="s">
        <v>12</v>
      </c>
      <c r="C16" s="1" t="s">
        <v>13</v>
      </c>
      <c r="D16" s="1">
        <v>15.3</v>
      </c>
      <c r="E16" s="1">
        <v>650</v>
      </c>
      <c r="F16" s="1">
        <v>600</v>
      </c>
      <c r="G16" s="1">
        <v>5</v>
      </c>
      <c r="H16" s="1">
        <v>9</v>
      </c>
      <c r="I16" s="1">
        <v>50.2</v>
      </c>
      <c r="J16" s="1">
        <v>0.48005249999999999</v>
      </c>
    </row>
    <row r="17" spans="1:10" x14ac:dyDescent="0.3">
      <c r="A17" s="1">
        <v>16</v>
      </c>
      <c r="B17" s="1" t="s">
        <v>12</v>
      </c>
      <c r="C17" s="1" t="s">
        <v>13</v>
      </c>
      <c r="D17" s="1">
        <v>15.3</v>
      </c>
      <c r="E17" s="1">
        <v>850</v>
      </c>
      <c r="F17" s="1">
        <v>600</v>
      </c>
      <c r="G17" s="1">
        <v>5</v>
      </c>
      <c r="H17" s="1">
        <v>9</v>
      </c>
      <c r="I17" s="1">
        <v>43.2</v>
      </c>
      <c r="J17" s="1">
        <v>0.48556799999999994</v>
      </c>
    </row>
    <row r="18" spans="1:10" x14ac:dyDescent="0.3">
      <c r="A18" s="1">
        <v>17</v>
      </c>
      <c r="B18" s="1" t="s">
        <v>12</v>
      </c>
      <c r="C18" s="1" t="s">
        <v>13</v>
      </c>
      <c r="D18" s="1">
        <v>15.3</v>
      </c>
      <c r="E18" s="1">
        <v>1000</v>
      </c>
      <c r="F18" s="1">
        <v>600</v>
      </c>
      <c r="G18" s="1">
        <v>5</v>
      </c>
      <c r="H18" s="1">
        <v>9</v>
      </c>
      <c r="I18" s="1">
        <v>42.3</v>
      </c>
      <c r="J18" s="1">
        <v>0.48692337499999999</v>
      </c>
    </row>
    <row r="19" spans="1:10" x14ac:dyDescent="0.3">
      <c r="A19" s="1">
        <v>18</v>
      </c>
      <c r="B19" s="1" t="s">
        <v>12</v>
      </c>
      <c r="C19" s="1" t="s">
        <v>13</v>
      </c>
      <c r="D19" s="1">
        <v>15.3</v>
      </c>
      <c r="E19" s="1">
        <v>350</v>
      </c>
      <c r="F19" s="1">
        <v>600</v>
      </c>
      <c r="G19" s="1">
        <v>5</v>
      </c>
      <c r="H19" s="1">
        <v>9</v>
      </c>
      <c r="I19" s="1">
        <v>70.2</v>
      </c>
      <c r="J19" s="1">
        <v>0.32975025000000002</v>
      </c>
    </row>
    <row r="20" spans="1:10" x14ac:dyDescent="0.3">
      <c r="A20" s="1">
        <v>19</v>
      </c>
      <c r="B20" s="1" t="s">
        <v>12</v>
      </c>
      <c r="C20" s="1" t="s">
        <v>13</v>
      </c>
      <c r="D20" s="1">
        <v>15.3</v>
      </c>
      <c r="E20" s="1">
        <v>500</v>
      </c>
      <c r="F20" s="1">
        <v>600</v>
      </c>
      <c r="G20" s="1">
        <v>5</v>
      </c>
      <c r="H20" s="1">
        <v>9</v>
      </c>
      <c r="I20" s="1">
        <v>64.8</v>
      </c>
      <c r="J20" s="1">
        <v>0.36910850000000006</v>
      </c>
    </row>
    <row r="21" spans="1:10" x14ac:dyDescent="0.3">
      <c r="A21" s="1">
        <v>20</v>
      </c>
      <c r="B21" s="1" t="s">
        <v>12</v>
      </c>
      <c r="C21" s="1" t="s">
        <v>13</v>
      </c>
      <c r="D21" s="1">
        <v>15.3</v>
      </c>
      <c r="E21" s="1">
        <v>650</v>
      </c>
      <c r="F21" s="1">
        <v>600</v>
      </c>
      <c r="G21" s="1">
        <v>5</v>
      </c>
      <c r="H21" s="1">
        <v>9</v>
      </c>
      <c r="I21" s="1">
        <v>50.2</v>
      </c>
      <c r="J21" s="1">
        <v>0.41059262500000004</v>
      </c>
    </row>
    <row r="22" spans="1:10" x14ac:dyDescent="0.3">
      <c r="A22" s="1">
        <v>21</v>
      </c>
      <c r="B22" s="1" t="s">
        <v>12</v>
      </c>
      <c r="C22" s="1" t="s">
        <v>13</v>
      </c>
      <c r="D22" s="1">
        <v>15.3</v>
      </c>
      <c r="E22" s="1">
        <v>850</v>
      </c>
      <c r="F22" s="1">
        <v>600</v>
      </c>
      <c r="G22" s="1">
        <v>5</v>
      </c>
      <c r="H22" s="1">
        <v>9</v>
      </c>
      <c r="I22" s="1">
        <v>43.2</v>
      </c>
      <c r="J22" s="1">
        <v>0.41806400000000005</v>
      </c>
    </row>
    <row r="23" spans="1:10" x14ac:dyDescent="0.3">
      <c r="A23" s="1">
        <v>22</v>
      </c>
      <c r="B23" s="1" t="s">
        <v>12</v>
      </c>
      <c r="C23" s="1" t="s">
        <v>13</v>
      </c>
      <c r="D23" s="1">
        <v>15.3</v>
      </c>
      <c r="E23" s="1">
        <v>1000</v>
      </c>
      <c r="F23" s="1">
        <v>600</v>
      </c>
      <c r="G23" s="1">
        <v>5</v>
      </c>
      <c r="H23" s="1">
        <v>9</v>
      </c>
      <c r="I23" s="1">
        <v>42.3</v>
      </c>
      <c r="J23" s="1">
        <v>0.39941700000000002</v>
      </c>
    </row>
    <row r="24" spans="1:10" x14ac:dyDescent="0.3">
      <c r="A24" s="1">
        <v>23</v>
      </c>
      <c r="B24" s="1" t="s">
        <v>12</v>
      </c>
      <c r="C24" s="1" t="s">
        <v>13</v>
      </c>
      <c r="D24" s="1">
        <v>15.3</v>
      </c>
      <c r="E24" s="1">
        <v>350</v>
      </c>
      <c r="F24" s="1">
        <v>600</v>
      </c>
      <c r="G24" s="1">
        <v>5</v>
      </c>
      <c r="H24" s="1">
        <v>9</v>
      </c>
      <c r="I24" s="1">
        <v>70.2</v>
      </c>
      <c r="J24" s="1">
        <v>0.29656512500000004</v>
      </c>
    </row>
    <row r="25" spans="1:10" x14ac:dyDescent="0.3">
      <c r="A25" s="1">
        <v>24</v>
      </c>
      <c r="B25" s="1" t="s">
        <v>12</v>
      </c>
      <c r="C25" s="1" t="s">
        <v>13</v>
      </c>
      <c r="D25" s="1">
        <v>15.3</v>
      </c>
      <c r="E25" s="1">
        <v>500</v>
      </c>
      <c r="F25" s="1">
        <v>600</v>
      </c>
      <c r="G25" s="1">
        <v>5</v>
      </c>
      <c r="H25" s="1">
        <v>9</v>
      </c>
      <c r="I25" s="1">
        <v>64.8</v>
      </c>
      <c r="J25" s="1">
        <v>0.35968450000000002</v>
      </c>
    </row>
    <row r="26" spans="1:10" x14ac:dyDescent="0.3">
      <c r="A26" s="1">
        <v>25</v>
      </c>
      <c r="B26" s="1" t="s">
        <v>12</v>
      </c>
      <c r="C26" s="1" t="s">
        <v>13</v>
      </c>
      <c r="D26" s="1">
        <v>15.3</v>
      </c>
      <c r="E26" s="1">
        <v>650</v>
      </c>
      <c r="F26" s="1">
        <v>600</v>
      </c>
      <c r="G26" s="1">
        <v>5</v>
      </c>
      <c r="H26" s="1">
        <v>9</v>
      </c>
      <c r="I26" s="1">
        <v>50.2</v>
      </c>
      <c r="J26" s="1">
        <v>0.34211712499999997</v>
      </c>
    </row>
    <row r="27" spans="1:10" x14ac:dyDescent="0.3">
      <c r="A27" s="1">
        <v>26</v>
      </c>
      <c r="B27" s="1" t="s">
        <v>12</v>
      </c>
      <c r="C27" s="1" t="s">
        <v>13</v>
      </c>
      <c r="D27" s="1">
        <v>15.3</v>
      </c>
      <c r="E27" s="1">
        <v>850</v>
      </c>
      <c r="F27" s="1">
        <v>600</v>
      </c>
      <c r="G27" s="1">
        <v>5</v>
      </c>
      <c r="H27" s="1">
        <v>9</v>
      </c>
      <c r="I27" s="1">
        <v>43.2</v>
      </c>
      <c r="J27" s="1">
        <v>0.37905387500000004</v>
      </c>
    </row>
    <row r="28" spans="1:10" x14ac:dyDescent="0.3">
      <c r="A28" s="1">
        <v>27</v>
      </c>
      <c r="B28" s="1" t="s">
        <v>12</v>
      </c>
      <c r="C28" s="1" t="s">
        <v>13</v>
      </c>
      <c r="D28" s="1">
        <v>15.3</v>
      </c>
      <c r="E28" s="1">
        <v>1000</v>
      </c>
      <c r="F28" s="1">
        <v>600</v>
      </c>
      <c r="G28" s="1">
        <v>5</v>
      </c>
      <c r="H28" s="1">
        <v>9</v>
      </c>
      <c r="I28" s="1">
        <v>42.3</v>
      </c>
      <c r="J28" s="1">
        <v>0.34842337499999998</v>
      </c>
    </row>
    <row r="29" spans="1:10" x14ac:dyDescent="0.3">
      <c r="A29" s="1">
        <v>28</v>
      </c>
      <c r="B29" s="1" t="s">
        <v>14</v>
      </c>
      <c r="C29" s="1" t="s">
        <v>15</v>
      </c>
      <c r="D29" s="1">
        <v>34</v>
      </c>
      <c r="E29" s="1">
        <v>1000</v>
      </c>
      <c r="F29" s="1">
        <v>700</v>
      </c>
      <c r="G29" s="1">
        <v>2.4</v>
      </c>
      <c r="H29" s="1">
        <v>12</v>
      </c>
      <c r="I29" s="1">
        <v>37</v>
      </c>
      <c r="J29" s="1">
        <v>0.78</v>
      </c>
    </row>
    <row r="30" spans="1:10" x14ac:dyDescent="0.3">
      <c r="A30" s="1">
        <v>29</v>
      </c>
      <c r="B30" s="1" t="s">
        <v>16</v>
      </c>
      <c r="C30" s="1" t="s">
        <v>17</v>
      </c>
      <c r="D30" s="1">
        <v>45</v>
      </c>
      <c r="E30" s="1">
        <v>1000</v>
      </c>
      <c r="F30" s="1">
        <v>700</v>
      </c>
      <c r="G30" s="1">
        <v>2.4</v>
      </c>
      <c r="H30" s="1">
        <v>12</v>
      </c>
      <c r="I30" s="1">
        <v>25</v>
      </c>
      <c r="J30" s="1">
        <v>0.82</v>
      </c>
    </row>
    <row r="31" spans="1:10" x14ac:dyDescent="0.3">
      <c r="A31" s="1">
        <v>30</v>
      </c>
      <c r="B31" s="1" t="s">
        <v>18</v>
      </c>
      <c r="C31" s="1" t="s">
        <v>19</v>
      </c>
      <c r="D31" s="1">
        <v>10</v>
      </c>
      <c r="E31" s="1">
        <v>700</v>
      </c>
      <c r="F31" s="1">
        <v>600</v>
      </c>
      <c r="G31" s="1">
        <v>3</v>
      </c>
      <c r="H31" s="1">
        <v>30</v>
      </c>
      <c r="I31" s="1">
        <v>93</v>
      </c>
      <c r="J31" s="1">
        <v>0.44050199999999995</v>
      </c>
    </row>
    <row r="32" spans="1:10" x14ac:dyDescent="0.3">
      <c r="A32" s="1">
        <v>31</v>
      </c>
      <c r="B32" s="1" t="s">
        <v>18</v>
      </c>
      <c r="C32" s="1" t="s">
        <v>19</v>
      </c>
      <c r="D32" s="1">
        <v>10</v>
      </c>
      <c r="E32" s="1">
        <v>700</v>
      </c>
      <c r="F32" s="1">
        <v>650</v>
      </c>
      <c r="G32" s="1">
        <v>3</v>
      </c>
      <c r="H32" s="1">
        <v>30</v>
      </c>
      <c r="I32" s="1">
        <v>93</v>
      </c>
      <c r="J32" s="1">
        <v>0.63849699999999998</v>
      </c>
    </row>
    <row r="33" spans="1:10" x14ac:dyDescent="0.3">
      <c r="A33" s="1">
        <v>32</v>
      </c>
      <c r="B33" s="1" t="s">
        <v>18</v>
      </c>
      <c r="C33" s="1" t="s">
        <v>19</v>
      </c>
      <c r="D33" s="1">
        <v>10</v>
      </c>
      <c r="E33" s="1">
        <v>700</v>
      </c>
      <c r="F33" s="1">
        <v>700</v>
      </c>
      <c r="G33" s="1">
        <v>3</v>
      </c>
      <c r="H33" s="1">
        <v>30</v>
      </c>
      <c r="I33" s="1">
        <v>93</v>
      </c>
      <c r="J33" s="1">
        <v>0.79296099999999992</v>
      </c>
    </row>
    <row r="34" spans="1:10" x14ac:dyDescent="0.3">
      <c r="A34" s="1">
        <v>33</v>
      </c>
      <c r="B34" s="1" t="s">
        <v>18</v>
      </c>
      <c r="C34" s="1" t="s">
        <v>19</v>
      </c>
      <c r="D34" s="1">
        <v>10</v>
      </c>
      <c r="E34" s="1">
        <v>700</v>
      </c>
      <c r="F34" s="1">
        <v>750</v>
      </c>
      <c r="G34" s="1">
        <v>3</v>
      </c>
      <c r="H34" s="1">
        <v>30</v>
      </c>
      <c r="I34" s="1">
        <v>93</v>
      </c>
      <c r="J34" s="1">
        <v>0.84639900000000001</v>
      </c>
    </row>
    <row r="35" spans="1:10" x14ac:dyDescent="0.3">
      <c r="A35" s="1">
        <v>34</v>
      </c>
      <c r="B35" s="1" t="s">
        <v>18</v>
      </c>
      <c r="C35" s="1" t="s">
        <v>19</v>
      </c>
      <c r="D35" s="1">
        <v>10</v>
      </c>
      <c r="E35" s="1">
        <v>700</v>
      </c>
      <c r="F35" s="1">
        <v>800</v>
      </c>
      <c r="G35" s="1">
        <v>3</v>
      </c>
      <c r="H35" s="1">
        <v>30</v>
      </c>
      <c r="I35" s="1">
        <v>93</v>
      </c>
      <c r="J35" s="1">
        <v>0.871973</v>
      </c>
    </row>
    <row r="36" spans="1:10" x14ac:dyDescent="0.3">
      <c r="A36" s="1">
        <v>35</v>
      </c>
      <c r="B36" s="1" t="s">
        <v>20</v>
      </c>
      <c r="C36" s="1" t="s">
        <v>21</v>
      </c>
      <c r="D36" s="1">
        <v>9.6999999999999993</v>
      </c>
      <c r="E36" s="1">
        <v>800</v>
      </c>
      <c r="F36" s="1">
        <v>550</v>
      </c>
      <c r="G36" s="1">
        <v>2</v>
      </c>
      <c r="H36" s="1">
        <v>0.5</v>
      </c>
      <c r="I36" s="1">
        <v>1.5</v>
      </c>
      <c r="J36" s="1">
        <v>0.21150300000000002</v>
      </c>
    </row>
    <row r="37" spans="1:10" x14ac:dyDescent="0.3">
      <c r="A37" s="1">
        <v>36</v>
      </c>
      <c r="B37" s="1" t="s">
        <v>20</v>
      </c>
      <c r="C37" s="1" t="s">
        <v>21</v>
      </c>
      <c r="D37" s="1">
        <v>9.6999999999999993</v>
      </c>
      <c r="E37" s="1">
        <v>800</v>
      </c>
      <c r="F37" s="1">
        <v>600</v>
      </c>
      <c r="G37" s="1">
        <v>2</v>
      </c>
      <c r="H37" s="1">
        <v>0.5</v>
      </c>
      <c r="I37" s="1">
        <v>1.5</v>
      </c>
      <c r="J37" s="1">
        <v>0.34029100000000001</v>
      </c>
    </row>
    <row r="38" spans="1:10" x14ac:dyDescent="0.3">
      <c r="A38" s="1">
        <v>37</v>
      </c>
      <c r="B38" s="1" t="s">
        <v>20</v>
      </c>
      <c r="C38" s="1" t="s">
        <v>21</v>
      </c>
      <c r="D38" s="1">
        <v>9.6999999999999993</v>
      </c>
      <c r="E38" s="1">
        <v>800</v>
      </c>
      <c r="F38" s="1">
        <v>650</v>
      </c>
      <c r="G38" s="1">
        <v>2</v>
      </c>
      <c r="H38" s="1">
        <v>0.5</v>
      </c>
      <c r="I38" s="1">
        <v>1.5</v>
      </c>
      <c r="J38" s="1">
        <v>0.46247199999999999</v>
      </c>
    </row>
    <row r="39" spans="1:10" x14ac:dyDescent="0.3">
      <c r="A39" s="1">
        <v>38</v>
      </c>
      <c r="B39" s="1" t="s">
        <v>20</v>
      </c>
      <c r="C39" s="1" t="s">
        <v>21</v>
      </c>
      <c r="D39" s="1">
        <v>9.6999999999999993</v>
      </c>
      <c r="E39" s="1">
        <v>800</v>
      </c>
      <c r="F39" s="1">
        <v>700</v>
      </c>
      <c r="G39" s="1">
        <v>2</v>
      </c>
      <c r="H39" s="1">
        <v>0.5</v>
      </c>
      <c r="I39" s="1">
        <v>1.5</v>
      </c>
      <c r="J39" s="1">
        <v>0.59786700000000004</v>
      </c>
    </row>
    <row r="40" spans="1:10" x14ac:dyDescent="0.3">
      <c r="A40" s="1">
        <v>39</v>
      </c>
      <c r="B40" s="1" t="s">
        <v>20</v>
      </c>
      <c r="C40" s="1" t="s">
        <v>21</v>
      </c>
      <c r="D40" s="1">
        <v>9.6999999999999993</v>
      </c>
      <c r="E40" s="1">
        <v>800</v>
      </c>
      <c r="F40" s="1">
        <v>750</v>
      </c>
      <c r="G40" s="1">
        <v>2</v>
      </c>
      <c r="H40" s="1">
        <v>0.5</v>
      </c>
      <c r="I40" s="1">
        <v>1.5</v>
      </c>
      <c r="J40" s="1">
        <v>0.69857100000000005</v>
      </c>
    </row>
    <row r="41" spans="1:10" x14ac:dyDescent="0.3">
      <c r="A41" s="1">
        <v>40</v>
      </c>
      <c r="B41" s="1" t="s">
        <v>20</v>
      </c>
      <c r="C41" s="1" t="s">
        <v>21</v>
      </c>
      <c r="D41" s="1">
        <v>9.6999999999999993</v>
      </c>
      <c r="E41" s="1">
        <v>800</v>
      </c>
      <c r="F41" s="1">
        <v>800</v>
      </c>
      <c r="G41" s="1">
        <v>2</v>
      </c>
      <c r="H41" s="1">
        <v>0.5</v>
      </c>
      <c r="I41" s="1">
        <v>1.5</v>
      </c>
      <c r="J41" s="1">
        <v>0.74970799999999993</v>
      </c>
    </row>
    <row r="42" spans="1:10" x14ac:dyDescent="0.3">
      <c r="A42" s="1">
        <v>41</v>
      </c>
      <c r="B42" s="1" t="s">
        <v>20</v>
      </c>
      <c r="C42" s="1" t="s">
        <v>21</v>
      </c>
      <c r="D42" s="1">
        <v>9.8000000000000007</v>
      </c>
      <c r="E42" s="1">
        <v>800</v>
      </c>
      <c r="F42" s="1">
        <v>550</v>
      </c>
      <c r="G42" s="1">
        <v>2</v>
      </c>
      <c r="H42" s="1">
        <v>0.5</v>
      </c>
      <c r="I42" s="1">
        <v>20.5</v>
      </c>
      <c r="J42" s="1">
        <v>0.32384599999999997</v>
      </c>
    </row>
    <row r="43" spans="1:10" x14ac:dyDescent="0.3">
      <c r="A43" s="1">
        <v>42</v>
      </c>
      <c r="B43" s="1" t="s">
        <v>20</v>
      </c>
      <c r="C43" s="1" t="s">
        <v>21</v>
      </c>
      <c r="D43" s="1">
        <v>9.8000000000000007</v>
      </c>
      <c r="E43" s="1">
        <v>800</v>
      </c>
      <c r="F43" s="1">
        <v>600</v>
      </c>
      <c r="G43" s="1">
        <v>2</v>
      </c>
      <c r="H43" s="1">
        <v>0.5</v>
      </c>
      <c r="I43" s="1">
        <v>20.5</v>
      </c>
      <c r="J43" s="1">
        <v>0.43776400000000004</v>
      </c>
    </row>
    <row r="44" spans="1:10" x14ac:dyDescent="0.3">
      <c r="A44" s="1">
        <v>43</v>
      </c>
      <c r="B44" s="1" t="s">
        <v>20</v>
      </c>
      <c r="C44" s="1" t="s">
        <v>21</v>
      </c>
      <c r="D44" s="1">
        <v>9.8000000000000007</v>
      </c>
      <c r="E44" s="1">
        <v>800</v>
      </c>
      <c r="F44" s="1">
        <v>650</v>
      </c>
      <c r="G44" s="1">
        <v>2</v>
      </c>
      <c r="H44" s="1">
        <v>0.5</v>
      </c>
      <c r="I44" s="1">
        <v>20.5</v>
      </c>
      <c r="J44" s="1">
        <v>0.61446299999999998</v>
      </c>
    </row>
    <row r="45" spans="1:10" x14ac:dyDescent="0.3">
      <c r="A45" s="1">
        <v>44</v>
      </c>
      <c r="B45" s="1" t="s">
        <v>20</v>
      </c>
      <c r="C45" s="1" t="s">
        <v>21</v>
      </c>
      <c r="D45" s="1">
        <v>9.8000000000000007</v>
      </c>
      <c r="E45" s="1">
        <v>800</v>
      </c>
      <c r="F45" s="1">
        <v>700</v>
      </c>
      <c r="G45" s="1">
        <v>2</v>
      </c>
      <c r="H45" s="1">
        <v>0.5</v>
      </c>
      <c r="I45" s="1">
        <v>20.5</v>
      </c>
      <c r="J45" s="1">
        <v>0.84568100000000002</v>
      </c>
    </row>
    <row r="46" spans="1:10" x14ac:dyDescent="0.3">
      <c r="A46" s="1">
        <v>45</v>
      </c>
      <c r="B46" s="1" t="s">
        <v>20</v>
      </c>
      <c r="C46" s="1" t="s">
        <v>21</v>
      </c>
      <c r="D46" s="1">
        <v>9.8000000000000007</v>
      </c>
      <c r="E46" s="1">
        <v>800</v>
      </c>
      <c r="F46" s="1">
        <v>750</v>
      </c>
      <c r="G46" s="1">
        <v>2</v>
      </c>
      <c r="H46" s="1">
        <v>0.5</v>
      </c>
      <c r="I46" s="1">
        <v>20.5</v>
      </c>
      <c r="J46" s="1">
        <v>0.92655799999999999</v>
      </c>
    </row>
    <row r="47" spans="1:10" x14ac:dyDescent="0.3">
      <c r="A47" s="1">
        <v>46</v>
      </c>
      <c r="B47" s="1" t="s">
        <v>20</v>
      </c>
      <c r="C47" s="1" t="s">
        <v>21</v>
      </c>
      <c r="D47" s="1">
        <v>9.8000000000000007</v>
      </c>
      <c r="E47" s="1">
        <v>800</v>
      </c>
      <c r="F47" s="1">
        <v>800</v>
      </c>
      <c r="G47" s="1">
        <v>2</v>
      </c>
      <c r="H47" s="1">
        <v>0.5</v>
      </c>
      <c r="I47" s="1">
        <v>20.5</v>
      </c>
      <c r="J47" s="1">
        <v>0.99091300000000004</v>
      </c>
    </row>
    <row r="48" spans="1:10" x14ac:dyDescent="0.3">
      <c r="A48" s="1">
        <v>47</v>
      </c>
      <c r="B48" s="1" t="s">
        <v>20</v>
      </c>
      <c r="C48" s="1" t="s">
        <v>21</v>
      </c>
      <c r="D48" s="1">
        <v>9.8000000000000007</v>
      </c>
      <c r="E48" s="1">
        <v>800</v>
      </c>
      <c r="F48" s="1">
        <v>550</v>
      </c>
      <c r="G48" s="1">
        <v>2</v>
      </c>
      <c r="H48" s="1">
        <v>0.5</v>
      </c>
      <c r="I48" s="1">
        <v>62.6</v>
      </c>
      <c r="J48" s="1">
        <v>0.26106499999999999</v>
      </c>
    </row>
    <row r="49" spans="1:10" x14ac:dyDescent="0.3">
      <c r="A49" s="1">
        <v>48</v>
      </c>
      <c r="B49" s="1" t="s">
        <v>20</v>
      </c>
      <c r="C49" s="1" t="s">
        <v>21</v>
      </c>
      <c r="D49" s="1">
        <v>9.8000000000000007</v>
      </c>
      <c r="E49" s="1">
        <v>800</v>
      </c>
      <c r="F49" s="1">
        <v>650</v>
      </c>
      <c r="G49" s="1">
        <v>2</v>
      </c>
      <c r="H49" s="1">
        <v>0.5</v>
      </c>
      <c r="I49" s="1">
        <v>62.6</v>
      </c>
      <c r="J49" s="1">
        <v>0.59298600000000001</v>
      </c>
    </row>
    <row r="50" spans="1:10" x14ac:dyDescent="0.3">
      <c r="A50" s="1">
        <v>49</v>
      </c>
      <c r="B50" s="1" t="s">
        <v>20</v>
      </c>
      <c r="C50" s="1" t="s">
        <v>21</v>
      </c>
      <c r="D50" s="1">
        <v>9.8000000000000007</v>
      </c>
      <c r="E50" s="1">
        <v>800</v>
      </c>
      <c r="F50" s="1">
        <v>700</v>
      </c>
      <c r="G50" s="1">
        <v>2</v>
      </c>
      <c r="H50" s="1">
        <v>0.5</v>
      </c>
      <c r="I50" s="1">
        <v>62.6</v>
      </c>
      <c r="J50" s="1">
        <v>0.77464</v>
      </c>
    </row>
    <row r="51" spans="1:10" x14ac:dyDescent="0.3">
      <c r="A51" s="1">
        <v>50</v>
      </c>
      <c r="B51" s="1" t="s">
        <v>20</v>
      </c>
      <c r="C51" s="1" t="s">
        <v>21</v>
      </c>
      <c r="D51" s="1">
        <v>9.8000000000000007</v>
      </c>
      <c r="E51" s="1">
        <v>800</v>
      </c>
      <c r="F51" s="1">
        <v>750</v>
      </c>
      <c r="G51" s="1">
        <v>2</v>
      </c>
      <c r="H51" s="1">
        <v>0.5</v>
      </c>
      <c r="I51" s="1">
        <v>62.6</v>
      </c>
      <c r="J51" s="1">
        <v>0.90177600000000002</v>
      </c>
    </row>
    <row r="52" spans="1:10" x14ac:dyDescent="0.3">
      <c r="A52" s="1">
        <v>51</v>
      </c>
      <c r="B52" s="1" t="s">
        <v>20</v>
      </c>
      <c r="C52" s="1" t="s">
        <v>21</v>
      </c>
      <c r="D52" s="1">
        <v>9.8000000000000007</v>
      </c>
      <c r="E52" s="1">
        <v>800</v>
      </c>
      <c r="F52" s="1">
        <v>800</v>
      </c>
      <c r="G52" s="1">
        <v>2</v>
      </c>
      <c r="H52" s="1">
        <v>0.5</v>
      </c>
      <c r="I52" s="1">
        <v>62.6</v>
      </c>
      <c r="J52" s="1">
        <v>0.94961200000000001</v>
      </c>
    </row>
    <row r="53" spans="1:10" x14ac:dyDescent="0.3">
      <c r="A53" s="1">
        <v>52</v>
      </c>
      <c r="B53" s="1" t="s">
        <v>20</v>
      </c>
      <c r="C53" s="1" t="s">
        <v>21</v>
      </c>
      <c r="D53" s="1">
        <v>9.8000000000000007</v>
      </c>
      <c r="E53" s="1">
        <v>800</v>
      </c>
      <c r="F53" s="1">
        <v>800</v>
      </c>
      <c r="G53" s="1">
        <v>2</v>
      </c>
      <c r="H53" s="1">
        <v>100</v>
      </c>
      <c r="I53" s="1">
        <v>20.5</v>
      </c>
      <c r="J53" s="1">
        <v>0.99079266666666665</v>
      </c>
    </row>
    <row r="54" spans="1:10" x14ac:dyDescent="0.3">
      <c r="A54" s="1">
        <v>53</v>
      </c>
      <c r="B54" s="1" t="s">
        <v>20</v>
      </c>
      <c r="C54" s="1" t="s">
        <v>21</v>
      </c>
      <c r="D54" s="1">
        <v>9.8000000000000007</v>
      </c>
      <c r="E54" s="1">
        <v>800</v>
      </c>
      <c r="F54" s="1">
        <v>800</v>
      </c>
      <c r="G54" s="1">
        <v>2</v>
      </c>
      <c r="H54" s="1">
        <v>100</v>
      </c>
      <c r="I54" s="1">
        <v>62.6</v>
      </c>
      <c r="J54" s="1">
        <v>0.89036000000000004</v>
      </c>
    </row>
    <row r="55" spans="1:10" x14ac:dyDescent="0.3">
      <c r="A55" s="1">
        <v>54</v>
      </c>
      <c r="B55" s="1" t="s">
        <v>20</v>
      </c>
      <c r="C55" s="1" t="s">
        <v>21</v>
      </c>
      <c r="D55" s="1">
        <v>9.6999999999999993</v>
      </c>
      <c r="E55" s="1">
        <v>800</v>
      </c>
      <c r="F55" s="1">
        <v>800</v>
      </c>
      <c r="G55" s="1">
        <v>2</v>
      </c>
      <c r="H55" s="1">
        <v>100</v>
      </c>
      <c r="I55" s="1">
        <v>1.5</v>
      </c>
      <c r="J55" s="1">
        <v>0.66107399999999994</v>
      </c>
    </row>
    <row r="56" spans="1:10" x14ac:dyDescent="0.3">
      <c r="A56" s="1">
        <v>55</v>
      </c>
      <c r="B56" s="1" t="s">
        <v>20</v>
      </c>
      <c r="C56" s="1" t="s">
        <v>21</v>
      </c>
      <c r="D56" s="1">
        <v>9.8000000000000007</v>
      </c>
      <c r="E56" s="1">
        <v>800</v>
      </c>
      <c r="F56" s="1">
        <v>800</v>
      </c>
      <c r="G56" s="1">
        <v>2</v>
      </c>
      <c r="H56" s="1">
        <v>200</v>
      </c>
      <c r="I56" s="1">
        <v>20.5</v>
      </c>
      <c r="J56" s="1">
        <v>0.63712774999999999</v>
      </c>
    </row>
    <row r="57" spans="1:10" x14ac:dyDescent="0.3">
      <c r="A57" s="1">
        <v>56</v>
      </c>
      <c r="B57" s="1" t="s">
        <v>20</v>
      </c>
      <c r="C57" s="1" t="s">
        <v>21</v>
      </c>
      <c r="D57" s="1">
        <v>9.8000000000000007</v>
      </c>
      <c r="E57" s="1">
        <v>800</v>
      </c>
      <c r="F57" s="1">
        <v>800</v>
      </c>
      <c r="G57" s="1">
        <v>2</v>
      </c>
      <c r="H57" s="1">
        <v>90</v>
      </c>
      <c r="I57" s="1">
        <v>62.6</v>
      </c>
      <c r="J57" s="1">
        <v>0.54545366666666661</v>
      </c>
    </row>
    <row r="58" spans="1:10" x14ac:dyDescent="0.3">
      <c r="A58" s="1">
        <v>57</v>
      </c>
      <c r="B58" s="1" t="s">
        <v>20</v>
      </c>
      <c r="C58" s="1" t="s">
        <v>21</v>
      </c>
      <c r="D58" s="1">
        <v>9.6999999999999993</v>
      </c>
      <c r="E58" s="1">
        <v>800</v>
      </c>
      <c r="F58" s="1">
        <v>800</v>
      </c>
      <c r="G58" s="1">
        <v>2</v>
      </c>
      <c r="H58" s="1">
        <v>90</v>
      </c>
      <c r="I58" s="1">
        <v>1.5</v>
      </c>
      <c r="J58" s="1">
        <v>0.29469133333333331</v>
      </c>
    </row>
    <row r="59" spans="1:10" x14ac:dyDescent="0.3">
      <c r="A59" s="1">
        <v>58</v>
      </c>
      <c r="B59" s="1" t="s">
        <v>22</v>
      </c>
      <c r="C59" s="1" t="s">
        <v>23</v>
      </c>
      <c r="D59" s="1">
        <v>7.2</v>
      </c>
      <c r="E59" s="1">
        <v>700</v>
      </c>
      <c r="F59" s="1">
        <v>550</v>
      </c>
      <c r="G59" s="1">
        <v>2.2000000000000002</v>
      </c>
      <c r="H59" s="1">
        <v>16</v>
      </c>
      <c r="I59" s="1">
        <v>257</v>
      </c>
      <c r="J59" s="1">
        <v>0.61177933333333323</v>
      </c>
    </row>
    <row r="60" spans="1:10" x14ac:dyDescent="0.3">
      <c r="A60" s="1">
        <v>59</v>
      </c>
      <c r="B60" s="1" t="s">
        <v>22</v>
      </c>
      <c r="C60" s="1" t="s">
        <v>23</v>
      </c>
      <c r="D60" s="1">
        <v>7.6</v>
      </c>
      <c r="E60" s="1">
        <v>700</v>
      </c>
      <c r="F60" s="1">
        <v>550</v>
      </c>
      <c r="G60" s="1">
        <v>2.2000000000000002</v>
      </c>
      <c r="H60" s="1">
        <v>16</v>
      </c>
      <c r="I60" s="1">
        <v>276</v>
      </c>
      <c r="J60" s="1">
        <v>0.62577133333333335</v>
      </c>
    </row>
    <row r="61" spans="1:10" x14ac:dyDescent="0.3">
      <c r="A61" s="1">
        <v>60</v>
      </c>
      <c r="B61" s="1" t="s">
        <v>22</v>
      </c>
      <c r="C61" s="1" t="s">
        <v>23</v>
      </c>
      <c r="D61" s="1">
        <v>13</v>
      </c>
      <c r="E61" s="1">
        <v>700</v>
      </c>
      <c r="F61" s="1">
        <v>550</v>
      </c>
      <c r="G61" s="1">
        <v>2.2000000000000002</v>
      </c>
      <c r="H61" s="1">
        <v>16</v>
      </c>
      <c r="I61" s="1">
        <v>265</v>
      </c>
      <c r="J61" s="1">
        <v>0.66226499999999999</v>
      </c>
    </row>
    <row r="62" spans="1:10" x14ac:dyDescent="0.3">
      <c r="A62" s="1">
        <v>61</v>
      </c>
      <c r="B62" s="1" t="s">
        <v>22</v>
      </c>
      <c r="C62" s="1" t="s">
        <v>23</v>
      </c>
      <c r="D62" s="1">
        <v>11.9</v>
      </c>
      <c r="E62" s="1">
        <v>700</v>
      </c>
      <c r="F62" s="1">
        <v>550</v>
      </c>
      <c r="G62" s="1">
        <v>2.2000000000000002</v>
      </c>
      <c r="H62" s="1">
        <v>16</v>
      </c>
      <c r="I62" s="1">
        <v>262</v>
      </c>
      <c r="J62" s="1">
        <v>0.63904166666666673</v>
      </c>
    </row>
    <row r="63" spans="1:10" x14ac:dyDescent="0.3">
      <c r="A63" s="1">
        <v>62</v>
      </c>
      <c r="B63" s="1" t="s">
        <v>22</v>
      </c>
      <c r="C63" s="1" t="s">
        <v>23</v>
      </c>
      <c r="D63" s="1">
        <v>8.8000000000000007</v>
      </c>
      <c r="E63" s="1">
        <v>700</v>
      </c>
      <c r="F63" s="1">
        <v>550</v>
      </c>
      <c r="G63" s="1">
        <v>2.2000000000000002</v>
      </c>
      <c r="H63" s="1">
        <v>16</v>
      </c>
      <c r="I63" s="1">
        <v>274</v>
      </c>
      <c r="J63" s="1">
        <v>0.63485766666666654</v>
      </c>
    </row>
    <row r="64" spans="1:10" x14ac:dyDescent="0.3">
      <c r="A64" s="1">
        <v>63</v>
      </c>
      <c r="B64" s="1" t="s">
        <v>24</v>
      </c>
      <c r="C64" s="1" t="s">
        <v>25</v>
      </c>
      <c r="D64" s="1">
        <v>7</v>
      </c>
      <c r="E64" s="1">
        <v>800</v>
      </c>
      <c r="F64" s="1">
        <v>600</v>
      </c>
      <c r="G64" s="1">
        <v>2</v>
      </c>
      <c r="H64" s="1">
        <v>0.5</v>
      </c>
      <c r="I64" s="1">
        <v>21</v>
      </c>
      <c r="J64" s="1">
        <v>0.50926800000000005</v>
      </c>
    </row>
    <row r="65" spans="1:10" x14ac:dyDescent="0.3">
      <c r="A65" s="1">
        <v>64</v>
      </c>
      <c r="B65" s="1" t="s">
        <v>24</v>
      </c>
      <c r="C65" s="1" t="s">
        <v>25</v>
      </c>
      <c r="D65" s="1">
        <v>7</v>
      </c>
      <c r="E65" s="1">
        <v>800</v>
      </c>
      <c r="F65" s="1">
        <v>650</v>
      </c>
      <c r="G65" s="1">
        <v>2</v>
      </c>
      <c r="H65" s="1">
        <v>0.5</v>
      </c>
      <c r="I65" s="1">
        <v>21</v>
      </c>
      <c r="J65" s="1">
        <v>0.68381400000000003</v>
      </c>
    </row>
    <row r="66" spans="1:10" x14ac:dyDescent="0.3">
      <c r="A66" s="1">
        <v>65</v>
      </c>
      <c r="B66" s="1" t="s">
        <v>24</v>
      </c>
      <c r="C66" s="1" t="s">
        <v>25</v>
      </c>
      <c r="D66" s="1">
        <v>7</v>
      </c>
      <c r="E66" s="1">
        <v>800</v>
      </c>
      <c r="F66" s="1">
        <v>700</v>
      </c>
      <c r="G66" s="1">
        <v>2</v>
      </c>
      <c r="H66" s="1">
        <v>0.5</v>
      </c>
      <c r="I66" s="1">
        <v>21</v>
      </c>
      <c r="J66" s="1">
        <v>0.82602699999999996</v>
      </c>
    </row>
    <row r="67" spans="1:10" x14ac:dyDescent="0.3">
      <c r="A67" s="1">
        <v>66</v>
      </c>
      <c r="B67" s="1" t="s">
        <v>24</v>
      </c>
      <c r="C67" s="1" t="s">
        <v>25</v>
      </c>
      <c r="D67" s="1">
        <v>7</v>
      </c>
      <c r="E67" s="1">
        <v>800</v>
      </c>
      <c r="F67" s="1">
        <v>750</v>
      </c>
      <c r="G67" s="1">
        <v>2</v>
      </c>
      <c r="H67" s="1">
        <v>0.5</v>
      </c>
      <c r="I67" s="1">
        <v>21</v>
      </c>
      <c r="J67" s="1">
        <v>0.91436800000000007</v>
      </c>
    </row>
    <row r="68" spans="1:10" x14ac:dyDescent="0.3">
      <c r="A68" s="1">
        <v>67</v>
      </c>
      <c r="B68" s="1" t="s">
        <v>24</v>
      </c>
      <c r="C68" s="1" t="s">
        <v>25</v>
      </c>
      <c r="D68" s="1">
        <v>7</v>
      </c>
      <c r="E68" s="1">
        <v>800</v>
      </c>
      <c r="F68" s="1">
        <v>800</v>
      </c>
      <c r="G68" s="1">
        <v>2</v>
      </c>
      <c r="H68" s="1">
        <v>0.5</v>
      </c>
      <c r="I68" s="1">
        <v>21</v>
      </c>
      <c r="J68" s="1">
        <v>0.9649899999999999</v>
      </c>
    </row>
    <row r="69" spans="1:10" x14ac:dyDescent="0.3">
      <c r="A69" s="1">
        <v>68</v>
      </c>
      <c r="B69" s="1" t="s">
        <v>26</v>
      </c>
      <c r="C69" s="1" t="s">
        <v>27</v>
      </c>
      <c r="D69" s="1">
        <v>6.9</v>
      </c>
      <c r="E69" s="1">
        <v>800</v>
      </c>
      <c r="F69" s="1">
        <v>600</v>
      </c>
      <c r="G69" s="1">
        <v>2</v>
      </c>
      <c r="H69" s="1">
        <v>0.5</v>
      </c>
      <c r="I69" s="1">
        <v>38</v>
      </c>
      <c r="J69" s="1">
        <v>1.7180000000000001E-2</v>
      </c>
    </row>
    <row r="70" spans="1:10" x14ac:dyDescent="0.3">
      <c r="A70" s="1">
        <v>69</v>
      </c>
      <c r="B70" s="1" t="s">
        <v>26</v>
      </c>
      <c r="C70" s="1" t="s">
        <v>27</v>
      </c>
      <c r="D70" s="1">
        <v>6.9</v>
      </c>
      <c r="E70" s="1">
        <v>800</v>
      </c>
      <c r="F70" s="1">
        <v>650</v>
      </c>
      <c r="G70" s="1">
        <v>2</v>
      </c>
      <c r="H70" s="1">
        <v>0.5</v>
      </c>
      <c r="I70" s="1">
        <v>38</v>
      </c>
      <c r="J70" s="1">
        <v>3.9073000000000004E-2</v>
      </c>
    </row>
    <row r="71" spans="1:10" x14ac:dyDescent="0.3">
      <c r="A71" s="1">
        <v>70</v>
      </c>
      <c r="B71" s="1" t="s">
        <v>26</v>
      </c>
      <c r="C71" s="1" t="s">
        <v>27</v>
      </c>
      <c r="D71" s="1">
        <v>6.9</v>
      </c>
      <c r="E71" s="1">
        <v>800</v>
      </c>
      <c r="F71" s="1">
        <v>750</v>
      </c>
      <c r="G71" s="1">
        <v>2</v>
      </c>
      <c r="H71" s="1">
        <v>0.5</v>
      </c>
      <c r="I71" s="1">
        <v>38</v>
      </c>
      <c r="J71" s="1">
        <v>0.127747</v>
      </c>
    </row>
    <row r="72" spans="1:10" x14ac:dyDescent="0.3">
      <c r="A72" s="1">
        <v>71</v>
      </c>
      <c r="B72" s="1" t="s">
        <v>26</v>
      </c>
      <c r="C72" s="1" t="s">
        <v>27</v>
      </c>
      <c r="D72" s="1">
        <v>6.9</v>
      </c>
      <c r="E72" s="1">
        <v>800</v>
      </c>
      <c r="F72" s="1">
        <v>800</v>
      </c>
      <c r="G72" s="1">
        <v>2</v>
      </c>
      <c r="H72" s="1">
        <v>0.5</v>
      </c>
      <c r="I72" s="1">
        <v>38</v>
      </c>
      <c r="J72" s="1">
        <v>0.165798</v>
      </c>
    </row>
    <row r="73" spans="1:10" x14ac:dyDescent="0.3">
      <c r="A73" s="1">
        <v>72</v>
      </c>
      <c r="B73" s="1" t="s">
        <v>20</v>
      </c>
      <c r="C73" s="1" t="s">
        <v>21</v>
      </c>
      <c r="D73" s="1">
        <v>7</v>
      </c>
      <c r="E73" s="1">
        <v>800</v>
      </c>
      <c r="F73" s="1">
        <v>600</v>
      </c>
      <c r="G73" s="1">
        <v>2</v>
      </c>
      <c r="H73" s="1">
        <v>0.5</v>
      </c>
      <c r="I73" s="1">
        <v>2</v>
      </c>
      <c r="J73" s="1">
        <v>0.34404000000000001</v>
      </c>
    </row>
    <row r="74" spans="1:10" x14ac:dyDescent="0.3">
      <c r="A74" s="1">
        <v>73</v>
      </c>
      <c r="B74" s="1" t="s">
        <v>20</v>
      </c>
      <c r="C74" s="1" t="s">
        <v>21</v>
      </c>
      <c r="D74" s="1">
        <v>7</v>
      </c>
      <c r="E74" s="1">
        <v>800</v>
      </c>
      <c r="F74" s="1">
        <v>650</v>
      </c>
      <c r="G74" s="1">
        <v>2</v>
      </c>
      <c r="H74" s="1">
        <v>0.5</v>
      </c>
      <c r="I74" s="1">
        <v>2</v>
      </c>
      <c r="J74" s="1">
        <v>0.50062300000000004</v>
      </c>
    </row>
    <row r="75" spans="1:10" x14ac:dyDescent="0.3">
      <c r="A75" s="1">
        <v>74</v>
      </c>
      <c r="B75" s="1" t="s">
        <v>20</v>
      </c>
      <c r="C75" s="1" t="s">
        <v>21</v>
      </c>
      <c r="D75" s="1">
        <v>7</v>
      </c>
      <c r="E75" s="1">
        <v>800</v>
      </c>
      <c r="F75" s="1">
        <v>700</v>
      </c>
      <c r="G75" s="1">
        <v>2</v>
      </c>
      <c r="H75" s="1">
        <v>0.5</v>
      </c>
      <c r="I75" s="1">
        <v>2</v>
      </c>
      <c r="J75" s="1">
        <v>0.66080099999999997</v>
      </c>
    </row>
    <row r="76" spans="1:10" x14ac:dyDescent="0.3">
      <c r="A76" s="1">
        <v>75</v>
      </c>
      <c r="B76" s="1" t="s">
        <v>20</v>
      </c>
      <c r="C76" s="1" t="s">
        <v>21</v>
      </c>
      <c r="D76" s="1">
        <v>7</v>
      </c>
      <c r="E76" s="1">
        <v>800</v>
      </c>
      <c r="F76" s="1">
        <v>750</v>
      </c>
      <c r="G76" s="1">
        <v>2</v>
      </c>
      <c r="H76" s="1">
        <v>0.5</v>
      </c>
      <c r="I76" s="1">
        <v>2</v>
      </c>
      <c r="J76" s="1">
        <v>0.78685500000000008</v>
      </c>
    </row>
    <row r="77" spans="1:10" x14ac:dyDescent="0.3">
      <c r="A77" s="1">
        <v>76</v>
      </c>
      <c r="B77" s="1" t="s">
        <v>20</v>
      </c>
      <c r="C77" s="1" t="s">
        <v>21</v>
      </c>
      <c r="D77" s="1">
        <v>7</v>
      </c>
      <c r="E77" s="1">
        <v>800</v>
      </c>
      <c r="F77" s="1">
        <v>800</v>
      </c>
      <c r="G77" s="1">
        <v>2</v>
      </c>
      <c r="H77" s="1">
        <v>0.5</v>
      </c>
      <c r="I77" s="1">
        <v>2</v>
      </c>
      <c r="J77" s="1">
        <v>0.89674200000000004</v>
      </c>
    </row>
    <row r="78" spans="1:10" x14ac:dyDescent="0.3">
      <c r="A78" s="1">
        <v>77</v>
      </c>
      <c r="B78" s="1" t="s">
        <v>28</v>
      </c>
      <c r="C78" s="1" t="s">
        <v>29</v>
      </c>
      <c r="D78" s="1">
        <v>7.1</v>
      </c>
      <c r="E78" s="1">
        <v>800</v>
      </c>
      <c r="F78" s="1">
        <v>600</v>
      </c>
      <c r="G78" s="1">
        <v>2</v>
      </c>
      <c r="H78" s="1">
        <v>0.5</v>
      </c>
      <c r="I78" s="1">
        <v>4</v>
      </c>
      <c r="J78" s="1">
        <v>0.38714199999999999</v>
      </c>
    </row>
    <row r="79" spans="1:10" x14ac:dyDescent="0.3">
      <c r="A79" s="1">
        <v>78</v>
      </c>
      <c r="B79" s="1" t="s">
        <v>28</v>
      </c>
      <c r="C79" s="1" t="s">
        <v>29</v>
      </c>
      <c r="D79" s="1">
        <v>7.1</v>
      </c>
      <c r="E79" s="1">
        <v>800</v>
      </c>
      <c r="F79" s="1">
        <v>700</v>
      </c>
      <c r="G79" s="1">
        <v>2</v>
      </c>
      <c r="H79" s="1">
        <v>0.5</v>
      </c>
      <c r="I79" s="1">
        <v>4</v>
      </c>
      <c r="J79" s="1">
        <v>0.67337500000000006</v>
      </c>
    </row>
    <row r="80" spans="1:10" x14ac:dyDescent="0.3">
      <c r="A80" s="1">
        <v>79</v>
      </c>
      <c r="B80" s="1" t="s">
        <v>28</v>
      </c>
      <c r="C80" s="1" t="s">
        <v>29</v>
      </c>
      <c r="D80" s="1">
        <v>7.1</v>
      </c>
      <c r="E80" s="1">
        <v>800</v>
      </c>
      <c r="F80" s="1">
        <v>750</v>
      </c>
      <c r="G80" s="1">
        <v>2</v>
      </c>
      <c r="H80" s="1">
        <v>0.5</v>
      </c>
      <c r="I80" s="1">
        <v>4</v>
      </c>
      <c r="J80" s="1">
        <v>0.79762900000000003</v>
      </c>
    </row>
    <row r="81" spans="1:10" x14ac:dyDescent="0.3">
      <c r="A81" s="1">
        <v>80</v>
      </c>
      <c r="B81" s="1" t="s">
        <v>28</v>
      </c>
      <c r="C81" s="1" t="s">
        <v>29</v>
      </c>
      <c r="D81" s="1">
        <v>7.1</v>
      </c>
      <c r="E81" s="1">
        <v>800</v>
      </c>
      <c r="F81" s="1">
        <v>800</v>
      </c>
      <c r="G81" s="1">
        <v>2</v>
      </c>
      <c r="H81" s="1">
        <v>0.5</v>
      </c>
      <c r="I81" s="1">
        <v>4</v>
      </c>
      <c r="J81" s="1">
        <v>0.87340000000000007</v>
      </c>
    </row>
    <row r="82" spans="1:10" x14ac:dyDescent="0.3">
      <c r="A82" s="1">
        <v>81</v>
      </c>
      <c r="B82" s="1" t="s">
        <v>24</v>
      </c>
      <c r="C82" s="1" t="s">
        <v>25</v>
      </c>
      <c r="D82" s="1">
        <v>6.9</v>
      </c>
      <c r="E82" s="1">
        <v>800</v>
      </c>
      <c r="F82" s="1">
        <v>750</v>
      </c>
      <c r="G82" s="1">
        <v>2</v>
      </c>
      <c r="H82" s="1">
        <v>50</v>
      </c>
      <c r="I82" s="1">
        <v>21</v>
      </c>
      <c r="J82" s="1">
        <v>0.81481300000000001</v>
      </c>
    </row>
    <row r="83" spans="1:10" x14ac:dyDescent="0.3">
      <c r="A83" s="1">
        <v>82</v>
      </c>
      <c r="B83" s="1" t="s">
        <v>28</v>
      </c>
      <c r="C83" s="1" t="s">
        <v>29</v>
      </c>
      <c r="D83" s="1">
        <v>7.1</v>
      </c>
      <c r="E83" s="1">
        <v>800</v>
      </c>
      <c r="F83" s="1">
        <v>750</v>
      </c>
      <c r="G83" s="1">
        <v>2</v>
      </c>
      <c r="H83" s="1">
        <v>50</v>
      </c>
      <c r="I83" s="1">
        <v>4</v>
      </c>
      <c r="J83" s="1">
        <v>0.60411599999999999</v>
      </c>
    </row>
    <row r="84" spans="1:10" x14ac:dyDescent="0.3">
      <c r="A84" s="1">
        <v>83</v>
      </c>
      <c r="B84" s="1" t="s">
        <v>20</v>
      </c>
      <c r="C84" s="1" t="s">
        <v>21</v>
      </c>
      <c r="D84" s="1">
        <v>7</v>
      </c>
      <c r="E84" s="1">
        <v>800</v>
      </c>
      <c r="F84" s="1">
        <v>750</v>
      </c>
      <c r="G84" s="1">
        <v>2</v>
      </c>
      <c r="H84" s="1">
        <v>50</v>
      </c>
      <c r="I84" s="1">
        <v>2</v>
      </c>
      <c r="J84" s="1">
        <v>0.401646</v>
      </c>
    </row>
    <row r="85" spans="1:10" x14ac:dyDescent="0.3">
      <c r="A85" s="1">
        <v>84</v>
      </c>
      <c r="B85" s="1" t="s">
        <v>26</v>
      </c>
      <c r="C85" s="1" t="s">
        <v>27</v>
      </c>
      <c r="D85" s="1">
        <v>6.9</v>
      </c>
      <c r="E85" s="1">
        <v>800</v>
      </c>
      <c r="F85" s="1">
        <v>750</v>
      </c>
      <c r="G85" s="1">
        <v>2</v>
      </c>
      <c r="H85" s="1">
        <v>50</v>
      </c>
      <c r="I85" s="1">
        <v>38</v>
      </c>
      <c r="J85" s="1">
        <v>7.5719999999999996E-2</v>
      </c>
    </row>
    <row r="86" spans="1:10" x14ac:dyDescent="0.3">
      <c r="A86" s="1">
        <v>85</v>
      </c>
      <c r="B86" s="1" t="s">
        <v>30</v>
      </c>
      <c r="C86" s="1" t="s">
        <v>31</v>
      </c>
      <c r="D86" s="1">
        <v>7.1</v>
      </c>
      <c r="E86" s="1">
        <v>800</v>
      </c>
      <c r="F86" s="1">
        <v>600</v>
      </c>
      <c r="G86" s="1">
        <v>2</v>
      </c>
      <c r="H86" s="1">
        <v>0.5</v>
      </c>
      <c r="I86" s="1">
        <v>19.2</v>
      </c>
      <c r="J86" s="1">
        <v>0.41293399999999997</v>
      </c>
    </row>
    <row r="87" spans="1:10" x14ac:dyDescent="0.3">
      <c r="A87" s="1">
        <v>86</v>
      </c>
      <c r="B87" s="1" t="s">
        <v>32</v>
      </c>
      <c r="C87" s="1" t="s">
        <v>33</v>
      </c>
      <c r="D87" s="1">
        <v>6.9</v>
      </c>
      <c r="E87" s="1">
        <v>800</v>
      </c>
      <c r="F87" s="1">
        <v>600</v>
      </c>
      <c r="G87" s="1">
        <v>2</v>
      </c>
      <c r="H87" s="1">
        <v>0.5</v>
      </c>
      <c r="I87" s="1">
        <v>18.5</v>
      </c>
      <c r="J87" s="1">
        <v>0.37195500000000004</v>
      </c>
    </row>
    <row r="88" spans="1:10" x14ac:dyDescent="0.3">
      <c r="A88" s="1">
        <v>87</v>
      </c>
      <c r="B88" s="1" t="s">
        <v>34</v>
      </c>
      <c r="C88" s="1" t="s">
        <v>35</v>
      </c>
      <c r="D88" s="1">
        <v>7.1</v>
      </c>
      <c r="E88" s="1">
        <v>800</v>
      </c>
      <c r="F88" s="1">
        <v>600</v>
      </c>
      <c r="G88" s="1">
        <v>2</v>
      </c>
      <c r="H88" s="1">
        <v>0.5</v>
      </c>
      <c r="I88" s="1">
        <v>16.899999999999999</v>
      </c>
      <c r="J88" s="1">
        <v>0.44509500000000002</v>
      </c>
    </row>
    <row r="89" spans="1:10" x14ac:dyDescent="0.3">
      <c r="A89" s="1">
        <v>88</v>
      </c>
      <c r="B89" s="1" t="s">
        <v>24</v>
      </c>
      <c r="C89" s="1" t="s">
        <v>25</v>
      </c>
      <c r="D89" s="1">
        <v>7</v>
      </c>
      <c r="E89" s="1">
        <v>800</v>
      </c>
      <c r="F89" s="1">
        <v>600</v>
      </c>
      <c r="G89" s="1">
        <v>2</v>
      </c>
      <c r="H89" s="1">
        <v>0.5</v>
      </c>
      <c r="I89" s="1">
        <v>15.8</v>
      </c>
      <c r="J89" s="1">
        <v>0.450934</v>
      </c>
    </row>
    <row r="90" spans="1:10" x14ac:dyDescent="0.3">
      <c r="A90" s="1">
        <v>89</v>
      </c>
      <c r="B90" s="1" t="s">
        <v>30</v>
      </c>
      <c r="C90" s="1" t="s">
        <v>31</v>
      </c>
      <c r="D90" s="1">
        <v>7.1</v>
      </c>
      <c r="E90" s="1">
        <v>800</v>
      </c>
      <c r="F90" s="1">
        <v>650</v>
      </c>
      <c r="G90" s="1">
        <v>2</v>
      </c>
      <c r="H90" s="1">
        <v>0.5</v>
      </c>
      <c r="I90" s="1">
        <v>19.2</v>
      </c>
      <c r="J90" s="1">
        <v>0.55915799999999993</v>
      </c>
    </row>
    <row r="91" spans="1:10" x14ac:dyDescent="0.3">
      <c r="A91" s="1">
        <v>90</v>
      </c>
      <c r="B91" s="1" t="s">
        <v>32</v>
      </c>
      <c r="C91" s="1" t="s">
        <v>33</v>
      </c>
      <c r="D91" s="1">
        <v>6.9</v>
      </c>
      <c r="E91" s="1">
        <v>800</v>
      </c>
      <c r="F91" s="1">
        <v>650</v>
      </c>
      <c r="G91" s="1">
        <v>2</v>
      </c>
      <c r="H91" s="1">
        <v>0.5</v>
      </c>
      <c r="I91" s="1">
        <v>18.5</v>
      </c>
      <c r="J91" s="1">
        <v>0.54451399999999994</v>
      </c>
    </row>
    <row r="92" spans="1:10" x14ac:dyDescent="0.3">
      <c r="A92" s="1">
        <v>91</v>
      </c>
      <c r="B92" s="1" t="s">
        <v>24</v>
      </c>
      <c r="C92" s="1" t="s">
        <v>25</v>
      </c>
      <c r="D92" s="1">
        <v>7</v>
      </c>
      <c r="E92" s="1">
        <v>800</v>
      </c>
      <c r="F92" s="1">
        <v>650</v>
      </c>
      <c r="G92" s="1">
        <v>2</v>
      </c>
      <c r="H92" s="1">
        <v>0.5</v>
      </c>
      <c r="I92" s="1">
        <v>15.8</v>
      </c>
      <c r="J92" s="1">
        <v>0.62349399999999999</v>
      </c>
    </row>
    <row r="93" spans="1:10" x14ac:dyDescent="0.3">
      <c r="A93" s="1">
        <v>92</v>
      </c>
      <c r="B93" s="1" t="s">
        <v>30</v>
      </c>
      <c r="C93" s="1" t="s">
        <v>31</v>
      </c>
      <c r="D93" s="1">
        <v>7.1</v>
      </c>
      <c r="E93" s="1">
        <v>800</v>
      </c>
      <c r="F93" s="1">
        <v>700</v>
      </c>
      <c r="G93" s="1">
        <v>2</v>
      </c>
      <c r="H93" s="1">
        <v>0.5</v>
      </c>
      <c r="I93" s="1">
        <v>19.2</v>
      </c>
      <c r="J93" s="1">
        <v>0.69514100000000001</v>
      </c>
    </row>
    <row r="94" spans="1:10" x14ac:dyDescent="0.3">
      <c r="A94" s="1">
        <v>93</v>
      </c>
      <c r="B94" s="1" t="s">
        <v>32</v>
      </c>
      <c r="C94" s="1" t="s">
        <v>33</v>
      </c>
      <c r="D94" s="1">
        <v>6.9</v>
      </c>
      <c r="E94" s="1">
        <v>800</v>
      </c>
      <c r="F94" s="1">
        <v>700</v>
      </c>
      <c r="G94" s="1">
        <v>2</v>
      </c>
      <c r="H94" s="1">
        <v>0.5</v>
      </c>
      <c r="I94" s="1">
        <v>18.5</v>
      </c>
      <c r="J94" s="1">
        <v>0.68049700000000002</v>
      </c>
    </row>
    <row r="95" spans="1:10" x14ac:dyDescent="0.3">
      <c r="A95" s="1">
        <v>94</v>
      </c>
      <c r="B95" s="1" t="s">
        <v>34</v>
      </c>
      <c r="C95" s="1" t="s">
        <v>35</v>
      </c>
      <c r="D95" s="1">
        <v>7.1</v>
      </c>
      <c r="E95" s="1">
        <v>800</v>
      </c>
      <c r="F95" s="1">
        <v>700</v>
      </c>
      <c r="G95" s="1">
        <v>2</v>
      </c>
      <c r="H95" s="1">
        <v>0.5</v>
      </c>
      <c r="I95" s="1">
        <v>16.899999999999999</v>
      </c>
      <c r="J95" s="1">
        <v>0.75656199999999996</v>
      </c>
    </row>
    <row r="96" spans="1:10" x14ac:dyDescent="0.3">
      <c r="A96" s="1">
        <v>95</v>
      </c>
      <c r="B96" s="1" t="s">
        <v>24</v>
      </c>
      <c r="C96" s="1" t="s">
        <v>25</v>
      </c>
      <c r="D96" s="1">
        <v>7</v>
      </c>
      <c r="E96" s="1">
        <v>800</v>
      </c>
      <c r="F96" s="1">
        <v>700</v>
      </c>
      <c r="G96" s="1">
        <v>2</v>
      </c>
      <c r="H96" s="1">
        <v>0.5</v>
      </c>
      <c r="I96" s="1">
        <v>15.8</v>
      </c>
      <c r="J96" s="1">
        <v>0.82238800000000001</v>
      </c>
    </row>
    <row r="97" spans="1:10" x14ac:dyDescent="0.3">
      <c r="A97" s="1">
        <v>96</v>
      </c>
      <c r="B97" s="1" t="s">
        <v>30</v>
      </c>
      <c r="C97" s="1" t="s">
        <v>31</v>
      </c>
      <c r="D97" s="1">
        <v>7.1</v>
      </c>
      <c r="E97" s="1">
        <v>800</v>
      </c>
      <c r="F97" s="1">
        <v>750</v>
      </c>
      <c r="G97" s="1">
        <v>2</v>
      </c>
      <c r="H97" s="1">
        <v>0.5</v>
      </c>
      <c r="I97" s="1">
        <v>19.2</v>
      </c>
      <c r="J97" s="1">
        <v>0.80478700000000003</v>
      </c>
    </row>
    <row r="98" spans="1:10" x14ac:dyDescent="0.3">
      <c r="A98" s="1">
        <v>97</v>
      </c>
      <c r="B98" s="1" t="s">
        <v>34</v>
      </c>
      <c r="C98" s="1" t="s">
        <v>35</v>
      </c>
      <c r="D98" s="1">
        <v>7.1</v>
      </c>
      <c r="E98" s="1">
        <v>800</v>
      </c>
      <c r="F98" s="1">
        <v>750</v>
      </c>
      <c r="G98" s="1">
        <v>2</v>
      </c>
      <c r="H98" s="1">
        <v>0.5</v>
      </c>
      <c r="I98" s="1">
        <v>16.899999999999999</v>
      </c>
      <c r="J98" s="1">
        <v>0.87645200000000001</v>
      </c>
    </row>
    <row r="99" spans="1:10" x14ac:dyDescent="0.3">
      <c r="A99" s="1">
        <v>98</v>
      </c>
      <c r="B99" s="1" t="s">
        <v>24</v>
      </c>
      <c r="C99" s="1" t="s">
        <v>25</v>
      </c>
      <c r="D99" s="1">
        <v>7</v>
      </c>
      <c r="E99" s="1">
        <v>800</v>
      </c>
      <c r="F99" s="1">
        <v>750</v>
      </c>
      <c r="G99" s="1">
        <v>2</v>
      </c>
      <c r="H99" s="1">
        <v>0.5</v>
      </c>
      <c r="I99" s="1">
        <v>15.8</v>
      </c>
      <c r="J99" s="1">
        <v>0.91008899999999993</v>
      </c>
    </row>
    <row r="100" spans="1:10" x14ac:dyDescent="0.3">
      <c r="A100" s="1">
        <v>99</v>
      </c>
      <c r="B100" s="1" t="s">
        <v>30</v>
      </c>
      <c r="C100" s="1" t="s">
        <v>31</v>
      </c>
      <c r="D100" s="1">
        <v>7.1</v>
      </c>
      <c r="E100" s="1">
        <v>800</v>
      </c>
      <c r="F100" s="1">
        <v>800</v>
      </c>
      <c r="G100" s="1">
        <v>2</v>
      </c>
      <c r="H100" s="1">
        <v>0.5</v>
      </c>
      <c r="I100" s="1">
        <v>19.2</v>
      </c>
      <c r="J100" s="1">
        <v>0.88663700000000001</v>
      </c>
    </row>
    <row r="101" spans="1:10" x14ac:dyDescent="0.3">
      <c r="A101" s="1">
        <v>100</v>
      </c>
      <c r="B101" s="1" t="s">
        <v>32</v>
      </c>
      <c r="C101" s="1" t="s">
        <v>33</v>
      </c>
      <c r="D101" s="1">
        <v>6.9</v>
      </c>
      <c r="E101" s="1">
        <v>800</v>
      </c>
      <c r="F101" s="1">
        <v>800</v>
      </c>
      <c r="G101" s="1">
        <v>2</v>
      </c>
      <c r="H101" s="1">
        <v>0.5</v>
      </c>
      <c r="I101" s="1">
        <v>18.5</v>
      </c>
      <c r="J101" s="1">
        <v>0.91149600000000008</v>
      </c>
    </row>
    <row r="102" spans="1:10" x14ac:dyDescent="0.3">
      <c r="A102" s="1">
        <v>101</v>
      </c>
      <c r="B102" s="1" t="s">
        <v>34</v>
      </c>
      <c r="C102" s="1" t="s">
        <v>35</v>
      </c>
      <c r="D102" s="1">
        <v>7.1</v>
      </c>
      <c r="E102" s="1">
        <v>800</v>
      </c>
      <c r="F102" s="1">
        <v>800</v>
      </c>
      <c r="G102" s="1">
        <v>2</v>
      </c>
      <c r="H102" s="1">
        <v>0.5</v>
      </c>
      <c r="I102" s="1">
        <v>16.899999999999999</v>
      </c>
      <c r="J102" s="1">
        <v>0.93489299999999997</v>
      </c>
    </row>
    <row r="103" spans="1:10" x14ac:dyDescent="0.3">
      <c r="A103" s="1">
        <v>102</v>
      </c>
      <c r="B103" s="1" t="s">
        <v>24</v>
      </c>
      <c r="C103" s="1" t="s">
        <v>25</v>
      </c>
      <c r="D103" s="1">
        <v>7</v>
      </c>
      <c r="E103" s="1">
        <v>800</v>
      </c>
      <c r="F103" s="1">
        <v>800</v>
      </c>
      <c r="G103" s="1">
        <v>2</v>
      </c>
      <c r="H103" s="1">
        <v>0.5</v>
      </c>
      <c r="I103" s="1">
        <v>15.8</v>
      </c>
      <c r="J103" s="1">
        <v>0.96413899999999997</v>
      </c>
    </row>
    <row r="104" spans="1:10" x14ac:dyDescent="0.3">
      <c r="A104" s="1">
        <v>103</v>
      </c>
      <c r="B104" s="1" t="s">
        <v>32</v>
      </c>
      <c r="C104" s="1" t="s">
        <v>33</v>
      </c>
      <c r="D104" s="1">
        <v>6.9</v>
      </c>
      <c r="E104" s="1">
        <v>800</v>
      </c>
      <c r="F104" s="1">
        <v>800</v>
      </c>
      <c r="G104" s="1">
        <v>2</v>
      </c>
      <c r="H104" s="1">
        <v>50</v>
      </c>
      <c r="I104" s="1">
        <v>18.5</v>
      </c>
      <c r="J104" s="1">
        <v>0.80577900000000002</v>
      </c>
    </row>
    <row r="105" spans="1:10" x14ac:dyDescent="0.3">
      <c r="A105" s="1">
        <v>104</v>
      </c>
      <c r="B105" s="1" t="s">
        <v>30</v>
      </c>
      <c r="C105" s="1" t="s">
        <v>31</v>
      </c>
      <c r="D105" s="1">
        <v>7.1</v>
      </c>
      <c r="E105" s="1">
        <v>800</v>
      </c>
      <c r="F105" s="1">
        <v>800</v>
      </c>
      <c r="G105" s="1">
        <v>2</v>
      </c>
      <c r="H105" s="1">
        <v>50</v>
      </c>
      <c r="I105" s="1">
        <v>19.2</v>
      </c>
      <c r="J105" s="1">
        <v>0.74977400000000005</v>
      </c>
    </row>
    <row r="106" spans="1:10" x14ac:dyDescent="0.3">
      <c r="A106" s="1">
        <v>105</v>
      </c>
      <c r="B106" s="1" t="s">
        <v>34</v>
      </c>
      <c r="C106" s="1" t="s">
        <v>35</v>
      </c>
      <c r="D106" s="1">
        <v>7.1</v>
      </c>
      <c r="E106" s="1">
        <v>800</v>
      </c>
      <c r="F106" s="1">
        <v>800</v>
      </c>
      <c r="G106" s="1">
        <v>2</v>
      </c>
      <c r="H106" s="1">
        <v>50</v>
      </c>
      <c r="I106" s="1">
        <v>16.899999999999999</v>
      </c>
      <c r="J106" s="1">
        <v>0.64498500000000003</v>
      </c>
    </row>
    <row r="107" spans="1:10" x14ac:dyDescent="0.3">
      <c r="A107" s="1">
        <v>106</v>
      </c>
      <c r="B107" s="1" t="s">
        <v>24</v>
      </c>
      <c r="C107" s="1" t="s">
        <v>25</v>
      </c>
      <c r="D107" s="1">
        <v>7</v>
      </c>
      <c r="E107" s="1">
        <v>800</v>
      </c>
      <c r="F107" s="1">
        <v>800</v>
      </c>
      <c r="G107" s="1">
        <v>2</v>
      </c>
      <c r="H107" s="1">
        <v>50</v>
      </c>
      <c r="I107" s="1">
        <v>15.8</v>
      </c>
      <c r="J107" s="1">
        <v>0.61607800000000001</v>
      </c>
    </row>
    <row r="108" spans="1:10" x14ac:dyDescent="0.3">
      <c r="A108" s="1">
        <v>107</v>
      </c>
      <c r="B108" s="1" t="s">
        <v>18</v>
      </c>
      <c r="C108" s="1" t="s">
        <v>19</v>
      </c>
      <c r="D108" s="1">
        <v>10</v>
      </c>
      <c r="E108" s="1">
        <v>550</v>
      </c>
      <c r="F108" s="1">
        <v>600</v>
      </c>
      <c r="G108" s="1">
        <v>1.2</v>
      </c>
      <c r="H108" s="1">
        <v>1</v>
      </c>
      <c r="I108" s="1">
        <v>101</v>
      </c>
      <c r="J108" s="1">
        <v>0.50217100000000003</v>
      </c>
    </row>
    <row r="109" spans="1:10" x14ac:dyDescent="0.3">
      <c r="A109" s="1">
        <v>108</v>
      </c>
      <c r="B109" s="1" t="s">
        <v>18</v>
      </c>
      <c r="C109" s="1" t="s">
        <v>19</v>
      </c>
      <c r="D109" s="1">
        <v>10</v>
      </c>
      <c r="E109" s="1">
        <v>550</v>
      </c>
      <c r="F109" s="1">
        <v>650</v>
      </c>
      <c r="G109" s="1">
        <v>1.2</v>
      </c>
      <c r="H109" s="1">
        <v>1</v>
      </c>
      <c r="I109" s="1">
        <v>101</v>
      </c>
      <c r="J109" s="1">
        <v>0.83371499999999998</v>
      </c>
    </row>
    <row r="110" spans="1:10" x14ac:dyDescent="0.3">
      <c r="A110" s="1">
        <v>109</v>
      </c>
      <c r="B110" s="1" t="s">
        <v>18</v>
      </c>
      <c r="C110" s="1" t="s">
        <v>19</v>
      </c>
      <c r="D110" s="1">
        <v>10</v>
      </c>
      <c r="E110" s="1">
        <v>550</v>
      </c>
      <c r="F110" s="1">
        <v>700</v>
      </c>
      <c r="G110" s="1">
        <v>1.2</v>
      </c>
      <c r="H110" s="1">
        <v>1</v>
      </c>
      <c r="I110" s="1">
        <v>101</v>
      </c>
      <c r="J110" s="1">
        <v>0.934697</v>
      </c>
    </row>
    <row r="111" spans="1:10" x14ac:dyDescent="0.3">
      <c r="A111" s="1">
        <v>110</v>
      </c>
      <c r="B111" s="1" t="s">
        <v>18</v>
      </c>
      <c r="C111" s="1" t="s">
        <v>19</v>
      </c>
      <c r="D111" s="1">
        <v>10</v>
      </c>
      <c r="E111" s="1">
        <v>550</v>
      </c>
      <c r="F111" s="1">
        <v>650</v>
      </c>
      <c r="G111" s="1">
        <v>1.2</v>
      </c>
      <c r="H111" s="1">
        <v>1</v>
      </c>
      <c r="I111" s="1">
        <v>205</v>
      </c>
      <c r="J111" s="1">
        <v>0.88129199999999996</v>
      </c>
    </row>
    <row r="112" spans="1:10" x14ac:dyDescent="0.3">
      <c r="A112" s="1">
        <v>111</v>
      </c>
      <c r="B112" s="1" t="s">
        <v>18</v>
      </c>
      <c r="C112" s="1" t="s">
        <v>19</v>
      </c>
      <c r="D112" s="1">
        <v>10</v>
      </c>
      <c r="E112" s="1">
        <v>550</v>
      </c>
      <c r="F112" s="1">
        <v>700</v>
      </c>
      <c r="G112" s="1">
        <v>1.2</v>
      </c>
      <c r="H112" s="1">
        <v>1</v>
      </c>
      <c r="I112" s="1">
        <v>205</v>
      </c>
      <c r="J112" s="1">
        <v>0.95299699999999998</v>
      </c>
    </row>
    <row r="113" spans="1:10" x14ac:dyDescent="0.3">
      <c r="A113" s="1">
        <v>112</v>
      </c>
      <c r="B113" s="1" t="s">
        <v>18</v>
      </c>
      <c r="C113" s="1" t="s">
        <v>19</v>
      </c>
      <c r="D113" s="1">
        <v>10</v>
      </c>
      <c r="E113" s="1">
        <v>550</v>
      </c>
      <c r="F113" s="1">
        <v>600</v>
      </c>
      <c r="G113" s="1">
        <v>1.2</v>
      </c>
      <c r="H113" s="1">
        <v>20</v>
      </c>
      <c r="I113" s="1">
        <v>101</v>
      </c>
      <c r="J113" s="1">
        <v>0.53241700000000003</v>
      </c>
    </row>
    <row r="114" spans="1:10" x14ac:dyDescent="0.3">
      <c r="A114" s="1">
        <v>113</v>
      </c>
      <c r="B114" s="1" t="s">
        <v>18</v>
      </c>
      <c r="C114" s="1" t="s">
        <v>19</v>
      </c>
      <c r="D114" s="1">
        <v>10</v>
      </c>
      <c r="E114" s="1">
        <v>550</v>
      </c>
      <c r="F114" s="1">
        <v>600</v>
      </c>
      <c r="G114" s="1">
        <v>1.2</v>
      </c>
      <c r="H114" s="1">
        <v>5</v>
      </c>
      <c r="I114" s="1">
        <v>101</v>
      </c>
      <c r="J114" s="1">
        <v>0.48426900000000006</v>
      </c>
    </row>
    <row r="115" spans="1:10" x14ac:dyDescent="0.3">
      <c r="A115" s="1">
        <v>114</v>
      </c>
      <c r="B115" s="1" t="s">
        <v>18</v>
      </c>
      <c r="C115" s="1" t="s">
        <v>19</v>
      </c>
      <c r="D115" s="1">
        <v>10</v>
      </c>
      <c r="E115" s="1">
        <v>550</v>
      </c>
      <c r="F115" s="1">
        <v>650</v>
      </c>
      <c r="G115" s="1">
        <v>1.2</v>
      </c>
      <c r="H115" s="1">
        <v>20</v>
      </c>
      <c r="I115" s="1">
        <v>101</v>
      </c>
      <c r="J115" s="1">
        <v>0.85578399999999999</v>
      </c>
    </row>
    <row r="116" spans="1:10" x14ac:dyDescent="0.3">
      <c r="A116" s="1">
        <v>115</v>
      </c>
      <c r="B116" s="1" t="s">
        <v>18</v>
      </c>
      <c r="C116" s="1" t="s">
        <v>19</v>
      </c>
      <c r="D116" s="1">
        <v>10</v>
      </c>
      <c r="E116" s="1">
        <v>550</v>
      </c>
      <c r="F116" s="1">
        <v>650</v>
      </c>
      <c r="G116" s="1">
        <v>1.2</v>
      </c>
      <c r="H116" s="1">
        <v>5</v>
      </c>
      <c r="I116" s="1">
        <v>101</v>
      </c>
      <c r="J116" s="1">
        <v>0.84277199999999997</v>
      </c>
    </row>
    <row r="117" spans="1:10" x14ac:dyDescent="0.3">
      <c r="A117" s="1">
        <v>116</v>
      </c>
      <c r="B117" s="1" t="s">
        <v>18</v>
      </c>
      <c r="C117" s="1" t="s">
        <v>19</v>
      </c>
      <c r="D117" s="1">
        <v>10</v>
      </c>
      <c r="E117" s="1">
        <v>550</v>
      </c>
      <c r="F117" s="1">
        <v>700</v>
      </c>
      <c r="G117" s="1">
        <v>1.2</v>
      </c>
      <c r="H117" s="1">
        <v>20</v>
      </c>
      <c r="I117" s="1">
        <v>101</v>
      </c>
      <c r="J117" s="1">
        <v>0.91228300000000007</v>
      </c>
    </row>
    <row r="118" spans="1:10" x14ac:dyDescent="0.3">
      <c r="A118" s="1">
        <v>117</v>
      </c>
      <c r="B118" s="1" t="s">
        <v>18</v>
      </c>
      <c r="C118" s="1" t="s">
        <v>19</v>
      </c>
      <c r="D118" s="1">
        <v>10</v>
      </c>
      <c r="E118" s="1">
        <v>550</v>
      </c>
      <c r="F118" s="1">
        <v>700</v>
      </c>
      <c r="G118" s="1">
        <v>1.2</v>
      </c>
      <c r="H118" s="1">
        <v>5</v>
      </c>
      <c r="I118" s="1">
        <v>101</v>
      </c>
      <c r="J118" s="1">
        <v>0.95413799999999993</v>
      </c>
    </row>
    <row r="119" spans="1:10" x14ac:dyDescent="0.3">
      <c r="A119" s="1">
        <v>118</v>
      </c>
      <c r="B119" s="1" t="s">
        <v>18</v>
      </c>
      <c r="C119" s="1" t="s">
        <v>19</v>
      </c>
      <c r="D119" s="1">
        <v>10</v>
      </c>
      <c r="E119" s="1">
        <v>550</v>
      </c>
      <c r="F119" s="1">
        <v>600</v>
      </c>
      <c r="G119" s="1">
        <v>1.2</v>
      </c>
      <c r="H119" s="1">
        <v>5</v>
      </c>
      <c r="I119" s="1">
        <v>205</v>
      </c>
      <c r="J119" s="1">
        <v>0.63204099999999996</v>
      </c>
    </row>
    <row r="120" spans="1:10" x14ac:dyDescent="0.3">
      <c r="A120" s="1">
        <v>119</v>
      </c>
      <c r="B120" s="1" t="s">
        <v>18</v>
      </c>
      <c r="C120" s="1" t="s">
        <v>19</v>
      </c>
      <c r="D120" s="1">
        <v>10</v>
      </c>
      <c r="E120" s="1">
        <v>550</v>
      </c>
      <c r="F120" s="1">
        <v>600</v>
      </c>
      <c r="G120" s="1">
        <v>1.2</v>
      </c>
      <c r="H120" s="1">
        <v>20</v>
      </c>
      <c r="I120" s="1">
        <v>205</v>
      </c>
      <c r="J120" s="1">
        <v>0.63670699999999991</v>
      </c>
    </row>
    <row r="121" spans="1:10" x14ac:dyDescent="0.3">
      <c r="A121" s="1">
        <v>120</v>
      </c>
      <c r="B121" s="1" t="s">
        <v>18</v>
      </c>
      <c r="C121" s="1" t="s">
        <v>19</v>
      </c>
      <c r="D121" s="1">
        <v>10</v>
      </c>
      <c r="E121" s="1">
        <v>550</v>
      </c>
      <c r="F121" s="1">
        <v>650</v>
      </c>
      <c r="G121" s="1">
        <v>1.2</v>
      </c>
      <c r="H121" s="1">
        <v>5</v>
      </c>
      <c r="I121" s="1">
        <v>205</v>
      </c>
      <c r="J121" s="1">
        <v>0.86052499999999998</v>
      </c>
    </row>
    <row r="122" spans="1:10" x14ac:dyDescent="0.3">
      <c r="A122" s="1">
        <v>121</v>
      </c>
      <c r="B122" s="1" t="s">
        <v>18</v>
      </c>
      <c r="C122" s="1" t="s">
        <v>19</v>
      </c>
      <c r="D122" s="1">
        <v>10</v>
      </c>
      <c r="E122" s="1">
        <v>550</v>
      </c>
      <c r="F122" s="1">
        <v>700</v>
      </c>
      <c r="G122" s="1">
        <v>1.2</v>
      </c>
      <c r="H122" s="1">
        <v>5</v>
      </c>
      <c r="I122" s="1">
        <v>205</v>
      </c>
      <c r="J122" s="1">
        <v>0.990004</v>
      </c>
    </row>
    <row r="123" spans="1:10" x14ac:dyDescent="0.3">
      <c r="A123" s="1">
        <v>122</v>
      </c>
      <c r="B123" s="1" t="s">
        <v>18</v>
      </c>
      <c r="C123" s="1" t="s">
        <v>19</v>
      </c>
      <c r="D123" s="1">
        <v>10</v>
      </c>
      <c r="E123" s="1">
        <v>550</v>
      </c>
      <c r="F123" s="1">
        <v>700</v>
      </c>
      <c r="G123" s="1">
        <v>1.2</v>
      </c>
      <c r="H123" s="1">
        <v>20</v>
      </c>
      <c r="I123" s="1">
        <v>205</v>
      </c>
      <c r="J123" s="1">
        <v>0.98704999999999998</v>
      </c>
    </row>
    <row r="124" spans="1:10" x14ac:dyDescent="0.3">
      <c r="A124" s="1">
        <v>123</v>
      </c>
      <c r="B124" s="1" t="s">
        <v>18</v>
      </c>
      <c r="C124" s="1" t="s">
        <v>19</v>
      </c>
      <c r="D124" s="1">
        <v>10</v>
      </c>
      <c r="E124" s="1">
        <v>550</v>
      </c>
      <c r="F124" s="1">
        <v>600</v>
      </c>
      <c r="G124" s="1">
        <v>3.5</v>
      </c>
      <c r="H124" s="1">
        <v>5</v>
      </c>
      <c r="I124" s="1">
        <v>101</v>
      </c>
      <c r="J124" s="1">
        <v>0.84910600000000003</v>
      </c>
    </row>
    <row r="125" spans="1:10" x14ac:dyDescent="0.3">
      <c r="A125" s="1">
        <v>124</v>
      </c>
      <c r="B125" s="1" t="s">
        <v>18</v>
      </c>
      <c r="C125" s="1" t="s">
        <v>19</v>
      </c>
      <c r="D125" s="1">
        <v>10</v>
      </c>
      <c r="E125" s="1">
        <v>550</v>
      </c>
      <c r="F125" s="1">
        <v>600</v>
      </c>
      <c r="G125" s="1">
        <v>3.5</v>
      </c>
      <c r="H125" s="1">
        <v>20</v>
      </c>
      <c r="I125" s="1">
        <v>101</v>
      </c>
      <c r="J125" s="1">
        <v>0.86062299999999992</v>
      </c>
    </row>
    <row r="126" spans="1:10" x14ac:dyDescent="0.3">
      <c r="A126" s="1">
        <v>125</v>
      </c>
      <c r="B126" s="1" t="s">
        <v>18</v>
      </c>
      <c r="C126" s="1" t="s">
        <v>19</v>
      </c>
      <c r="D126" s="1">
        <v>10</v>
      </c>
      <c r="E126" s="1">
        <v>550</v>
      </c>
      <c r="F126" s="1">
        <v>650</v>
      </c>
      <c r="G126" s="1">
        <v>3.5</v>
      </c>
      <c r="H126" s="1">
        <v>5</v>
      </c>
      <c r="I126" s="1">
        <v>101</v>
      </c>
      <c r="J126" s="1">
        <v>0.9405</v>
      </c>
    </row>
    <row r="127" spans="1:10" x14ac:dyDescent="0.3">
      <c r="A127" s="1">
        <v>126</v>
      </c>
      <c r="B127" s="1" t="s">
        <v>18</v>
      </c>
      <c r="C127" s="1" t="s">
        <v>19</v>
      </c>
      <c r="D127" s="1">
        <v>10</v>
      </c>
      <c r="E127" s="1">
        <v>550</v>
      </c>
      <c r="F127" s="1">
        <v>650</v>
      </c>
      <c r="G127" s="1">
        <v>3.5</v>
      </c>
      <c r="H127" s="1">
        <v>20</v>
      </c>
      <c r="I127" s="1">
        <v>101</v>
      </c>
      <c r="J127" s="1">
        <v>0.98095600000000005</v>
      </c>
    </row>
    <row r="128" spans="1:10" x14ac:dyDescent="0.3">
      <c r="A128" s="1">
        <v>127</v>
      </c>
      <c r="B128" s="1" t="s">
        <v>18</v>
      </c>
      <c r="C128" s="1" t="s">
        <v>19</v>
      </c>
      <c r="D128" s="1">
        <v>10</v>
      </c>
      <c r="E128" s="1">
        <v>550</v>
      </c>
      <c r="F128" s="1">
        <v>700</v>
      </c>
      <c r="G128" s="1">
        <v>3.5</v>
      </c>
      <c r="H128" s="1">
        <v>20</v>
      </c>
      <c r="I128" s="1">
        <v>101</v>
      </c>
      <c r="J128" s="1">
        <v>1</v>
      </c>
    </row>
    <row r="129" spans="1:10" x14ac:dyDescent="0.3">
      <c r="A129" s="1">
        <v>128</v>
      </c>
      <c r="B129" s="1" t="s">
        <v>18</v>
      </c>
      <c r="C129" s="1" t="s">
        <v>19</v>
      </c>
      <c r="D129" s="1">
        <v>10</v>
      </c>
      <c r="E129" s="1">
        <v>550</v>
      </c>
      <c r="F129" s="1">
        <v>600</v>
      </c>
      <c r="G129" s="1">
        <v>6.1</v>
      </c>
      <c r="H129" s="1">
        <v>5</v>
      </c>
      <c r="I129" s="1">
        <v>101</v>
      </c>
      <c r="J129" s="1">
        <v>0.966395</v>
      </c>
    </row>
    <row r="130" spans="1:10" x14ac:dyDescent="0.3">
      <c r="A130" s="1">
        <v>129</v>
      </c>
      <c r="B130" s="1" t="s">
        <v>18</v>
      </c>
      <c r="C130" s="1" t="s">
        <v>19</v>
      </c>
      <c r="D130" s="1">
        <v>10</v>
      </c>
      <c r="E130" s="1">
        <v>550</v>
      </c>
      <c r="F130" s="1">
        <v>600</v>
      </c>
      <c r="G130" s="1">
        <v>6.1</v>
      </c>
      <c r="H130" s="1">
        <v>20</v>
      </c>
      <c r="I130" s="1">
        <v>101</v>
      </c>
      <c r="J130" s="1">
        <v>0.98096300000000003</v>
      </c>
    </row>
    <row r="131" spans="1:10" x14ac:dyDescent="0.3">
      <c r="A131" s="1">
        <v>130</v>
      </c>
      <c r="B131" s="1" t="s">
        <v>18</v>
      </c>
      <c r="C131" s="1" t="s">
        <v>19</v>
      </c>
      <c r="D131" s="1">
        <v>10</v>
      </c>
      <c r="E131" s="1">
        <v>550</v>
      </c>
      <c r="F131" s="1">
        <v>650</v>
      </c>
      <c r="G131" s="1">
        <v>6.1</v>
      </c>
      <c r="H131" s="1">
        <v>5</v>
      </c>
      <c r="I131" s="1">
        <v>101</v>
      </c>
      <c r="J131" s="1">
        <v>0.99686200000000003</v>
      </c>
    </row>
    <row r="132" spans="1:10" x14ac:dyDescent="0.3">
      <c r="A132" s="1">
        <v>131</v>
      </c>
      <c r="B132" s="1" t="s">
        <v>18</v>
      </c>
      <c r="C132" s="1" t="s">
        <v>19</v>
      </c>
      <c r="D132" s="1">
        <v>10</v>
      </c>
      <c r="E132" s="1">
        <v>550</v>
      </c>
      <c r="F132" s="1">
        <v>650</v>
      </c>
      <c r="G132" s="1">
        <v>6.1</v>
      </c>
      <c r="H132" s="1">
        <v>20</v>
      </c>
      <c r="I132" s="1">
        <v>101</v>
      </c>
      <c r="J132" s="1">
        <v>1</v>
      </c>
    </row>
    <row r="133" spans="1:10" x14ac:dyDescent="0.3">
      <c r="A133" s="1">
        <v>132</v>
      </c>
      <c r="B133" s="1" t="s">
        <v>18</v>
      </c>
      <c r="C133" s="1" t="s">
        <v>19</v>
      </c>
      <c r="D133" s="1">
        <v>10</v>
      </c>
      <c r="E133" s="1">
        <v>550</v>
      </c>
      <c r="F133" s="1">
        <v>700</v>
      </c>
      <c r="G133" s="1">
        <v>6.1</v>
      </c>
      <c r="H133" s="1">
        <v>5</v>
      </c>
      <c r="I133" s="1">
        <v>101</v>
      </c>
      <c r="J133" s="1">
        <v>0.99686200000000003</v>
      </c>
    </row>
    <row r="134" spans="1:10" x14ac:dyDescent="0.3">
      <c r="A134" s="1">
        <v>133</v>
      </c>
      <c r="B134" s="1" t="s">
        <v>18</v>
      </c>
      <c r="C134" s="1" t="s">
        <v>19</v>
      </c>
      <c r="D134" s="1">
        <v>10</v>
      </c>
      <c r="E134" s="1">
        <v>550</v>
      </c>
      <c r="F134" s="1">
        <v>700</v>
      </c>
      <c r="G134" s="1">
        <v>6.1</v>
      </c>
      <c r="H134" s="1">
        <v>20</v>
      </c>
      <c r="I134" s="1">
        <v>101</v>
      </c>
      <c r="J134" s="1">
        <v>1</v>
      </c>
    </row>
    <row r="135" spans="1:10" x14ac:dyDescent="0.3">
      <c r="A135" s="1">
        <v>134</v>
      </c>
      <c r="B135" s="1" t="s">
        <v>36</v>
      </c>
      <c r="C135" s="1" t="s">
        <v>37</v>
      </c>
      <c r="D135" s="1">
        <v>10</v>
      </c>
      <c r="E135" s="1">
        <v>750</v>
      </c>
      <c r="F135" s="1">
        <v>700</v>
      </c>
      <c r="G135" s="1">
        <v>1</v>
      </c>
      <c r="H135" s="1">
        <v>1</v>
      </c>
      <c r="I135" s="1">
        <v>7.4116999999999997</v>
      </c>
      <c r="J135" s="1">
        <v>0.30080899999999999</v>
      </c>
    </row>
    <row r="136" spans="1:10" x14ac:dyDescent="0.3">
      <c r="A136" s="1">
        <v>135</v>
      </c>
      <c r="B136" s="1" t="s">
        <v>36</v>
      </c>
      <c r="C136" s="1" t="s">
        <v>37</v>
      </c>
      <c r="D136" s="1">
        <v>10</v>
      </c>
      <c r="E136" s="1">
        <v>750</v>
      </c>
      <c r="F136" s="1">
        <v>700</v>
      </c>
      <c r="G136" s="1">
        <v>1</v>
      </c>
      <c r="H136" s="1">
        <v>10</v>
      </c>
      <c r="I136" s="1">
        <v>7.4116999999999997</v>
      </c>
      <c r="J136" s="1">
        <v>0.30299300000000001</v>
      </c>
    </row>
    <row r="137" spans="1:10" x14ac:dyDescent="0.3">
      <c r="A137" s="1">
        <v>136</v>
      </c>
      <c r="B137" s="1" t="s">
        <v>36</v>
      </c>
      <c r="C137" s="1" t="s">
        <v>37</v>
      </c>
      <c r="D137" s="1">
        <v>10</v>
      </c>
      <c r="E137" s="1">
        <v>750</v>
      </c>
      <c r="F137" s="1">
        <v>700</v>
      </c>
      <c r="G137" s="1">
        <v>1</v>
      </c>
      <c r="H137" s="1">
        <v>1</v>
      </c>
      <c r="I137" s="1">
        <v>8.8918999999999997</v>
      </c>
      <c r="J137" s="1">
        <v>0.63784300000000005</v>
      </c>
    </row>
    <row r="138" spans="1:10" x14ac:dyDescent="0.3">
      <c r="A138" s="1">
        <v>137</v>
      </c>
      <c r="B138" s="1" t="s">
        <v>36</v>
      </c>
      <c r="C138" s="1" t="s">
        <v>37</v>
      </c>
      <c r="D138" s="1">
        <v>10</v>
      </c>
      <c r="E138" s="1">
        <v>750</v>
      </c>
      <c r="F138" s="1">
        <v>700</v>
      </c>
      <c r="G138" s="1">
        <v>1</v>
      </c>
      <c r="H138" s="1">
        <v>10</v>
      </c>
      <c r="I138" s="1">
        <v>8.8918999999999997</v>
      </c>
      <c r="J138" s="1">
        <v>0.63029299999999999</v>
      </c>
    </row>
    <row r="139" spans="1:10" x14ac:dyDescent="0.3">
      <c r="A139" s="1">
        <v>138</v>
      </c>
      <c r="B139" s="1" t="s">
        <v>18</v>
      </c>
      <c r="C139" s="1" t="s">
        <v>19</v>
      </c>
      <c r="D139" s="1">
        <v>10</v>
      </c>
      <c r="E139" s="1">
        <v>750</v>
      </c>
      <c r="F139" s="1">
        <v>700</v>
      </c>
      <c r="G139" s="1">
        <v>1</v>
      </c>
      <c r="H139" s="1">
        <v>1</v>
      </c>
      <c r="I139" s="1">
        <v>4.0670000000000002</v>
      </c>
      <c r="J139" s="1">
        <v>0.68529499999999999</v>
      </c>
    </row>
    <row r="140" spans="1:10" x14ac:dyDescent="0.3">
      <c r="A140" s="1">
        <v>139</v>
      </c>
      <c r="B140" s="1" t="s">
        <v>18</v>
      </c>
      <c r="C140" s="1" t="s">
        <v>19</v>
      </c>
      <c r="D140" s="1">
        <v>10</v>
      </c>
      <c r="E140" s="1">
        <v>750</v>
      </c>
      <c r="F140" s="1">
        <v>700</v>
      </c>
      <c r="G140" s="1">
        <v>1</v>
      </c>
      <c r="H140" s="1">
        <v>10</v>
      </c>
      <c r="I140" s="1">
        <v>4.0670000000000002</v>
      </c>
      <c r="J140" s="1">
        <v>0.64124399999999993</v>
      </c>
    </row>
    <row r="141" spans="1:10" x14ac:dyDescent="0.3">
      <c r="A141" s="1">
        <v>140</v>
      </c>
      <c r="B141" s="1" t="s">
        <v>36</v>
      </c>
      <c r="C141" s="1" t="s">
        <v>37</v>
      </c>
      <c r="D141" s="1">
        <v>10</v>
      </c>
      <c r="E141" s="1">
        <v>750</v>
      </c>
      <c r="F141" s="1">
        <v>700</v>
      </c>
      <c r="G141" s="1">
        <v>1</v>
      </c>
      <c r="H141" s="1">
        <v>1</v>
      </c>
      <c r="I141" s="1">
        <v>10.727399999999999</v>
      </c>
      <c r="J141" s="1">
        <v>0.68407899999999999</v>
      </c>
    </row>
    <row r="142" spans="1:10" x14ac:dyDescent="0.3">
      <c r="A142" s="1">
        <v>141</v>
      </c>
      <c r="B142" s="1" t="s">
        <v>36</v>
      </c>
      <c r="C142" s="1" t="s">
        <v>37</v>
      </c>
      <c r="D142" s="1">
        <v>10</v>
      </c>
      <c r="E142" s="1">
        <v>750</v>
      </c>
      <c r="F142" s="1">
        <v>700</v>
      </c>
      <c r="G142" s="1">
        <v>1</v>
      </c>
      <c r="H142" s="1">
        <v>10</v>
      </c>
      <c r="I142" s="1">
        <v>10.727399999999999</v>
      </c>
      <c r="J142" s="1">
        <v>0.66922799999999993</v>
      </c>
    </row>
    <row r="143" spans="1:10" x14ac:dyDescent="0.3">
      <c r="A143" s="1">
        <v>142</v>
      </c>
      <c r="B143" s="1" t="s">
        <v>18</v>
      </c>
      <c r="C143" s="1" t="s">
        <v>19</v>
      </c>
      <c r="D143" s="1">
        <v>10</v>
      </c>
      <c r="E143" s="1">
        <v>750</v>
      </c>
      <c r="F143" s="1">
        <v>700</v>
      </c>
      <c r="G143" s="1">
        <v>0.33</v>
      </c>
      <c r="H143" s="1">
        <v>1</v>
      </c>
      <c r="I143" s="1">
        <v>4.0670000000000002</v>
      </c>
      <c r="J143" s="1">
        <v>0.154028</v>
      </c>
    </row>
    <row r="144" spans="1:10" x14ac:dyDescent="0.3">
      <c r="A144" s="1">
        <v>143</v>
      </c>
      <c r="B144" s="1" t="s">
        <v>18</v>
      </c>
      <c r="C144" s="1" t="s">
        <v>19</v>
      </c>
      <c r="D144" s="1">
        <v>10</v>
      </c>
      <c r="E144" s="1">
        <v>750</v>
      </c>
      <c r="F144" s="1">
        <v>700</v>
      </c>
      <c r="G144" s="1">
        <v>0.33</v>
      </c>
      <c r="H144" s="1">
        <v>10</v>
      </c>
      <c r="I144" s="1">
        <v>4.0670000000000002</v>
      </c>
      <c r="J144" s="1">
        <v>0.126861</v>
      </c>
    </row>
    <row r="145" spans="1:10" x14ac:dyDescent="0.3">
      <c r="A145" s="1">
        <v>144</v>
      </c>
      <c r="B145" s="1" t="s">
        <v>36</v>
      </c>
      <c r="C145" s="1" t="s">
        <v>37</v>
      </c>
      <c r="D145" s="1">
        <v>10</v>
      </c>
      <c r="E145" s="1">
        <v>750</v>
      </c>
      <c r="F145" s="1">
        <v>700</v>
      </c>
      <c r="G145" s="1">
        <v>0.33</v>
      </c>
      <c r="H145" s="1">
        <v>1</v>
      </c>
      <c r="I145" s="1">
        <v>10.727399999999999</v>
      </c>
      <c r="J145" s="1">
        <v>0.18349399999999999</v>
      </c>
    </row>
    <row r="146" spans="1:10" x14ac:dyDescent="0.3">
      <c r="A146" s="1">
        <v>145</v>
      </c>
      <c r="B146" s="1" t="s">
        <v>36</v>
      </c>
      <c r="C146" s="1" t="s">
        <v>37</v>
      </c>
      <c r="D146" s="1">
        <v>10</v>
      </c>
      <c r="E146" s="1">
        <v>750</v>
      </c>
      <c r="F146" s="1">
        <v>700</v>
      </c>
      <c r="G146" s="1">
        <v>0.33</v>
      </c>
      <c r="H146" s="1">
        <v>10</v>
      </c>
      <c r="I146" s="1">
        <v>10.727399999999999</v>
      </c>
      <c r="J146" s="1">
        <v>0.188356</v>
      </c>
    </row>
    <row r="147" spans="1:10" x14ac:dyDescent="0.3">
      <c r="A147" s="1">
        <v>146</v>
      </c>
      <c r="B147" s="1" t="s">
        <v>36</v>
      </c>
      <c r="C147" s="1" t="s">
        <v>37</v>
      </c>
      <c r="D147" s="1">
        <v>10</v>
      </c>
      <c r="E147" s="1">
        <v>750</v>
      </c>
      <c r="F147" s="1">
        <v>700</v>
      </c>
      <c r="G147" s="1">
        <v>3</v>
      </c>
      <c r="H147" s="1">
        <v>1</v>
      </c>
      <c r="I147" s="1">
        <v>10.727399999999999</v>
      </c>
      <c r="J147" s="1">
        <v>0.66135900000000003</v>
      </c>
    </row>
    <row r="148" spans="1:10" x14ac:dyDescent="0.3">
      <c r="A148" s="1">
        <v>147</v>
      </c>
      <c r="B148" s="1" t="s">
        <v>36</v>
      </c>
      <c r="C148" s="1" t="s">
        <v>37</v>
      </c>
      <c r="D148" s="1">
        <v>10</v>
      </c>
      <c r="E148" s="1">
        <v>750</v>
      </c>
      <c r="F148" s="1">
        <v>700</v>
      </c>
      <c r="G148" s="1">
        <v>3</v>
      </c>
      <c r="H148" s="1">
        <v>10</v>
      </c>
      <c r="I148" s="1">
        <v>10.727399999999999</v>
      </c>
      <c r="J148" s="1">
        <v>0.66750200000000004</v>
      </c>
    </row>
    <row r="149" spans="1:10" x14ac:dyDescent="0.3">
      <c r="A149" s="1">
        <v>148</v>
      </c>
      <c r="B149" s="1" t="s">
        <v>18</v>
      </c>
      <c r="C149" s="1" t="s">
        <v>19</v>
      </c>
      <c r="D149" s="1">
        <v>10</v>
      </c>
      <c r="E149" s="1">
        <v>750</v>
      </c>
      <c r="F149" s="1">
        <v>700</v>
      </c>
      <c r="G149" s="1">
        <v>3</v>
      </c>
      <c r="H149" s="1">
        <v>1</v>
      </c>
      <c r="I149" s="1">
        <v>4.0670000000000002</v>
      </c>
      <c r="J149" s="1">
        <v>0.81381500000000007</v>
      </c>
    </row>
    <row r="150" spans="1:10" x14ac:dyDescent="0.3">
      <c r="A150" s="1">
        <v>149</v>
      </c>
      <c r="B150" s="1" t="s">
        <v>36</v>
      </c>
      <c r="C150" s="1" t="s">
        <v>37</v>
      </c>
      <c r="D150" s="1">
        <v>10</v>
      </c>
      <c r="E150" s="1">
        <v>750</v>
      </c>
      <c r="F150" s="1">
        <v>700</v>
      </c>
      <c r="G150" s="1">
        <v>0.33</v>
      </c>
      <c r="H150" s="1">
        <v>9</v>
      </c>
      <c r="I150" s="1">
        <v>8.8918999999999997</v>
      </c>
      <c r="J150" s="1">
        <v>0.207896</v>
      </c>
    </row>
    <row r="151" spans="1:10" x14ac:dyDescent="0.3">
      <c r="A151" s="1">
        <v>150</v>
      </c>
      <c r="B151" s="1" t="s">
        <v>36</v>
      </c>
      <c r="C151" s="1" t="s">
        <v>37</v>
      </c>
      <c r="D151" s="1">
        <v>10</v>
      </c>
      <c r="E151" s="1">
        <v>750</v>
      </c>
      <c r="F151" s="1">
        <v>700</v>
      </c>
      <c r="G151" s="1">
        <v>0.33</v>
      </c>
      <c r="H151" s="1">
        <v>97</v>
      </c>
      <c r="I151" s="1">
        <v>8.8918999999999997</v>
      </c>
      <c r="J151" s="1">
        <v>0.216223</v>
      </c>
    </row>
    <row r="152" spans="1:10" x14ac:dyDescent="0.3">
      <c r="A152" s="1">
        <v>151</v>
      </c>
      <c r="B152" s="1" t="s">
        <v>18</v>
      </c>
      <c r="C152" s="1" t="s">
        <v>19</v>
      </c>
      <c r="D152" s="1">
        <v>10</v>
      </c>
      <c r="E152" s="1">
        <v>750</v>
      </c>
      <c r="F152" s="1">
        <v>700</v>
      </c>
      <c r="G152" s="1">
        <v>0.33</v>
      </c>
      <c r="H152" s="1">
        <v>8</v>
      </c>
      <c r="I152" s="1">
        <v>4.0670000000000002</v>
      </c>
      <c r="J152" s="1">
        <v>0.14175100000000002</v>
      </c>
    </row>
    <row r="153" spans="1:10" x14ac:dyDescent="0.3">
      <c r="A153" s="1">
        <v>152</v>
      </c>
      <c r="B153" s="1" t="s">
        <v>18</v>
      </c>
      <c r="C153" s="1" t="s">
        <v>19</v>
      </c>
      <c r="D153" s="1">
        <v>10</v>
      </c>
      <c r="E153" s="1">
        <v>750</v>
      </c>
      <c r="F153" s="1">
        <v>700</v>
      </c>
      <c r="G153" s="1">
        <v>0.33</v>
      </c>
      <c r="H153" s="1">
        <v>96</v>
      </c>
      <c r="I153" s="1">
        <v>4.0670000000000002</v>
      </c>
      <c r="J153" s="1">
        <v>2.4964E-2</v>
      </c>
    </row>
    <row r="154" spans="1:10" x14ac:dyDescent="0.3">
      <c r="A154" s="1">
        <v>153</v>
      </c>
      <c r="B154" s="1" t="s">
        <v>38</v>
      </c>
      <c r="C154" s="1" t="s">
        <v>13</v>
      </c>
      <c r="D154" s="1">
        <v>17.899999999999999</v>
      </c>
      <c r="E154" s="1">
        <v>900</v>
      </c>
      <c r="F154" s="1">
        <v>750</v>
      </c>
      <c r="G154" s="1">
        <v>1.24</v>
      </c>
      <c r="H154" s="1">
        <v>1</v>
      </c>
      <c r="I154" s="1">
        <v>64</v>
      </c>
      <c r="J154" s="1">
        <v>2.7387999999999999E-2</v>
      </c>
    </row>
    <row r="155" spans="1:10" x14ac:dyDescent="0.3">
      <c r="A155" s="1">
        <v>154</v>
      </c>
      <c r="B155" s="1" t="s">
        <v>38</v>
      </c>
      <c r="C155" s="1" t="s">
        <v>13</v>
      </c>
      <c r="D155" s="1">
        <v>17.899999999999999</v>
      </c>
      <c r="E155" s="1">
        <v>900</v>
      </c>
      <c r="F155" s="1">
        <v>800</v>
      </c>
      <c r="G155" s="1">
        <v>1.24</v>
      </c>
      <c r="H155" s="1">
        <v>1</v>
      </c>
      <c r="I155" s="1">
        <v>64</v>
      </c>
      <c r="J155" s="1">
        <v>0.27446599999999999</v>
      </c>
    </row>
    <row r="156" spans="1:10" x14ac:dyDescent="0.3">
      <c r="A156" s="1">
        <v>155</v>
      </c>
      <c r="B156" s="1" t="s">
        <v>38</v>
      </c>
      <c r="C156" s="1" t="s">
        <v>13</v>
      </c>
      <c r="D156" s="1">
        <v>17.899999999999999</v>
      </c>
      <c r="E156" s="1">
        <v>900</v>
      </c>
      <c r="F156" s="1">
        <v>850</v>
      </c>
      <c r="G156" s="1">
        <v>1.24</v>
      </c>
      <c r="H156" s="1">
        <v>1</v>
      </c>
      <c r="I156" s="1">
        <v>64</v>
      </c>
      <c r="J156" s="1">
        <v>0.38821599999999995</v>
      </c>
    </row>
    <row r="157" spans="1:10" x14ac:dyDescent="0.3">
      <c r="A157" s="1">
        <v>156</v>
      </c>
      <c r="B157" s="1" t="s">
        <v>38</v>
      </c>
      <c r="C157" s="1" t="s">
        <v>13</v>
      </c>
      <c r="D157" s="1">
        <v>12.3</v>
      </c>
      <c r="E157" s="1">
        <v>900</v>
      </c>
      <c r="F157" s="1">
        <v>750</v>
      </c>
      <c r="G157" s="1">
        <v>1.24</v>
      </c>
      <c r="H157" s="1">
        <v>1</v>
      </c>
      <c r="I157" s="1">
        <v>31</v>
      </c>
      <c r="J157" s="1">
        <v>9.4834000000000002E-2</v>
      </c>
    </row>
    <row r="158" spans="1:10" x14ac:dyDescent="0.3">
      <c r="A158" s="1">
        <v>157</v>
      </c>
      <c r="B158" s="1" t="s">
        <v>38</v>
      </c>
      <c r="C158" s="1" t="s">
        <v>13</v>
      </c>
      <c r="D158" s="1">
        <v>12.3</v>
      </c>
      <c r="E158" s="1">
        <v>900</v>
      </c>
      <c r="F158" s="1">
        <v>800</v>
      </c>
      <c r="G158" s="1">
        <v>1.24</v>
      </c>
      <c r="H158" s="1">
        <v>1</v>
      </c>
      <c r="I158" s="1">
        <v>31</v>
      </c>
      <c r="J158" s="1">
        <v>0.33721699999999999</v>
      </c>
    </row>
    <row r="159" spans="1:10" x14ac:dyDescent="0.3">
      <c r="A159" s="1">
        <v>158</v>
      </c>
      <c r="B159" s="1" t="s">
        <v>38</v>
      </c>
      <c r="C159" s="1" t="s">
        <v>13</v>
      </c>
      <c r="D159" s="1">
        <v>12.3</v>
      </c>
      <c r="E159" s="1">
        <v>900</v>
      </c>
      <c r="F159" s="1">
        <v>850</v>
      </c>
      <c r="G159" s="1">
        <v>1.24</v>
      </c>
      <c r="H159" s="1">
        <v>1</v>
      </c>
      <c r="I159" s="1">
        <v>31</v>
      </c>
      <c r="J159" s="1">
        <v>0.59998700000000005</v>
      </c>
    </row>
    <row r="160" spans="1:10" x14ac:dyDescent="0.3">
      <c r="A160" s="1">
        <v>159</v>
      </c>
      <c r="B160" s="1" t="s">
        <v>38</v>
      </c>
      <c r="C160" s="1" t="s">
        <v>13</v>
      </c>
      <c r="D160" s="1">
        <v>13.4</v>
      </c>
      <c r="E160" s="1">
        <v>900</v>
      </c>
      <c r="F160" s="1">
        <v>750</v>
      </c>
      <c r="G160" s="1">
        <v>1.24</v>
      </c>
      <c r="H160" s="1">
        <v>1</v>
      </c>
      <c r="I160" s="1">
        <v>71</v>
      </c>
      <c r="J160" s="1">
        <v>0.27993800000000002</v>
      </c>
    </row>
    <row r="161" spans="1:10" x14ac:dyDescent="0.3">
      <c r="A161" s="1">
        <v>160</v>
      </c>
      <c r="B161" s="1" t="s">
        <v>38</v>
      </c>
      <c r="C161" s="1" t="s">
        <v>13</v>
      </c>
      <c r="D161" s="1">
        <v>13.4</v>
      </c>
      <c r="E161" s="1">
        <v>900</v>
      </c>
      <c r="F161" s="1">
        <v>800</v>
      </c>
      <c r="G161" s="1">
        <v>1.24</v>
      </c>
      <c r="H161" s="1">
        <v>1</v>
      </c>
      <c r="I161" s="1">
        <v>71</v>
      </c>
      <c r="J161" s="1">
        <v>0.43760899999999997</v>
      </c>
    </row>
    <row r="162" spans="1:10" x14ac:dyDescent="0.3">
      <c r="A162" s="1">
        <v>161</v>
      </c>
      <c r="B162" s="1" t="s">
        <v>38</v>
      </c>
      <c r="C162" s="1" t="s">
        <v>13</v>
      </c>
      <c r="D162" s="1">
        <v>13.4</v>
      </c>
      <c r="E162" s="1">
        <v>900</v>
      </c>
      <c r="F162" s="1">
        <v>850</v>
      </c>
      <c r="G162" s="1">
        <v>1.24</v>
      </c>
      <c r="H162" s="1">
        <v>1</v>
      </c>
      <c r="I162" s="1">
        <v>71</v>
      </c>
      <c r="J162" s="1">
        <v>0.74900099999999992</v>
      </c>
    </row>
    <row r="163" spans="1:10" x14ac:dyDescent="0.3">
      <c r="A163" s="1">
        <v>162</v>
      </c>
      <c r="B163" s="1" t="s">
        <v>39</v>
      </c>
      <c r="C163" s="1" t="s">
        <v>40</v>
      </c>
      <c r="D163" s="1">
        <v>10</v>
      </c>
      <c r="E163" s="1">
        <v>500</v>
      </c>
      <c r="F163" s="1">
        <v>500</v>
      </c>
      <c r="G163" s="1">
        <v>1.94</v>
      </c>
      <c r="H163" s="1">
        <v>5</v>
      </c>
      <c r="I163" s="1">
        <v>63.6</v>
      </c>
      <c r="J163" s="1">
        <v>9.9000000000000005E-2</v>
      </c>
    </row>
    <row r="164" spans="1:10" x14ac:dyDescent="0.3">
      <c r="A164" s="1">
        <v>163</v>
      </c>
      <c r="B164" s="1" t="s">
        <v>39</v>
      </c>
      <c r="C164" s="1" t="s">
        <v>40</v>
      </c>
      <c r="D164" s="1">
        <v>10</v>
      </c>
      <c r="E164" s="1">
        <v>500</v>
      </c>
      <c r="F164" s="1">
        <v>600</v>
      </c>
      <c r="G164" s="1">
        <v>1.94</v>
      </c>
      <c r="H164" s="1">
        <v>5</v>
      </c>
      <c r="I164" s="1">
        <v>63.6</v>
      </c>
      <c r="J164" s="1">
        <v>0.29199999999999998</v>
      </c>
    </row>
    <row r="165" spans="1:10" x14ac:dyDescent="0.3">
      <c r="A165" s="1">
        <v>164</v>
      </c>
      <c r="B165" s="1" t="s">
        <v>39</v>
      </c>
      <c r="C165" s="1" t="s">
        <v>40</v>
      </c>
      <c r="D165" s="1">
        <v>10</v>
      </c>
      <c r="E165" s="1">
        <v>500</v>
      </c>
      <c r="F165" s="1">
        <v>700</v>
      </c>
      <c r="G165" s="1">
        <v>1.94</v>
      </c>
      <c r="H165" s="1">
        <v>5</v>
      </c>
      <c r="I165" s="1">
        <v>63.6</v>
      </c>
      <c r="J165" s="1">
        <v>0.45799999999999996</v>
      </c>
    </row>
    <row r="166" spans="1:10" x14ac:dyDescent="0.3">
      <c r="A166" s="1">
        <v>165</v>
      </c>
      <c r="B166" s="1" t="s">
        <v>39</v>
      </c>
      <c r="C166" s="1" t="s">
        <v>40</v>
      </c>
      <c r="D166" s="1">
        <v>10</v>
      </c>
      <c r="E166" s="1">
        <v>500</v>
      </c>
      <c r="F166" s="1">
        <v>800</v>
      </c>
      <c r="G166" s="1">
        <v>1.94</v>
      </c>
      <c r="H166" s="1">
        <v>5</v>
      </c>
      <c r="I166" s="1">
        <v>63.6</v>
      </c>
      <c r="J166" s="1">
        <v>0.66599999999999993</v>
      </c>
    </row>
    <row r="167" spans="1:10" x14ac:dyDescent="0.3">
      <c r="A167" s="1">
        <v>166</v>
      </c>
      <c r="B167" s="1" t="s">
        <v>18</v>
      </c>
      <c r="C167" s="1" t="s">
        <v>19</v>
      </c>
      <c r="D167" s="1">
        <v>10</v>
      </c>
      <c r="E167" s="1">
        <v>500</v>
      </c>
      <c r="F167" s="1">
        <v>700</v>
      </c>
      <c r="G167" s="1">
        <v>1.94</v>
      </c>
      <c r="H167" s="1">
        <v>5</v>
      </c>
      <c r="I167" s="1">
        <v>123</v>
      </c>
      <c r="J167" s="1">
        <v>0.33799999999999997</v>
      </c>
    </row>
    <row r="168" spans="1:10" x14ac:dyDescent="0.3">
      <c r="A168" s="1">
        <v>167</v>
      </c>
      <c r="B168" s="1" t="s">
        <v>18</v>
      </c>
      <c r="C168" s="1" t="s">
        <v>19</v>
      </c>
      <c r="D168" s="1">
        <v>10</v>
      </c>
      <c r="E168" s="1">
        <v>500</v>
      </c>
      <c r="F168" s="1">
        <v>800</v>
      </c>
      <c r="G168" s="1">
        <v>1.94</v>
      </c>
      <c r="H168" s="1">
        <v>5</v>
      </c>
      <c r="I168" s="1">
        <v>123</v>
      </c>
      <c r="J168" s="1">
        <v>0.71099999999999997</v>
      </c>
    </row>
    <row r="169" spans="1:10" x14ac:dyDescent="0.3">
      <c r="A169" s="1">
        <v>168</v>
      </c>
      <c r="B169" s="1" t="s">
        <v>41</v>
      </c>
      <c r="C169" s="1" t="s">
        <v>42</v>
      </c>
      <c r="D169" s="1">
        <v>10</v>
      </c>
      <c r="E169" s="1">
        <v>500</v>
      </c>
      <c r="F169" s="1">
        <v>800</v>
      </c>
      <c r="G169" s="1">
        <v>2</v>
      </c>
      <c r="H169" s="1">
        <v>0.5</v>
      </c>
      <c r="I169" s="1">
        <v>15.9</v>
      </c>
      <c r="J169" s="1">
        <v>0.91869500000000004</v>
      </c>
    </row>
    <row r="170" spans="1:10" x14ac:dyDescent="0.3">
      <c r="A170" s="1">
        <v>169</v>
      </c>
      <c r="B170" s="1" t="s">
        <v>41</v>
      </c>
      <c r="C170" s="1" t="s">
        <v>42</v>
      </c>
      <c r="D170" s="1">
        <v>10</v>
      </c>
      <c r="E170" s="1">
        <v>500</v>
      </c>
      <c r="F170" s="1">
        <v>800</v>
      </c>
      <c r="G170" s="1">
        <v>2</v>
      </c>
      <c r="H170" s="1">
        <v>1</v>
      </c>
      <c r="I170" s="1">
        <v>15.9</v>
      </c>
      <c r="J170" s="1">
        <v>0.91416900000000001</v>
      </c>
    </row>
    <row r="171" spans="1:10" x14ac:dyDescent="0.3">
      <c r="A171" s="1">
        <v>170</v>
      </c>
      <c r="B171" s="1" t="s">
        <v>41</v>
      </c>
      <c r="C171" s="1" t="s">
        <v>42</v>
      </c>
      <c r="D171" s="1">
        <v>10</v>
      </c>
      <c r="E171" s="1">
        <v>500</v>
      </c>
      <c r="F171" s="1">
        <v>800</v>
      </c>
      <c r="G171" s="1">
        <v>2</v>
      </c>
      <c r="H171" s="1">
        <v>5</v>
      </c>
      <c r="I171" s="1">
        <v>15.9</v>
      </c>
      <c r="J171" s="1">
        <v>0.91841200000000001</v>
      </c>
    </row>
    <row r="172" spans="1:10" x14ac:dyDescent="0.3">
      <c r="A172" s="1">
        <v>171</v>
      </c>
      <c r="B172" s="1" t="s">
        <v>43</v>
      </c>
      <c r="C172" s="1" t="s">
        <v>44</v>
      </c>
      <c r="D172" s="1">
        <v>10</v>
      </c>
      <c r="E172" s="1">
        <v>500</v>
      </c>
      <c r="F172" s="1">
        <v>800</v>
      </c>
      <c r="G172" s="1">
        <v>2</v>
      </c>
      <c r="H172" s="1">
        <v>0.5</v>
      </c>
      <c r="I172" s="1">
        <v>13.4</v>
      </c>
      <c r="J172" s="1">
        <v>0.87824600000000008</v>
      </c>
    </row>
    <row r="173" spans="1:10" x14ac:dyDescent="0.3">
      <c r="A173" s="1">
        <v>172</v>
      </c>
      <c r="B173" s="1" t="s">
        <v>43</v>
      </c>
      <c r="C173" s="1" t="s">
        <v>44</v>
      </c>
      <c r="D173" s="1">
        <v>10</v>
      </c>
      <c r="E173" s="1">
        <v>500</v>
      </c>
      <c r="F173" s="1">
        <v>800</v>
      </c>
      <c r="G173" s="1">
        <v>2</v>
      </c>
      <c r="H173" s="1">
        <v>5</v>
      </c>
      <c r="I173" s="1">
        <v>13.4</v>
      </c>
      <c r="J173" s="1">
        <v>0.88545000000000007</v>
      </c>
    </row>
    <row r="174" spans="1:10" x14ac:dyDescent="0.3">
      <c r="A174" s="1">
        <v>173</v>
      </c>
      <c r="B174" s="1" t="s">
        <v>45</v>
      </c>
      <c r="C174" s="1" t="s">
        <v>46</v>
      </c>
      <c r="D174" s="1">
        <v>10</v>
      </c>
      <c r="E174" s="1">
        <v>500</v>
      </c>
      <c r="F174" s="1">
        <v>800</v>
      </c>
      <c r="G174" s="1">
        <v>2</v>
      </c>
      <c r="H174" s="1">
        <v>1</v>
      </c>
      <c r="I174" s="1">
        <v>15.9</v>
      </c>
      <c r="J174" s="1">
        <v>0.37034899999999998</v>
      </c>
    </row>
    <row r="175" spans="1:10" x14ac:dyDescent="0.3">
      <c r="A175" s="1">
        <v>174</v>
      </c>
      <c r="B175" s="1" t="s">
        <v>45</v>
      </c>
      <c r="C175" s="1" t="s">
        <v>46</v>
      </c>
      <c r="D175" s="1">
        <v>10</v>
      </c>
      <c r="E175" s="1">
        <v>500</v>
      </c>
      <c r="F175" s="1">
        <v>800</v>
      </c>
      <c r="G175" s="1">
        <v>2</v>
      </c>
      <c r="H175" s="1">
        <v>5</v>
      </c>
      <c r="I175" s="1">
        <v>15.9</v>
      </c>
      <c r="J175" s="1">
        <v>0.37159599999999998</v>
      </c>
    </row>
    <row r="176" spans="1:10" x14ac:dyDescent="0.3">
      <c r="A176" s="1">
        <v>175</v>
      </c>
      <c r="B176" s="1" t="s">
        <v>47</v>
      </c>
      <c r="C176" s="1" t="s">
        <v>48</v>
      </c>
      <c r="D176" s="1">
        <v>10</v>
      </c>
      <c r="E176" s="1">
        <v>500</v>
      </c>
      <c r="F176" s="1">
        <v>800</v>
      </c>
      <c r="G176" s="1">
        <v>2</v>
      </c>
      <c r="H176" s="1">
        <v>0.5</v>
      </c>
      <c r="I176" s="1">
        <v>15</v>
      </c>
      <c r="J176" s="1">
        <v>6.0270000000000004E-2</v>
      </c>
    </row>
    <row r="177" spans="1:10" x14ac:dyDescent="0.3">
      <c r="A177" s="1">
        <v>176</v>
      </c>
      <c r="B177" s="1" t="s">
        <v>47</v>
      </c>
      <c r="C177" s="1" t="s">
        <v>48</v>
      </c>
      <c r="D177" s="1">
        <v>10</v>
      </c>
      <c r="E177" s="1">
        <v>500</v>
      </c>
      <c r="F177" s="1">
        <v>800</v>
      </c>
      <c r="G177" s="1">
        <v>2</v>
      </c>
      <c r="H177" s="1">
        <v>1</v>
      </c>
      <c r="I177" s="1">
        <v>15</v>
      </c>
      <c r="J177" s="1">
        <v>8.1212000000000006E-2</v>
      </c>
    </row>
    <row r="178" spans="1:10" x14ac:dyDescent="0.3">
      <c r="A178" s="1">
        <v>177</v>
      </c>
      <c r="B178" s="1" t="s">
        <v>47</v>
      </c>
      <c r="C178" s="1" t="s">
        <v>48</v>
      </c>
      <c r="D178" s="1">
        <v>10</v>
      </c>
      <c r="E178" s="1">
        <v>500</v>
      </c>
      <c r="F178" s="1">
        <v>800</v>
      </c>
      <c r="G178" s="1">
        <v>2</v>
      </c>
      <c r="H178" s="1">
        <v>5</v>
      </c>
      <c r="I178" s="1">
        <v>15</v>
      </c>
      <c r="J178" s="1">
        <v>1.6541999999999998E-2</v>
      </c>
    </row>
    <row r="179" spans="1:10" x14ac:dyDescent="0.3">
      <c r="A179" s="1">
        <v>178</v>
      </c>
      <c r="B179" s="1" t="s">
        <v>41</v>
      </c>
      <c r="C179" s="1" t="s">
        <v>42</v>
      </c>
      <c r="D179" s="1">
        <v>10</v>
      </c>
      <c r="E179" s="1">
        <v>500</v>
      </c>
      <c r="F179" s="1">
        <v>800</v>
      </c>
      <c r="G179" s="1">
        <v>1</v>
      </c>
      <c r="H179" s="1">
        <v>17</v>
      </c>
      <c r="I179" s="1">
        <v>15.9</v>
      </c>
      <c r="J179" s="1">
        <v>0.83313900000000007</v>
      </c>
    </row>
    <row r="180" spans="1:10" x14ac:dyDescent="0.3">
      <c r="A180" s="1">
        <v>179</v>
      </c>
      <c r="B180" s="1" t="s">
        <v>41</v>
      </c>
      <c r="C180" s="1" t="s">
        <v>42</v>
      </c>
      <c r="D180" s="1">
        <v>10</v>
      </c>
      <c r="E180" s="1">
        <v>500</v>
      </c>
      <c r="F180" s="1">
        <v>800</v>
      </c>
      <c r="G180" s="1">
        <v>1</v>
      </c>
      <c r="H180" s="1">
        <v>23</v>
      </c>
      <c r="I180" s="1">
        <v>15.9</v>
      </c>
      <c r="J180" s="1">
        <v>0.80356800000000006</v>
      </c>
    </row>
    <row r="181" spans="1:10" x14ac:dyDescent="0.3">
      <c r="A181" s="1">
        <v>180</v>
      </c>
      <c r="B181" s="1" t="s">
        <v>49</v>
      </c>
      <c r="D181" s="1">
        <v>20</v>
      </c>
      <c r="E181" s="1">
        <v>900</v>
      </c>
      <c r="F181" s="1">
        <v>650</v>
      </c>
      <c r="G181" s="1">
        <v>1.2</v>
      </c>
      <c r="H181" s="1">
        <v>0.5</v>
      </c>
      <c r="I181" s="1">
        <v>1.05</v>
      </c>
      <c r="J181" s="1">
        <v>0.25315100000000001</v>
      </c>
    </row>
    <row r="182" spans="1:10" x14ac:dyDescent="0.3">
      <c r="A182" s="1">
        <v>181</v>
      </c>
      <c r="B182" s="1" t="s">
        <v>18</v>
      </c>
      <c r="C182" s="1" t="s">
        <v>19</v>
      </c>
      <c r="D182" s="1">
        <v>20</v>
      </c>
      <c r="E182" s="1">
        <v>900</v>
      </c>
      <c r="F182" s="1">
        <v>650</v>
      </c>
      <c r="G182" s="1">
        <v>1.2</v>
      </c>
      <c r="H182" s="1">
        <v>0.5</v>
      </c>
      <c r="I182" s="1">
        <v>0.32</v>
      </c>
      <c r="J182" s="1">
        <v>0.22461300000000001</v>
      </c>
    </row>
    <row r="183" spans="1:10" x14ac:dyDescent="0.3">
      <c r="A183" s="1">
        <v>182</v>
      </c>
      <c r="B183" s="1" t="s">
        <v>49</v>
      </c>
      <c r="D183" s="1">
        <v>20</v>
      </c>
      <c r="E183" s="1">
        <v>900</v>
      </c>
      <c r="F183" s="1">
        <v>650</v>
      </c>
      <c r="G183" s="1">
        <v>1.2</v>
      </c>
      <c r="H183" s="1">
        <v>9.5</v>
      </c>
      <c r="I183" s="1">
        <v>1.05</v>
      </c>
      <c r="J183" s="1">
        <v>0.28036100000000003</v>
      </c>
    </row>
    <row r="184" spans="1:10" x14ac:dyDescent="0.3">
      <c r="A184" s="1">
        <v>183</v>
      </c>
      <c r="B184" s="1" t="s">
        <v>18</v>
      </c>
      <c r="C184" s="1" t="s">
        <v>19</v>
      </c>
      <c r="D184" s="1">
        <v>20</v>
      </c>
      <c r="E184" s="1">
        <v>900</v>
      </c>
      <c r="F184" s="1">
        <v>650</v>
      </c>
      <c r="G184" s="1">
        <v>1.2</v>
      </c>
      <c r="H184" s="1">
        <v>9.5</v>
      </c>
      <c r="I184" s="1">
        <v>0.32</v>
      </c>
      <c r="J184" s="1">
        <v>0.20901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B3427-C256-48CA-88B7-D2BF18DFE61A}">
  <dimension ref="A1:S42"/>
  <sheetViews>
    <sheetView zoomScale="55" zoomScaleNormal="55" workbookViewId="0">
      <selection sqref="A1:XFD1048576"/>
    </sheetView>
  </sheetViews>
  <sheetFormatPr defaultRowHeight="14" x14ac:dyDescent="0.3"/>
  <cols>
    <col min="1" max="1" width="2.75" style="10" customWidth="1"/>
    <col min="2" max="2" width="33.58203125" style="10" customWidth="1"/>
    <col min="3" max="3" width="8.9140625" style="10" customWidth="1"/>
    <col min="4" max="4" width="18.1640625" style="10" bestFit="1" customWidth="1"/>
    <col min="5" max="5" width="15.1640625" style="10" customWidth="1"/>
    <col min="6" max="6" width="8.08203125" style="10" bestFit="1" customWidth="1"/>
    <col min="7" max="7" width="7.75" style="10" bestFit="1" customWidth="1"/>
    <col min="8" max="8" width="11.6640625" style="10" bestFit="1" customWidth="1"/>
    <col min="9" max="9" width="13.83203125" style="10" bestFit="1" customWidth="1"/>
    <col min="10" max="10" width="17.75" style="10" bestFit="1" customWidth="1"/>
    <col min="11" max="11" width="8.25" style="10" bestFit="1" customWidth="1"/>
    <col min="12" max="12" width="10.25" style="10" bestFit="1" customWidth="1"/>
    <col min="13" max="13" width="10.4140625" style="10" bestFit="1" customWidth="1"/>
    <col min="14" max="14" width="17.1640625" style="10" bestFit="1" customWidth="1"/>
    <col min="15" max="15" width="11.75" style="10" bestFit="1" customWidth="1"/>
    <col min="16" max="16" width="16.5" style="10" bestFit="1" customWidth="1"/>
    <col min="17" max="17" width="12.75" style="10" bestFit="1" customWidth="1"/>
    <col min="18" max="18" width="20.4140625" style="10" bestFit="1" customWidth="1"/>
    <col min="19" max="19" width="23.83203125" style="10" bestFit="1" customWidth="1"/>
    <col min="20" max="16384" width="8.6640625" style="10"/>
  </cols>
  <sheetData>
    <row r="1" spans="1:19" s="17" customFormat="1" ht="41.25" customHeight="1" x14ac:dyDescent="0.3">
      <c r="A1" s="16" t="s">
        <v>0</v>
      </c>
      <c r="B1" s="18" t="s">
        <v>1</v>
      </c>
      <c r="C1" s="4" t="s">
        <v>105</v>
      </c>
      <c r="D1" s="4" t="s">
        <v>118</v>
      </c>
      <c r="E1" s="4" t="s">
        <v>115</v>
      </c>
      <c r="F1" s="4" t="s">
        <v>5</v>
      </c>
      <c r="G1" s="4" t="s">
        <v>4</v>
      </c>
      <c r="H1" s="4" t="s">
        <v>116</v>
      </c>
      <c r="I1" s="4" t="s">
        <v>103</v>
      </c>
      <c r="J1" s="21" t="s">
        <v>106</v>
      </c>
      <c r="K1" s="22" t="s">
        <v>7</v>
      </c>
      <c r="L1" s="22" t="s">
        <v>6</v>
      </c>
      <c r="M1" s="22" t="s">
        <v>107</v>
      </c>
      <c r="N1" s="22" t="s">
        <v>117</v>
      </c>
      <c r="O1" s="22" t="s">
        <v>108</v>
      </c>
      <c r="P1" s="22" t="s">
        <v>114</v>
      </c>
      <c r="Q1" s="22" t="s">
        <v>109</v>
      </c>
      <c r="R1" s="22" t="s">
        <v>110</v>
      </c>
      <c r="S1" s="22" t="s">
        <v>111</v>
      </c>
    </row>
    <row r="2" spans="1:19" x14ac:dyDescent="0.3">
      <c r="A2" s="10">
        <v>1</v>
      </c>
      <c r="B2" s="10" t="s">
        <v>91</v>
      </c>
      <c r="C2" s="19">
        <v>15</v>
      </c>
      <c r="D2" s="19">
        <v>850</v>
      </c>
      <c r="E2" s="19">
        <v>650</v>
      </c>
      <c r="F2" s="19">
        <v>2</v>
      </c>
      <c r="G2" s="19">
        <v>2</v>
      </c>
      <c r="H2" s="19"/>
      <c r="I2" s="20">
        <v>0.94986999999999999</v>
      </c>
      <c r="J2" s="12">
        <v>61.7</v>
      </c>
      <c r="K2" s="12">
        <v>10</v>
      </c>
      <c r="L2" s="12">
        <v>50</v>
      </c>
      <c r="M2" s="10" t="s">
        <v>52</v>
      </c>
      <c r="N2" s="12">
        <v>800</v>
      </c>
      <c r="O2" s="12">
        <v>10</v>
      </c>
      <c r="P2" s="12">
        <v>650</v>
      </c>
      <c r="Q2" s="12">
        <v>30</v>
      </c>
      <c r="R2" s="13">
        <v>0.48380000000000001</v>
      </c>
      <c r="S2" s="13">
        <v>0.44850000000000001</v>
      </c>
    </row>
    <row r="3" spans="1:19" x14ac:dyDescent="0.3">
      <c r="A3" s="10">
        <v>2</v>
      </c>
      <c r="B3" s="10" t="s">
        <v>92</v>
      </c>
      <c r="C3" s="10">
        <v>15</v>
      </c>
      <c r="D3" s="10">
        <v>850</v>
      </c>
      <c r="E3" s="10">
        <v>650</v>
      </c>
      <c r="F3" s="10">
        <v>3</v>
      </c>
      <c r="G3" s="10">
        <v>1</v>
      </c>
      <c r="H3" s="10">
        <v>12.8</v>
      </c>
      <c r="I3" s="11">
        <v>0.82594299999999998</v>
      </c>
      <c r="J3" s="12">
        <v>60.3</v>
      </c>
      <c r="K3" s="12">
        <v>6</v>
      </c>
      <c r="L3" s="12">
        <v>50</v>
      </c>
      <c r="M3" s="10" t="s">
        <v>52</v>
      </c>
      <c r="N3" s="12">
        <v>800</v>
      </c>
      <c r="O3" s="12">
        <v>10</v>
      </c>
      <c r="P3" s="12">
        <v>650</v>
      </c>
      <c r="Q3" s="12">
        <v>20</v>
      </c>
      <c r="R3" s="13">
        <v>0.39860000000000001</v>
      </c>
      <c r="S3" s="13">
        <v>0.35539999999999999</v>
      </c>
    </row>
    <row r="4" spans="1:19" x14ac:dyDescent="0.3">
      <c r="A4" s="10">
        <v>3</v>
      </c>
      <c r="B4" s="10" t="s">
        <v>50</v>
      </c>
      <c r="C4" s="10">
        <v>10</v>
      </c>
      <c r="D4" s="10">
        <v>900</v>
      </c>
      <c r="E4" s="10">
        <v>600</v>
      </c>
      <c r="F4" s="10">
        <v>3</v>
      </c>
      <c r="G4" s="10">
        <v>1</v>
      </c>
      <c r="H4" s="10">
        <v>7.1</v>
      </c>
      <c r="I4" s="11">
        <v>0.93063700000000005</v>
      </c>
      <c r="J4" s="12">
        <v>30</v>
      </c>
      <c r="K4" s="12">
        <v>2</v>
      </c>
      <c r="L4" s="12">
        <v>200</v>
      </c>
      <c r="M4" s="10" t="s">
        <v>55</v>
      </c>
      <c r="N4" s="12">
        <v>900</v>
      </c>
      <c r="O4" s="12">
        <v>30</v>
      </c>
      <c r="P4" s="12">
        <v>600</v>
      </c>
      <c r="Q4" s="12">
        <v>30</v>
      </c>
      <c r="R4" s="13">
        <v>0.2059</v>
      </c>
      <c r="S4" s="13">
        <v>0.19209999999999999</v>
      </c>
    </row>
    <row r="5" spans="1:19" x14ac:dyDescent="0.3">
      <c r="A5" s="10">
        <v>4</v>
      </c>
      <c r="B5" s="10" t="s">
        <v>50</v>
      </c>
      <c r="C5" s="10">
        <v>5.2</v>
      </c>
      <c r="D5" s="10">
        <v>800</v>
      </c>
      <c r="E5" s="10">
        <v>650</v>
      </c>
      <c r="F5" s="10">
        <v>4</v>
      </c>
      <c r="G5" s="10">
        <v>0.67</v>
      </c>
      <c r="H5" s="10">
        <v>10.5</v>
      </c>
      <c r="I5" s="11">
        <v>0.97090299999999996</v>
      </c>
      <c r="J5" s="12">
        <v>18</v>
      </c>
      <c r="K5" s="12">
        <v>3</v>
      </c>
      <c r="L5" s="12">
        <v>200</v>
      </c>
      <c r="M5" s="10" t="s">
        <v>55</v>
      </c>
      <c r="N5" s="12">
        <v>925</v>
      </c>
      <c r="O5" s="12">
        <v>15</v>
      </c>
      <c r="P5" s="12">
        <v>650</v>
      </c>
      <c r="Q5" s="12">
        <v>20</v>
      </c>
      <c r="R5" s="13">
        <v>0.11600000000000001</v>
      </c>
      <c r="S5" s="13">
        <v>2.8000000000000001E-2</v>
      </c>
    </row>
    <row r="6" spans="1:19" x14ac:dyDescent="0.3">
      <c r="A6" s="10">
        <v>5</v>
      </c>
      <c r="B6" s="10" t="s">
        <v>93</v>
      </c>
      <c r="C6" s="10">
        <v>15</v>
      </c>
      <c r="D6" s="10">
        <v>850</v>
      </c>
      <c r="E6" s="10">
        <v>650</v>
      </c>
      <c r="F6" s="10">
        <v>3</v>
      </c>
      <c r="G6" s="10">
        <v>0.83</v>
      </c>
      <c r="H6" s="10">
        <v>17.5</v>
      </c>
      <c r="I6" s="11">
        <v>0.93520000000000003</v>
      </c>
      <c r="J6" s="12">
        <v>18</v>
      </c>
      <c r="K6" s="12">
        <v>10</v>
      </c>
      <c r="L6" s="12">
        <v>40</v>
      </c>
      <c r="M6" s="10" t="s">
        <v>52</v>
      </c>
      <c r="N6" s="12">
        <v>800</v>
      </c>
      <c r="O6" s="12">
        <v>45</v>
      </c>
      <c r="P6" s="12">
        <v>650</v>
      </c>
      <c r="Q6" s="12">
        <v>30</v>
      </c>
      <c r="R6" s="13">
        <v>0.12970000000000001</v>
      </c>
      <c r="S6" s="13">
        <v>0.11459999999999999</v>
      </c>
    </row>
    <row r="7" spans="1:19" x14ac:dyDescent="0.3">
      <c r="A7" s="10">
        <v>6</v>
      </c>
      <c r="B7" s="10" t="s">
        <v>50</v>
      </c>
      <c r="C7" s="10">
        <v>3</v>
      </c>
      <c r="D7" s="10">
        <v>900</v>
      </c>
      <c r="E7" s="10">
        <v>650</v>
      </c>
      <c r="F7" s="10">
        <v>3</v>
      </c>
      <c r="G7" s="10">
        <v>3</v>
      </c>
      <c r="H7" s="10">
        <v>12.7</v>
      </c>
      <c r="I7" s="11">
        <v>0.10100000000000001</v>
      </c>
      <c r="J7" s="12">
        <v>54</v>
      </c>
      <c r="K7" s="12">
        <v>4</v>
      </c>
      <c r="L7" s="12">
        <v>50</v>
      </c>
      <c r="M7" s="10" t="s">
        <v>55</v>
      </c>
      <c r="N7" s="12">
        <v>900</v>
      </c>
      <c r="O7" s="12">
        <v>60</v>
      </c>
      <c r="P7" s="12">
        <v>650</v>
      </c>
      <c r="Q7" s="12">
        <v>60</v>
      </c>
      <c r="R7" s="13">
        <v>0.195413</v>
      </c>
      <c r="S7" s="13">
        <v>6.3325999999999993E-2</v>
      </c>
    </row>
    <row r="8" spans="1:19" x14ac:dyDescent="0.3">
      <c r="A8" s="10">
        <v>7</v>
      </c>
      <c r="B8" s="10" t="s">
        <v>50</v>
      </c>
      <c r="C8" s="10">
        <v>3</v>
      </c>
      <c r="D8" s="10">
        <v>900</v>
      </c>
      <c r="E8" s="10">
        <v>650</v>
      </c>
      <c r="F8" s="10">
        <v>3</v>
      </c>
      <c r="G8" s="10">
        <v>3</v>
      </c>
      <c r="H8" s="10">
        <v>9.1999999999999993</v>
      </c>
      <c r="I8" s="11">
        <v>0.11899999999999999</v>
      </c>
      <c r="J8" s="12">
        <v>30</v>
      </c>
      <c r="K8" s="12">
        <v>4</v>
      </c>
      <c r="L8" s="12">
        <v>50</v>
      </c>
      <c r="M8" s="10" t="s">
        <v>55</v>
      </c>
      <c r="N8" s="12">
        <v>900</v>
      </c>
      <c r="O8" s="12">
        <v>60</v>
      </c>
      <c r="P8" s="12">
        <v>650</v>
      </c>
      <c r="Q8" s="12">
        <v>60</v>
      </c>
      <c r="R8" s="13">
        <v>0.13578499999999999</v>
      </c>
      <c r="S8" s="13">
        <v>0.12665399999999999</v>
      </c>
    </row>
    <row r="9" spans="1:19" x14ac:dyDescent="0.3">
      <c r="A9" s="10">
        <v>8</v>
      </c>
      <c r="B9" s="10" t="s">
        <v>50</v>
      </c>
      <c r="C9" s="10">
        <v>3.6</v>
      </c>
      <c r="D9" s="10">
        <v>750</v>
      </c>
      <c r="E9" s="10">
        <v>650</v>
      </c>
      <c r="F9" s="10">
        <v>3</v>
      </c>
      <c r="G9" s="10">
        <v>50</v>
      </c>
      <c r="H9" s="10">
        <v>11.5</v>
      </c>
      <c r="I9" s="11">
        <v>0.99099999999999999</v>
      </c>
      <c r="J9" s="12">
        <v>75</v>
      </c>
      <c r="K9" s="12">
        <v>6</v>
      </c>
      <c r="L9" s="12">
        <v>30</v>
      </c>
      <c r="M9" s="10" t="s">
        <v>54</v>
      </c>
      <c r="N9" s="12">
        <v>800</v>
      </c>
      <c r="O9" s="12">
        <v>10</v>
      </c>
      <c r="P9" s="12">
        <v>650</v>
      </c>
      <c r="Q9" s="12">
        <v>30</v>
      </c>
      <c r="R9" s="13">
        <v>0.44958799999999999</v>
      </c>
      <c r="S9" s="13">
        <v>0.337671</v>
      </c>
    </row>
    <row r="10" spans="1:19" x14ac:dyDescent="0.3">
      <c r="A10" s="10">
        <v>9</v>
      </c>
      <c r="B10" s="10" t="s">
        <v>50</v>
      </c>
      <c r="C10" s="10">
        <v>3.6</v>
      </c>
      <c r="D10" s="10">
        <v>750</v>
      </c>
      <c r="E10" s="10">
        <v>650</v>
      </c>
      <c r="F10" s="10">
        <v>3</v>
      </c>
      <c r="G10" s="10">
        <v>50</v>
      </c>
      <c r="H10" s="10">
        <v>12.6</v>
      </c>
      <c r="I10" s="11">
        <v>0.8</v>
      </c>
      <c r="J10" s="12">
        <v>75</v>
      </c>
      <c r="K10" s="12">
        <v>1</v>
      </c>
      <c r="L10" s="12">
        <v>30</v>
      </c>
      <c r="M10" s="10" t="s">
        <v>55</v>
      </c>
      <c r="N10" s="12">
        <v>800</v>
      </c>
      <c r="O10" s="12">
        <v>10</v>
      </c>
      <c r="P10" s="12">
        <v>650</v>
      </c>
      <c r="Q10" s="12">
        <v>30</v>
      </c>
      <c r="R10" s="13">
        <v>0.40090300000000001</v>
      </c>
      <c r="S10" s="13">
        <v>0.29169200000000001</v>
      </c>
    </row>
    <row r="11" spans="1:19" x14ac:dyDescent="0.3">
      <c r="A11" s="10">
        <v>10</v>
      </c>
      <c r="B11" s="10" t="s">
        <v>50</v>
      </c>
      <c r="C11" s="10">
        <v>13.2</v>
      </c>
      <c r="D11" s="10">
        <v>900</v>
      </c>
      <c r="E11" s="10">
        <v>650</v>
      </c>
      <c r="F11" s="10">
        <v>3</v>
      </c>
      <c r="G11" s="10">
        <v>0.5</v>
      </c>
      <c r="H11" s="10">
        <v>12.44</v>
      </c>
      <c r="I11" s="11">
        <v>0.96399999999999997</v>
      </c>
      <c r="J11" s="12">
        <v>10</v>
      </c>
      <c r="K11" s="12">
        <v>2</v>
      </c>
      <c r="L11" s="12">
        <v>200</v>
      </c>
      <c r="M11" s="10" t="s">
        <v>69</v>
      </c>
      <c r="N11" s="12">
        <v>850</v>
      </c>
      <c r="O11" s="12">
        <v>10</v>
      </c>
      <c r="P11" s="12">
        <v>650</v>
      </c>
      <c r="Q11" s="12">
        <v>10</v>
      </c>
      <c r="R11" s="13">
        <v>0.104</v>
      </c>
      <c r="S11" s="13">
        <v>9.9000000000000005E-2</v>
      </c>
    </row>
    <row r="12" spans="1:19" x14ac:dyDescent="0.3">
      <c r="A12" s="10">
        <v>11</v>
      </c>
      <c r="B12" s="10" t="s">
        <v>50</v>
      </c>
      <c r="C12" s="10">
        <v>20</v>
      </c>
      <c r="D12" s="10">
        <v>900</v>
      </c>
      <c r="E12" s="10">
        <v>650</v>
      </c>
      <c r="F12" s="10">
        <v>3.4</v>
      </c>
      <c r="G12" s="10">
        <v>1</v>
      </c>
      <c r="H12" s="10">
        <v>9.5</v>
      </c>
      <c r="I12" s="11">
        <v>0.35861399999999999</v>
      </c>
      <c r="J12" s="12">
        <v>70</v>
      </c>
      <c r="K12" s="12">
        <v>4</v>
      </c>
      <c r="L12" s="12">
        <v>44</v>
      </c>
      <c r="M12" s="10" t="s">
        <v>53</v>
      </c>
      <c r="N12" s="12">
        <v>850</v>
      </c>
      <c r="O12" s="12">
        <v>5</v>
      </c>
      <c r="P12" s="12">
        <v>690</v>
      </c>
      <c r="Q12" s="12">
        <v>30</v>
      </c>
      <c r="R12" s="13">
        <v>0.30310100000000001</v>
      </c>
      <c r="S12" s="13">
        <v>0.263876</v>
      </c>
    </row>
    <row r="13" spans="1:19" x14ac:dyDescent="0.3">
      <c r="A13" s="10">
        <v>12</v>
      </c>
      <c r="B13" s="10" t="s">
        <v>50</v>
      </c>
      <c r="C13" s="10">
        <v>16</v>
      </c>
      <c r="D13" s="10">
        <v>900</v>
      </c>
      <c r="E13" s="10">
        <v>650</v>
      </c>
      <c r="F13" s="10">
        <v>3.4</v>
      </c>
      <c r="G13" s="10">
        <v>1</v>
      </c>
      <c r="H13" s="10">
        <v>8.8000000000000007</v>
      </c>
      <c r="I13" s="11">
        <v>0.80676800000000004</v>
      </c>
      <c r="J13" s="12">
        <v>70</v>
      </c>
      <c r="K13" s="12">
        <v>4</v>
      </c>
      <c r="L13" s="12">
        <v>44</v>
      </c>
      <c r="M13" s="10" t="s">
        <v>53</v>
      </c>
      <c r="N13" s="12">
        <v>850</v>
      </c>
      <c r="O13" s="12">
        <v>5</v>
      </c>
      <c r="P13" s="12">
        <v>690</v>
      </c>
      <c r="Q13" s="12">
        <v>30</v>
      </c>
      <c r="R13" s="13">
        <v>0.29180099999999998</v>
      </c>
      <c r="S13" s="13">
        <v>0.30737900000000001</v>
      </c>
    </row>
    <row r="14" spans="1:19" x14ac:dyDescent="0.3">
      <c r="A14" s="10">
        <v>13</v>
      </c>
      <c r="B14" s="10" t="s">
        <v>50</v>
      </c>
      <c r="C14" s="10">
        <v>11</v>
      </c>
      <c r="D14" s="10">
        <v>900</v>
      </c>
      <c r="E14" s="10">
        <v>650</v>
      </c>
      <c r="F14" s="10">
        <v>3.4</v>
      </c>
      <c r="G14" s="10">
        <v>1</v>
      </c>
      <c r="H14" s="10">
        <v>10</v>
      </c>
      <c r="I14" s="11">
        <v>0.58801400000000004</v>
      </c>
      <c r="J14" s="12">
        <v>70</v>
      </c>
      <c r="K14" s="12">
        <v>4</v>
      </c>
      <c r="L14" s="12">
        <v>45</v>
      </c>
      <c r="M14" s="10" t="s">
        <v>53</v>
      </c>
      <c r="N14" s="12">
        <v>850</v>
      </c>
      <c r="O14" s="12">
        <v>5</v>
      </c>
      <c r="P14" s="12">
        <v>690</v>
      </c>
      <c r="Q14" s="12">
        <v>30</v>
      </c>
      <c r="R14" s="13">
        <v>0.31722499999999998</v>
      </c>
      <c r="S14" s="13">
        <v>0.27121499999999998</v>
      </c>
    </row>
    <row r="15" spans="1:19" x14ac:dyDescent="0.3">
      <c r="A15" s="10">
        <v>14</v>
      </c>
      <c r="B15" s="10" t="s">
        <v>50</v>
      </c>
      <c r="C15" s="10">
        <v>8</v>
      </c>
      <c r="D15" s="10">
        <v>900</v>
      </c>
      <c r="E15" s="10">
        <v>650</v>
      </c>
      <c r="F15" s="10">
        <v>3.4</v>
      </c>
      <c r="G15" s="10">
        <v>1</v>
      </c>
      <c r="H15" s="10">
        <v>11</v>
      </c>
      <c r="I15" s="11">
        <v>0.224135</v>
      </c>
      <c r="J15" s="12">
        <v>70</v>
      </c>
      <c r="K15" s="12">
        <v>4</v>
      </c>
      <c r="L15" s="12">
        <v>44</v>
      </c>
      <c r="M15" s="10" t="s">
        <v>53</v>
      </c>
      <c r="N15" s="12">
        <v>850</v>
      </c>
      <c r="O15" s="12">
        <v>5</v>
      </c>
      <c r="P15" s="12">
        <v>690</v>
      </c>
      <c r="Q15" s="12">
        <v>30</v>
      </c>
      <c r="R15" s="13">
        <v>0.37824199999999997</v>
      </c>
      <c r="S15" s="13">
        <v>0.28082499999999999</v>
      </c>
    </row>
    <row r="16" spans="1:19" x14ac:dyDescent="0.3">
      <c r="A16" s="10">
        <v>15</v>
      </c>
      <c r="B16" s="10" t="s">
        <v>92</v>
      </c>
      <c r="C16" s="10">
        <v>3.4</v>
      </c>
      <c r="D16" s="10">
        <v>900</v>
      </c>
      <c r="E16" s="10">
        <v>600</v>
      </c>
      <c r="F16" s="10">
        <v>3</v>
      </c>
      <c r="G16" s="10">
        <v>3</v>
      </c>
      <c r="H16" s="10">
        <v>17.7</v>
      </c>
      <c r="I16" s="11">
        <v>0.7</v>
      </c>
      <c r="J16" s="12">
        <v>95.4</v>
      </c>
      <c r="K16" s="12">
        <v>2</v>
      </c>
      <c r="L16" s="12">
        <v>10</v>
      </c>
      <c r="M16" s="10" t="s">
        <v>55</v>
      </c>
      <c r="N16" s="12">
        <v>850</v>
      </c>
      <c r="O16" s="12">
        <v>30</v>
      </c>
      <c r="P16" s="12">
        <v>600</v>
      </c>
      <c r="Q16" s="12">
        <v>30</v>
      </c>
      <c r="R16" s="13">
        <v>0.30809999999999998</v>
      </c>
      <c r="S16" s="13">
        <v>0.28660000000000002</v>
      </c>
    </row>
    <row r="17" spans="1:19" x14ac:dyDescent="0.3">
      <c r="A17" s="10">
        <v>16</v>
      </c>
      <c r="B17" s="10" t="s">
        <v>94</v>
      </c>
      <c r="C17" s="10">
        <v>2.5</v>
      </c>
      <c r="D17" s="10">
        <v>900</v>
      </c>
      <c r="E17" s="10">
        <v>600</v>
      </c>
      <c r="F17" s="10">
        <v>3</v>
      </c>
      <c r="G17" s="10">
        <v>3</v>
      </c>
      <c r="H17" s="10">
        <v>8.1999999999999993</v>
      </c>
      <c r="I17" s="11">
        <v>0.61</v>
      </c>
      <c r="J17" s="12">
        <v>96.3</v>
      </c>
      <c r="K17" s="12">
        <v>2</v>
      </c>
      <c r="L17" s="12">
        <v>10</v>
      </c>
      <c r="M17" s="10" t="s">
        <v>55</v>
      </c>
      <c r="N17" s="12">
        <v>850</v>
      </c>
      <c r="O17" s="12">
        <v>30</v>
      </c>
      <c r="P17" s="12">
        <v>600</v>
      </c>
      <c r="Q17" s="12">
        <v>30</v>
      </c>
      <c r="R17" s="13">
        <v>0.22600000000000001</v>
      </c>
      <c r="S17" s="13">
        <v>0.23569999999999999</v>
      </c>
    </row>
    <row r="18" spans="1:19" x14ac:dyDescent="0.3">
      <c r="A18" s="10">
        <v>17</v>
      </c>
      <c r="B18" s="10" t="s">
        <v>95</v>
      </c>
      <c r="C18" s="10">
        <v>2.8</v>
      </c>
      <c r="D18" s="10">
        <v>900</v>
      </c>
      <c r="E18" s="10">
        <v>600</v>
      </c>
      <c r="F18" s="10">
        <v>3</v>
      </c>
      <c r="G18" s="10">
        <v>3</v>
      </c>
      <c r="H18" s="10">
        <v>13.1</v>
      </c>
      <c r="I18" s="11">
        <v>0.45800000000000002</v>
      </c>
      <c r="J18" s="12">
        <v>92.6</v>
      </c>
      <c r="K18" s="12">
        <v>2</v>
      </c>
      <c r="L18" s="12">
        <v>10</v>
      </c>
      <c r="M18" s="10" t="s">
        <v>55</v>
      </c>
      <c r="N18" s="12">
        <v>850</v>
      </c>
      <c r="O18" s="12">
        <v>30</v>
      </c>
      <c r="P18" s="12">
        <v>600</v>
      </c>
      <c r="Q18" s="12">
        <v>30</v>
      </c>
      <c r="R18" s="13">
        <v>0.29459999999999997</v>
      </c>
      <c r="S18" s="13">
        <v>0.24690000000000001</v>
      </c>
    </row>
    <row r="19" spans="1:19" x14ac:dyDescent="0.3">
      <c r="A19" s="10">
        <v>18</v>
      </c>
      <c r="B19" s="10" t="s">
        <v>96</v>
      </c>
      <c r="C19" s="10">
        <v>3</v>
      </c>
      <c r="D19" s="10">
        <v>900</v>
      </c>
      <c r="E19" s="10">
        <v>650</v>
      </c>
      <c r="F19" s="10">
        <v>3</v>
      </c>
      <c r="G19" s="10">
        <v>1</v>
      </c>
      <c r="H19" s="10">
        <v>10.1</v>
      </c>
      <c r="I19" s="11">
        <v>0.96</v>
      </c>
      <c r="J19" s="12">
        <v>29</v>
      </c>
      <c r="K19" s="12"/>
      <c r="L19" s="12">
        <v>50</v>
      </c>
      <c r="M19" s="10" t="s">
        <v>55</v>
      </c>
      <c r="N19" s="12">
        <v>800</v>
      </c>
      <c r="O19" s="12">
        <v>30</v>
      </c>
      <c r="P19" s="12">
        <v>650</v>
      </c>
      <c r="Q19" s="12">
        <v>30</v>
      </c>
      <c r="R19" s="13">
        <v>9.9132999999999999E-2</v>
      </c>
      <c r="S19" s="13">
        <v>8.6673E-2</v>
      </c>
    </row>
    <row r="20" spans="1:19" x14ac:dyDescent="0.3">
      <c r="A20" s="10">
        <v>19</v>
      </c>
      <c r="B20" s="10" t="s">
        <v>96</v>
      </c>
      <c r="C20" s="10">
        <v>3</v>
      </c>
      <c r="D20" s="10">
        <v>900</v>
      </c>
      <c r="E20" s="10">
        <v>650</v>
      </c>
      <c r="F20" s="10">
        <v>3</v>
      </c>
      <c r="G20" s="10">
        <v>1</v>
      </c>
      <c r="H20" s="10">
        <v>9.1999999999999993</v>
      </c>
      <c r="I20" s="11">
        <v>0.96</v>
      </c>
      <c r="J20" s="12">
        <v>29</v>
      </c>
      <c r="K20" s="12"/>
      <c r="L20" s="12">
        <v>50</v>
      </c>
      <c r="M20" s="10" t="s">
        <v>55</v>
      </c>
      <c r="N20" s="12">
        <v>800</v>
      </c>
      <c r="O20" s="12">
        <v>30</v>
      </c>
      <c r="P20" s="12">
        <v>650</v>
      </c>
      <c r="Q20" s="12">
        <v>30</v>
      </c>
      <c r="R20" s="13">
        <v>0.135183</v>
      </c>
      <c r="S20" s="13">
        <v>0.12349</v>
      </c>
    </row>
    <row r="21" spans="1:19" x14ac:dyDescent="0.3">
      <c r="A21" s="10">
        <v>20</v>
      </c>
      <c r="B21" s="10" t="s">
        <v>96</v>
      </c>
      <c r="C21" s="10">
        <v>3</v>
      </c>
      <c r="D21" s="10">
        <v>900</v>
      </c>
      <c r="E21" s="10">
        <v>650</v>
      </c>
      <c r="F21" s="10">
        <v>3</v>
      </c>
      <c r="G21" s="10">
        <v>1</v>
      </c>
      <c r="H21" s="10">
        <v>14.9</v>
      </c>
      <c r="I21" s="11">
        <v>0.96</v>
      </c>
      <c r="J21" s="12">
        <v>52</v>
      </c>
      <c r="K21" s="12"/>
      <c r="L21" s="12">
        <v>50</v>
      </c>
      <c r="M21" s="10" t="s">
        <v>55</v>
      </c>
      <c r="N21" s="12">
        <v>800</v>
      </c>
      <c r="O21" s="12">
        <v>30</v>
      </c>
      <c r="P21" s="12">
        <v>650</v>
      </c>
      <c r="Q21" s="12">
        <v>30</v>
      </c>
      <c r="R21" s="13">
        <v>0.25721300000000002</v>
      </c>
      <c r="S21" s="13">
        <v>9.7055000000000002E-2</v>
      </c>
    </row>
    <row r="22" spans="1:19" x14ac:dyDescent="0.3">
      <c r="A22" s="10">
        <v>21</v>
      </c>
      <c r="B22" s="10" t="s">
        <v>96</v>
      </c>
      <c r="C22" s="10">
        <v>3</v>
      </c>
      <c r="D22" s="10">
        <v>900</v>
      </c>
      <c r="E22" s="10">
        <v>650</v>
      </c>
      <c r="F22" s="10">
        <v>3</v>
      </c>
      <c r="G22" s="10">
        <v>1</v>
      </c>
      <c r="H22" s="10">
        <v>12.7</v>
      </c>
      <c r="I22" s="11">
        <v>0.96</v>
      </c>
      <c r="J22" s="12">
        <v>52</v>
      </c>
      <c r="K22" s="12"/>
      <c r="L22" s="12">
        <v>50</v>
      </c>
      <c r="M22" s="10" t="s">
        <v>55</v>
      </c>
      <c r="N22" s="12">
        <v>800</v>
      </c>
      <c r="O22" s="12">
        <v>30</v>
      </c>
      <c r="P22" s="12">
        <v>650</v>
      </c>
      <c r="Q22" s="12">
        <v>30</v>
      </c>
      <c r="R22" s="13">
        <v>0.193518</v>
      </c>
      <c r="S22" s="13">
        <v>6.0649000000000002E-2</v>
      </c>
    </row>
    <row r="23" spans="1:19" x14ac:dyDescent="0.3">
      <c r="A23" s="10">
        <v>22</v>
      </c>
      <c r="B23" s="10" t="s">
        <v>96</v>
      </c>
      <c r="C23" s="10">
        <v>15</v>
      </c>
      <c r="D23" s="10">
        <v>900</v>
      </c>
      <c r="E23" s="10">
        <v>650</v>
      </c>
      <c r="F23" s="10">
        <v>4</v>
      </c>
      <c r="G23" s="10">
        <v>2</v>
      </c>
      <c r="H23" s="10">
        <v>9.9</v>
      </c>
      <c r="I23" s="11"/>
      <c r="J23" s="12">
        <v>56</v>
      </c>
      <c r="K23" s="12">
        <v>10</v>
      </c>
      <c r="L23" s="12">
        <v>10</v>
      </c>
      <c r="M23" s="10" t="s">
        <v>52</v>
      </c>
      <c r="N23" s="12">
        <v>800</v>
      </c>
      <c r="O23" s="12">
        <v>10</v>
      </c>
      <c r="P23" s="12">
        <v>650</v>
      </c>
      <c r="Q23" s="12">
        <v>30</v>
      </c>
      <c r="R23" s="13">
        <v>0.21779999999999999</v>
      </c>
      <c r="S23" s="13">
        <v>0.23319999999999999</v>
      </c>
    </row>
    <row r="24" spans="1:19" x14ac:dyDescent="0.3">
      <c r="A24" s="10">
        <v>23</v>
      </c>
      <c r="B24" s="10" t="s">
        <v>96</v>
      </c>
      <c r="C24" s="10">
        <v>15</v>
      </c>
      <c r="D24" s="10">
        <v>900</v>
      </c>
      <c r="E24" s="10">
        <v>650</v>
      </c>
      <c r="F24" s="10">
        <v>4</v>
      </c>
      <c r="G24" s="10">
        <v>2</v>
      </c>
      <c r="H24" s="10">
        <v>11.5</v>
      </c>
      <c r="I24" s="11"/>
      <c r="J24" s="12">
        <v>68</v>
      </c>
      <c r="K24" s="12">
        <v>10</v>
      </c>
      <c r="L24" s="12">
        <v>10</v>
      </c>
      <c r="M24" s="10" t="s">
        <v>52</v>
      </c>
      <c r="N24" s="12">
        <v>800</v>
      </c>
      <c r="O24" s="12">
        <v>10</v>
      </c>
      <c r="P24" s="12">
        <v>650</v>
      </c>
      <c r="Q24" s="12">
        <v>30</v>
      </c>
      <c r="R24" s="13">
        <v>0.39579999999999999</v>
      </c>
      <c r="S24" s="13">
        <v>0.3967</v>
      </c>
    </row>
    <row r="25" spans="1:19" x14ac:dyDescent="0.3">
      <c r="A25" s="10">
        <v>24</v>
      </c>
      <c r="B25" s="10" t="s">
        <v>96</v>
      </c>
      <c r="C25" s="10">
        <v>15</v>
      </c>
      <c r="D25" s="10">
        <v>900</v>
      </c>
      <c r="E25" s="10">
        <v>650</v>
      </c>
      <c r="F25" s="10">
        <v>4</v>
      </c>
      <c r="G25" s="10">
        <v>2</v>
      </c>
      <c r="H25" s="10">
        <v>12.1</v>
      </c>
      <c r="I25" s="11"/>
      <c r="J25" s="12">
        <v>72.3</v>
      </c>
      <c r="K25" s="12">
        <v>10</v>
      </c>
      <c r="L25" s="12">
        <v>10</v>
      </c>
      <c r="M25" s="10" t="s">
        <v>52</v>
      </c>
      <c r="N25" s="12">
        <v>800</v>
      </c>
      <c r="O25" s="12">
        <v>10</v>
      </c>
      <c r="P25" s="12">
        <v>650</v>
      </c>
      <c r="Q25" s="12">
        <v>30</v>
      </c>
      <c r="R25" s="13">
        <v>0.45689999999999997</v>
      </c>
      <c r="S25" s="13">
        <v>0.45600000000000002</v>
      </c>
    </row>
    <row r="26" spans="1:19" x14ac:dyDescent="0.3">
      <c r="A26" s="10">
        <v>25</v>
      </c>
      <c r="B26" s="10" t="s">
        <v>96</v>
      </c>
      <c r="C26" s="10">
        <v>15</v>
      </c>
      <c r="D26" s="10">
        <v>900</v>
      </c>
      <c r="E26" s="10">
        <v>650</v>
      </c>
      <c r="F26" s="10">
        <v>4</v>
      </c>
      <c r="G26" s="10">
        <v>2</v>
      </c>
      <c r="H26" s="10">
        <v>12.3</v>
      </c>
      <c r="I26" s="11"/>
      <c r="J26" s="12">
        <v>75</v>
      </c>
      <c r="K26" s="12">
        <v>10</v>
      </c>
      <c r="L26" s="12">
        <v>10</v>
      </c>
      <c r="M26" s="10" t="s">
        <v>52</v>
      </c>
      <c r="N26" s="12">
        <v>800</v>
      </c>
      <c r="O26" s="12">
        <v>10</v>
      </c>
      <c r="P26" s="12">
        <v>650</v>
      </c>
      <c r="Q26" s="12">
        <v>30</v>
      </c>
      <c r="R26" s="13">
        <v>0.49220000000000003</v>
      </c>
      <c r="S26" s="13">
        <v>0.48699999999999999</v>
      </c>
    </row>
    <row r="27" spans="1:19" x14ac:dyDescent="0.3">
      <c r="A27" s="10">
        <v>26</v>
      </c>
      <c r="B27" s="10" t="s">
        <v>96</v>
      </c>
      <c r="C27" s="10">
        <v>15</v>
      </c>
      <c r="D27" s="10">
        <v>900</v>
      </c>
      <c r="E27" s="10">
        <v>650</v>
      </c>
      <c r="F27" s="10">
        <v>4</v>
      </c>
      <c r="G27" s="10">
        <v>2</v>
      </c>
      <c r="H27" s="10">
        <v>10.9</v>
      </c>
      <c r="I27" s="11"/>
      <c r="J27" s="12">
        <v>77.2</v>
      </c>
      <c r="K27" s="12">
        <v>10</v>
      </c>
      <c r="L27" s="12">
        <v>10</v>
      </c>
      <c r="M27" s="10" t="s">
        <v>52</v>
      </c>
      <c r="N27" s="12">
        <v>800</v>
      </c>
      <c r="O27" s="12">
        <v>10</v>
      </c>
      <c r="P27" s="12">
        <v>650</v>
      </c>
      <c r="Q27" s="12">
        <v>30</v>
      </c>
      <c r="R27" s="13">
        <v>0.51019999999999999</v>
      </c>
      <c r="S27" s="13">
        <v>0.51190000000000002</v>
      </c>
    </row>
    <row r="28" spans="1:19" x14ac:dyDescent="0.3">
      <c r="A28" s="10">
        <v>27</v>
      </c>
      <c r="B28" s="10" t="s">
        <v>96</v>
      </c>
      <c r="C28" s="10">
        <v>15</v>
      </c>
      <c r="D28" s="10">
        <v>900</v>
      </c>
      <c r="E28" s="10">
        <v>650</v>
      </c>
      <c r="F28" s="10">
        <v>4</v>
      </c>
      <c r="G28" s="10">
        <v>2</v>
      </c>
      <c r="H28" s="10">
        <v>9.6</v>
      </c>
      <c r="I28" s="11"/>
      <c r="J28" s="12">
        <v>78.5</v>
      </c>
      <c r="K28" s="12">
        <v>10</v>
      </c>
      <c r="L28" s="12">
        <v>10</v>
      </c>
      <c r="M28" s="10" t="s">
        <v>52</v>
      </c>
      <c r="N28" s="12">
        <v>800</v>
      </c>
      <c r="O28" s="12">
        <v>10</v>
      </c>
      <c r="P28" s="12">
        <v>650</v>
      </c>
      <c r="Q28" s="12">
        <v>30</v>
      </c>
      <c r="R28" s="13">
        <v>0.52480000000000004</v>
      </c>
      <c r="S28" s="13">
        <v>0.52569999999999995</v>
      </c>
    </row>
    <row r="29" spans="1:19" x14ac:dyDescent="0.3">
      <c r="A29" s="10">
        <v>28</v>
      </c>
      <c r="B29" s="10" t="s">
        <v>96</v>
      </c>
      <c r="C29" s="10">
        <v>15</v>
      </c>
      <c r="D29" s="10">
        <v>900</v>
      </c>
      <c r="E29" s="10">
        <v>650</v>
      </c>
      <c r="F29" s="10">
        <v>2</v>
      </c>
      <c r="G29" s="10">
        <v>2</v>
      </c>
      <c r="H29" s="10">
        <v>12.1</v>
      </c>
      <c r="I29" s="11"/>
      <c r="J29" s="12">
        <v>72.3</v>
      </c>
      <c r="K29" s="12">
        <v>10</v>
      </c>
      <c r="L29" s="12">
        <v>50</v>
      </c>
      <c r="M29" s="10" t="s">
        <v>52</v>
      </c>
      <c r="N29" s="12">
        <v>800</v>
      </c>
      <c r="O29" s="12">
        <v>10</v>
      </c>
      <c r="P29" s="12">
        <v>650</v>
      </c>
      <c r="Q29" s="12">
        <v>30</v>
      </c>
      <c r="R29" s="13">
        <v>0.39539999999999997</v>
      </c>
      <c r="S29" s="13">
        <v>0.37609999999999999</v>
      </c>
    </row>
    <row r="30" spans="1:19" x14ac:dyDescent="0.3">
      <c r="A30" s="10">
        <v>29</v>
      </c>
      <c r="B30" s="10" t="s">
        <v>92</v>
      </c>
      <c r="C30" s="10">
        <v>18</v>
      </c>
      <c r="D30" s="10">
        <v>800</v>
      </c>
      <c r="E30" s="10">
        <v>650</v>
      </c>
      <c r="F30" s="10">
        <v>4</v>
      </c>
      <c r="G30" s="10">
        <v>2</v>
      </c>
      <c r="H30" s="10">
        <v>15.9</v>
      </c>
      <c r="I30" s="11">
        <v>0.97224500000000003</v>
      </c>
      <c r="J30" s="12">
        <v>34.299999999999997</v>
      </c>
      <c r="K30" s="12">
        <v>4</v>
      </c>
      <c r="L30" s="12">
        <v>10</v>
      </c>
      <c r="M30" s="10" t="s">
        <v>55</v>
      </c>
      <c r="N30" s="12">
        <v>800</v>
      </c>
      <c r="O30" s="12">
        <v>20</v>
      </c>
      <c r="P30" s="12">
        <v>650</v>
      </c>
      <c r="Q30" s="12">
        <v>30</v>
      </c>
      <c r="R30" s="13"/>
      <c r="S30" s="13"/>
    </row>
    <row r="31" spans="1:19" x14ac:dyDescent="0.3">
      <c r="A31" s="10">
        <v>30</v>
      </c>
      <c r="B31" s="10" t="s">
        <v>92</v>
      </c>
      <c r="C31" s="10">
        <v>20.5</v>
      </c>
      <c r="D31" s="10">
        <v>800</v>
      </c>
      <c r="E31" s="10">
        <v>650</v>
      </c>
      <c r="F31" s="10">
        <v>4</v>
      </c>
      <c r="G31" s="10">
        <v>2</v>
      </c>
      <c r="H31" s="10">
        <v>9.6</v>
      </c>
      <c r="I31" s="11">
        <v>0.98655599999999999</v>
      </c>
      <c r="J31" s="12">
        <v>33.200000000000003</v>
      </c>
      <c r="K31" s="12">
        <v>4</v>
      </c>
      <c r="L31" s="12">
        <v>10</v>
      </c>
      <c r="M31" s="10" t="s">
        <v>55</v>
      </c>
      <c r="N31" s="12">
        <v>800</v>
      </c>
      <c r="O31" s="12">
        <v>20</v>
      </c>
      <c r="P31" s="12">
        <v>650</v>
      </c>
      <c r="Q31" s="12">
        <v>30</v>
      </c>
      <c r="R31" s="13"/>
      <c r="S31" s="13"/>
    </row>
    <row r="32" spans="1:19" x14ac:dyDescent="0.3">
      <c r="A32" s="10">
        <v>31</v>
      </c>
      <c r="B32" s="10" t="s">
        <v>92</v>
      </c>
      <c r="C32" s="10">
        <v>13</v>
      </c>
      <c r="D32" s="10">
        <v>800</v>
      </c>
      <c r="E32" s="10">
        <v>650</v>
      </c>
      <c r="F32" s="10">
        <v>4</v>
      </c>
      <c r="G32" s="10">
        <v>2</v>
      </c>
      <c r="H32" s="10">
        <v>8.3000000000000007</v>
      </c>
      <c r="I32" s="11">
        <v>0.88621000000000005</v>
      </c>
      <c r="J32" s="12">
        <v>36.4</v>
      </c>
      <c r="K32" s="12">
        <v>4</v>
      </c>
      <c r="L32" s="12">
        <v>2</v>
      </c>
      <c r="M32" s="10" t="s">
        <v>55</v>
      </c>
      <c r="N32" s="12">
        <v>800</v>
      </c>
      <c r="O32" s="12">
        <v>20</v>
      </c>
      <c r="P32" s="12">
        <v>650</v>
      </c>
      <c r="Q32" s="12">
        <v>30</v>
      </c>
      <c r="R32" s="13"/>
      <c r="S32" s="13"/>
    </row>
    <row r="33" spans="1:19" x14ac:dyDescent="0.3">
      <c r="A33" s="10">
        <v>32</v>
      </c>
      <c r="B33" s="10" t="s">
        <v>97</v>
      </c>
      <c r="C33" s="10">
        <v>25</v>
      </c>
      <c r="D33" s="10">
        <v>900</v>
      </c>
      <c r="E33" s="10">
        <v>650</v>
      </c>
      <c r="F33" s="10">
        <v>4</v>
      </c>
      <c r="G33" s="10">
        <v>2</v>
      </c>
      <c r="H33" s="10">
        <v>10</v>
      </c>
      <c r="I33" s="11">
        <v>0.99307400000000001</v>
      </c>
      <c r="J33" s="12">
        <v>58.4</v>
      </c>
      <c r="K33" s="12">
        <v>1</v>
      </c>
      <c r="L33" s="12">
        <v>10</v>
      </c>
      <c r="M33" s="10" t="s">
        <v>53</v>
      </c>
      <c r="N33" s="12">
        <v>800</v>
      </c>
      <c r="O33" s="12">
        <v>20</v>
      </c>
      <c r="P33" s="12">
        <v>650</v>
      </c>
      <c r="Q33" s="12">
        <v>30</v>
      </c>
      <c r="R33" s="13"/>
      <c r="S33" s="13"/>
    </row>
    <row r="34" spans="1:19" x14ac:dyDescent="0.3">
      <c r="A34" s="10">
        <v>33</v>
      </c>
      <c r="B34" s="10" t="s">
        <v>97</v>
      </c>
      <c r="C34" s="10">
        <v>18</v>
      </c>
      <c r="D34" s="10">
        <v>900</v>
      </c>
      <c r="E34" s="10">
        <v>650</v>
      </c>
      <c r="F34" s="10">
        <v>4</v>
      </c>
      <c r="G34" s="10">
        <v>2</v>
      </c>
      <c r="H34" s="10">
        <v>12.9</v>
      </c>
      <c r="I34" s="11">
        <v>0.95902399999999999</v>
      </c>
      <c r="J34" s="12">
        <v>63.9</v>
      </c>
      <c r="K34" s="12">
        <v>1</v>
      </c>
      <c r="L34" s="12">
        <v>10</v>
      </c>
      <c r="M34" s="10" t="s">
        <v>53</v>
      </c>
      <c r="N34" s="12">
        <v>800</v>
      </c>
      <c r="O34" s="12">
        <v>20</v>
      </c>
      <c r="P34" s="12">
        <v>650</v>
      </c>
      <c r="Q34" s="12">
        <v>30</v>
      </c>
      <c r="R34" s="13"/>
      <c r="S34" s="13"/>
    </row>
    <row r="35" spans="1:19" x14ac:dyDescent="0.3">
      <c r="A35" s="10">
        <v>34</v>
      </c>
      <c r="B35" s="10" t="s">
        <v>98</v>
      </c>
      <c r="C35" s="14"/>
      <c r="D35" s="10">
        <v>550</v>
      </c>
      <c r="E35" s="10">
        <v>600</v>
      </c>
      <c r="F35" s="10">
        <v>4</v>
      </c>
      <c r="G35" s="10">
        <v>5</v>
      </c>
      <c r="H35" s="10">
        <v>29.18</v>
      </c>
      <c r="I35" s="11">
        <v>0.77510000000000001</v>
      </c>
      <c r="J35" s="15"/>
      <c r="K35" s="12">
        <v>1</v>
      </c>
      <c r="L35" s="12">
        <v>30</v>
      </c>
      <c r="M35" s="10" t="s">
        <v>69</v>
      </c>
      <c r="N35" s="12">
        <v>725</v>
      </c>
      <c r="O35" s="12">
        <v>10</v>
      </c>
      <c r="P35" s="12">
        <v>600</v>
      </c>
      <c r="Q35" s="12">
        <v>10</v>
      </c>
      <c r="R35" s="13">
        <v>0.13576199999999999</v>
      </c>
      <c r="S35" s="13">
        <v>5.2557999999999994E-2</v>
      </c>
    </row>
    <row r="36" spans="1:19" x14ac:dyDescent="0.3">
      <c r="A36" s="10">
        <v>35</v>
      </c>
      <c r="B36" s="10" t="s">
        <v>98</v>
      </c>
      <c r="C36" s="14"/>
      <c r="D36" s="10">
        <v>550</v>
      </c>
      <c r="E36" s="10">
        <v>600</v>
      </c>
      <c r="F36" s="10">
        <v>4</v>
      </c>
      <c r="G36" s="10">
        <v>5</v>
      </c>
      <c r="H36" s="10">
        <v>33.369999999999997</v>
      </c>
      <c r="I36" s="11"/>
      <c r="J36" s="15"/>
      <c r="K36" s="12">
        <v>1</v>
      </c>
      <c r="L36" s="12">
        <v>30</v>
      </c>
      <c r="M36" s="10" t="s">
        <v>69</v>
      </c>
      <c r="N36" s="12">
        <v>725</v>
      </c>
      <c r="O36" s="12">
        <v>10</v>
      </c>
      <c r="P36" s="12">
        <v>600</v>
      </c>
      <c r="Q36" s="12">
        <v>10</v>
      </c>
      <c r="R36" s="13">
        <v>9.1040400000000007E-2</v>
      </c>
      <c r="S36" s="13">
        <v>3.74308E-2</v>
      </c>
    </row>
    <row r="37" spans="1:19" x14ac:dyDescent="0.3">
      <c r="A37" s="10">
        <v>36</v>
      </c>
      <c r="B37" s="10" t="s">
        <v>99</v>
      </c>
      <c r="C37" s="10">
        <v>5.3</v>
      </c>
      <c r="D37" s="10">
        <v>800</v>
      </c>
      <c r="E37" s="10">
        <v>650</v>
      </c>
      <c r="F37" s="10">
        <v>3</v>
      </c>
      <c r="G37" s="10">
        <v>3</v>
      </c>
      <c r="H37" s="10">
        <v>14.62</v>
      </c>
      <c r="I37" s="11"/>
      <c r="J37" s="12">
        <v>21</v>
      </c>
      <c r="K37" s="12">
        <v>3</v>
      </c>
      <c r="L37" s="12">
        <v>20</v>
      </c>
      <c r="M37" s="10" t="s">
        <v>53</v>
      </c>
      <c r="N37" s="12">
        <v>925</v>
      </c>
      <c r="O37" s="12">
        <v>35</v>
      </c>
      <c r="P37" s="12">
        <v>650</v>
      </c>
      <c r="Q37" s="12">
        <v>35</v>
      </c>
      <c r="R37" s="13">
        <v>0.16389999999999999</v>
      </c>
      <c r="S37" s="13">
        <v>2.1100000000000001E-2</v>
      </c>
    </row>
    <row r="38" spans="1:19" x14ac:dyDescent="0.3">
      <c r="A38" s="10">
        <v>37</v>
      </c>
      <c r="B38" s="10" t="s">
        <v>99</v>
      </c>
      <c r="C38" s="10">
        <v>5.3</v>
      </c>
      <c r="D38" s="10">
        <v>800</v>
      </c>
      <c r="E38" s="10">
        <v>650</v>
      </c>
      <c r="F38" s="10">
        <v>3</v>
      </c>
      <c r="G38" s="10">
        <v>3</v>
      </c>
      <c r="H38" s="10">
        <v>14.62</v>
      </c>
      <c r="I38" s="11"/>
      <c r="J38" s="12">
        <v>21</v>
      </c>
      <c r="K38" s="12">
        <v>3</v>
      </c>
      <c r="L38" s="12">
        <v>90</v>
      </c>
      <c r="M38" s="10" t="s">
        <v>53</v>
      </c>
      <c r="N38" s="12">
        <v>925</v>
      </c>
      <c r="O38" s="12">
        <v>35</v>
      </c>
      <c r="P38" s="12">
        <v>650</v>
      </c>
      <c r="Q38" s="12">
        <v>35</v>
      </c>
      <c r="R38" s="13">
        <v>0.2107</v>
      </c>
      <c r="S38" s="13">
        <v>0.1326</v>
      </c>
    </row>
    <row r="39" spans="1:19" x14ac:dyDescent="0.3">
      <c r="A39" s="10">
        <v>38</v>
      </c>
      <c r="B39" s="10" t="s">
        <v>50</v>
      </c>
      <c r="C39" s="10">
        <v>3</v>
      </c>
      <c r="D39" s="10">
        <v>900</v>
      </c>
      <c r="E39" s="10">
        <v>640</v>
      </c>
      <c r="F39" s="10">
        <v>3</v>
      </c>
      <c r="G39" s="10">
        <v>1.5</v>
      </c>
      <c r="H39" s="10">
        <v>13</v>
      </c>
      <c r="I39" s="11">
        <v>0.85260000000000002</v>
      </c>
      <c r="J39" s="12">
        <v>30</v>
      </c>
      <c r="K39" s="12">
        <v>2</v>
      </c>
      <c r="L39" s="12">
        <v>4</v>
      </c>
      <c r="M39" s="10" t="s">
        <v>55</v>
      </c>
      <c r="N39" s="12">
        <v>700</v>
      </c>
      <c r="O39" s="12">
        <v>40</v>
      </c>
      <c r="P39" s="12">
        <v>640</v>
      </c>
      <c r="Q39" s="12">
        <v>16</v>
      </c>
      <c r="R39" s="13"/>
      <c r="S39" s="13"/>
    </row>
    <row r="40" spans="1:19" x14ac:dyDescent="0.3">
      <c r="A40" s="10">
        <v>39</v>
      </c>
      <c r="B40" s="10" t="s">
        <v>100</v>
      </c>
      <c r="C40" s="10">
        <v>9.68</v>
      </c>
      <c r="D40" s="10">
        <v>800</v>
      </c>
      <c r="E40" s="10">
        <v>650</v>
      </c>
      <c r="F40" s="10">
        <v>4</v>
      </c>
      <c r="G40" s="10">
        <v>2</v>
      </c>
      <c r="H40" s="10">
        <v>29.14</v>
      </c>
      <c r="I40" s="13">
        <v>0.75529999999999997</v>
      </c>
      <c r="J40" s="12">
        <v>65</v>
      </c>
      <c r="K40" s="12"/>
      <c r="L40" s="12">
        <v>1</v>
      </c>
      <c r="M40" s="10" t="s">
        <v>56</v>
      </c>
      <c r="N40" s="12">
        <v>700</v>
      </c>
      <c r="O40" s="12">
        <v>20</v>
      </c>
      <c r="P40" s="12">
        <v>700</v>
      </c>
      <c r="Q40" s="12">
        <v>20</v>
      </c>
    </row>
    <row r="41" spans="1:19" x14ac:dyDescent="0.3">
      <c r="A41" s="10">
        <v>40</v>
      </c>
      <c r="B41" s="10" t="s">
        <v>101</v>
      </c>
      <c r="C41" s="10">
        <v>9.68</v>
      </c>
      <c r="D41" s="10">
        <v>800</v>
      </c>
      <c r="E41" s="10">
        <v>650</v>
      </c>
      <c r="F41" s="10">
        <v>4</v>
      </c>
      <c r="G41" s="10">
        <v>2</v>
      </c>
      <c r="I41" s="13">
        <v>0.26629999999999998</v>
      </c>
      <c r="J41" s="12">
        <v>65</v>
      </c>
      <c r="K41" s="12"/>
      <c r="L41" s="12">
        <v>1</v>
      </c>
      <c r="M41" s="10" t="s">
        <v>56</v>
      </c>
      <c r="N41" s="12">
        <v>700</v>
      </c>
      <c r="O41" s="12">
        <v>20</v>
      </c>
      <c r="P41" s="12">
        <v>700</v>
      </c>
      <c r="Q41" s="12">
        <v>20</v>
      </c>
    </row>
    <row r="42" spans="1:19" x14ac:dyDescent="0.3">
      <c r="A42" s="10">
        <v>41</v>
      </c>
      <c r="B42" s="10" t="s">
        <v>102</v>
      </c>
      <c r="C42" s="10">
        <v>9.68</v>
      </c>
      <c r="D42" s="10">
        <v>800</v>
      </c>
      <c r="E42" s="10">
        <v>650</v>
      </c>
      <c r="F42" s="10">
        <v>4</v>
      </c>
      <c r="G42" s="10">
        <v>2</v>
      </c>
      <c r="I42" s="13">
        <v>0.95689999999999997</v>
      </c>
      <c r="J42" s="12">
        <v>65</v>
      </c>
      <c r="K42" s="12"/>
      <c r="L42" s="12">
        <v>10</v>
      </c>
      <c r="M42" s="10" t="s">
        <v>56</v>
      </c>
      <c r="N42" s="12">
        <v>700</v>
      </c>
      <c r="O42" s="12">
        <v>20</v>
      </c>
      <c r="P42" s="12">
        <v>700</v>
      </c>
      <c r="Q42" s="12">
        <v>20</v>
      </c>
    </row>
  </sheetData>
  <sortState xmlns:xlrd2="http://schemas.microsoft.com/office/spreadsheetml/2017/richdata2" ref="A2:S42">
    <sortCondition ref="A19:A4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4E3DF-F01B-4CD6-B689-DA9FD0A0E6F9}">
  <dimension ref="A1:S18"/>
  <sheetViews>
    <sheetView zoomScale="70" zoomScaleNormal="70" workbookViewId="0">
      <selection activeCell="P13" sqref="P13"/>
    </sheetView>
  </sheetViews>
  <sheetFormatPr defaultRowHeight="14" x14ac:dyDescent="0.3"/>
  <cols>
    <col min="1" max="1" width="3.75" style="1" bestFit="1" customWidth="1"/>
    <col min="2" max="2" width="34.58203125" style="1" customWidth="1"/>
    <col min="3" max="3" width="13.4140625" style="1" bestFit="1" customWidth="1"/>
    <col min="4" max="4" width="21" style="1" customWidth="1"/>
    <col min="5" max="5" width="16.08203125" style="1" customWidth="1"/>
    <col min="6" max="6" width="11" style="1" bestFit="1" customWidth="1"/>
    <col min="7" max="7" width="8.08203125" style="1" bestFit="1" customWidth="1"/>
    <col min="8" max="8" width="14.6640625" style="1" customWidth="1"/>
    <col min="9" max="9" width="13.75" style="1" customWidth="1"/>
    <col min="10" max="10" width="16.25" style="1" customWidth="1"/>
    <col min="11" max="11" width="11.75" style="1" customWidth="1"/>
    <col min="12" max="12" width="12.4140625" style="1" bestFit="1" customWidth="1"/>
    <col min="13" max="13" width="8.6640625" style="1"/>
    <col min="14" max="14" width="11" style="1" bestFit="1" customWidth="1"/>
    <col min="15" max="15" width="12.5" style="1" customWidth="1"/>
    <col min="16" max="16" width="16.5" style="1" customWidth="1"/>
    <col min="17" max="17" width="14.25" style="1" customWidth="1"/>
    <col min="18" max="18" width="16.25" style="1" customWidth="1"/>
    <col min="19" max="19" width="16.4140625" style="1" customWidth="1"/>
    <col min="20" max="16384" width="8.6640625" style="1"/>
  </cols>
  <sheetData>
    <row r="1" spans="1:19" s="23" customFormat="1" ht="42" x14ac:dyDescent="0.3">
      <c r="A1" s="5" t="s">
        <v>0</v>
      </c>
      <c r="B1" s="5" t="s">
        <v>1</v>
      </c>
      <c r="C1" s="4" t="s">
        <v>105</v>
      </c>
      <c r="D1" s="4" t="s">
        <v>112</v>
      </c>
      <c r="E1" s="4" t="s">
        <v>115</v>
      </c>
      <c r="F1" s="4" t="s">
        <v>5</v>
      </c>
      <c r="G1" s="4" t="s">
        <v>4</v>
      </c>
      <c r="H1" s="4" t="s">
        <v>116</v>
      </c>
      <c r="I1" s="4" t="s">
        <v>103</v>
      </c>
      <c r="J1" s="4" t="s">
        <v>119</v>
      </c>
      <c r="K1" s="24" t="s">
        <v>6</v>
      </c>
      <c r="L1" s="23" t="s">
        <v>7</v>
      </c>
      <c r="M1" s="23" t="s">
        <v>107</v>
      </c>
      <c r="N1" s="9" t="s">
        <v>117</v>
      </c>
      <c r="O1" s="9" t="s">
        <v>108</v>
      </c>
      <c r="P1" s="9" t="s">
        <v>114</v>
      </c>
      <c r="Q1" s="9" t="s">
        <v>109</v>
      </c>
      <c r="R1" s="9" t="s">
        <v>110</v>
      </c>
      <c r="S1" s="9" t="s">
        <v>111</v>
      </c>
    </row>
    <row r="2" spans="1:19" x14ac:dyDescent="0.3">
      <c r="A2" s="1">
        <v>2</v>
      </c>
      <c r="B2" s="1" t="s">
        <v>92</v>
      </c>
      <c r="C2" s="1">
        <v>15</v>
      </c>
      <c r="D2" s="3">
        <v>850</v>
      </c>
      <c r="E2" s="3">
        <v>650</v>
      </c>
      <c r="F2" s="3">
        <v>3</v>
      </c>
      <c r="G2" s="3">
        <v>1</v>
      </c>
      <c r="H2" s="3">
        <v>12.8</v>
      </c>
      <c r="I2" s="3">
        <v>0.82594299999999998</v>
      </c>
      <c r="J2" s="3">
        <v>60.3</v>
      </c>
      <c r="K2" s="1">
        <v>6</v>
      </c>
      <c r="L2" s="1">
        <v>50</v>
      </c>
      <c r="M2" s="1" t="s">
        <v>52</v>
      </c>
      <c r="N2" s="1">
        <v>800</v>
      </c>
      <c r="O2" s="1">
        <v>10</v>
      </c>
      <c r="P2" s="1">
        <v>650</v>
      </c>
      <c r="Q2" s="1">
        <v>20</v>
      </c>
      <c r="R2" s="1">
        <v>0.39860000000000001</v>
      </c>
      <c r="S2" s="1">
        <v>0.35539999999999999</v>
      </c>
    </row>
    <row r="3" spans="1:19" x14ac:dyDescent="0.3">
      <c r="A3" s="1">
        <v>9</v>
      </c>
      <c r="B3" s="1" t="s">
        <v>50</v>
      </c>
      <c r="C3" s="1">
        <v>3.6</v>
      </c>
      <c r="D3" s="1">
        <v>750</v>
      </c>
      <c r="E3" s="1">
        <v>650</v>
      </c>
      <c r="F3" s="1">
        <v>3</v>
      </c>
      <c r="G3" s="1">
        <v>50</v>
      </c>
      <c r="H3" s="1">
        <v>12.6</v>
      </c>
      <c r="I3" s="1">
        <v>0.8</v>
      </c>
      <c r="J3" s="1">
        <v>75</v>
      </c>
      <c r="K3" s="1">
        <v>1</v>
      </c>
      <c r="L3" s="1">
        <v>30</v>
      </c>
      <c r="M3" s="1" t="s">
        <v>55</v>
      </c>
      <c r="N3" s="1">
        <v>800</v>
      </c>
      <c r="O3" s="1">
        <v>10</v>
      </c>
      <c r="P3" s="1">
        <v>650</v>
      </c>
      <c r="Q3" s="1">
        <v>30</v>
      </c>
      <c r="R3" s="1">
        <v>0.40090300000000001</v>
      </c>
      <c r="S3" s="1">
        <v>0.29169200000000001</v>
      </c>
    </row>
    <row r="4" spans="1:19" x14ac:dyDescent="0.3">
      <c r="A4" s="1">
        <v>11</v>
      </c>
      <c r="B4" s="1" t="s">
        <v>50</v>
      </c>
      <c r="C4" s="1">
        <v>20</v>
      </c>
      <c r="D4" s="1">
        <v>900</v>
      </c>
      <c r="E4" s="1">
        <v>650</v>
      </c>
      <c r="F4" s="1">
        <v>3.4</v>
      </c>
      <c r="G4" s="1">
        <v>1</v>
      </c>
      <c r="H4" s="1">
        <v>9.5</v>
      </c>
      <c r="I4" s="1">
        <v>0.35861399999999999</v>
      </c>
      <c r="J4" s="1">
        <v>70</v>
      </c>
      <c r="K4" s="1">
        <v>4</v>
      </c>
      <c r="L4" s="1">
        <v>44</v>
      </c>
      <c r="M4" s="1" t="s">
        <v>53</v>
      </c>
      <c r="N4" s="1">
        <v>850</v>
      </c>
      <c r="O4" s="1">
        <v>5</v>
      </c>
      <c r="P4" s="1">
        <v>690</v>
      </c>
      <c r="Q4" s="1">
        <v>30</v>
      </c>
      <c r="R4" s="1">
        <v>0.30310100000000001</v>
      </c>
      <c r="S4" s="1">
        <v>0.263876</v>
      </c>
    </row>
    <row r="5" spans="1:19" x14ac:dyDescent="0.3">
      <c r="A5" s="1">
        <v>12</v>
      </c>
      <c r="B5" s="1" t="s">
        <v>50</v>
      </c>
      <c r="C5" s="1">
        <v>16</v>
      </c>
      <c r="D5" s="1">
        <v>900</v>
      </c>
      <c r="E5" s="1">
        <v>650</v>
      </c>
      <c r="F5" s="1">
        <v>3.4</v>
      </c>
      <c r="G5" s="1">
        <v>1</v>
      </c>
      <c r="H5" s="1">
        <v>8.8000000000000007</v>
      </c>
      <c r="I5" s="1">
        <v>0.80676800000000004</v>
      </c>
      <c r="J5" s="1">
        <v>70</v>
      </c>
      <c r="K5" s="1">
        <v>4</v>
      </c>
      <c r="L5" s="1">
        <v>44</v>
      </c>
      <c r="M5" s="1" t="s">
        <v>53</v>
      </c>
      <c r="N5" s="1">
        <v>850</v>
      </c>
      <c r="O5" s="1">
        <v>5</v>
      </c>
      <c r="P5" s="1">
        <v>690</v>
      </c>
      <c r="Q5" s="1">
        <v>30</v>
      </c>
      <c r="R5" s="1">
        <v>0.29180099999999998</v>
      </c>
      <c r="S5" s="1">
        <v>0.30737900000000001</v>
      </c>
    </row>
    <row r="6" spans="1:19" x14ac:dyDescent="0.3">
      <c r="A6" s="1">
        <v>13</v>
      </c>
      <c r="B6" s="1" t="s">
        <v>50</v>
      </c>
      <c r="C6" s="1">
        <v>11</v>
      </c>
      <c r="D6" s="1">
        <v>900</v>
      </c>
      <c r="E6" s="1">
        <v>650</v>
      </c>
      <c r="F6" s="1">
        <v>3.4</v>
      </c>
      <c r="G6" s="1">
        <v>1</v>
      </c>
      <c r="H6" s="1">
        <v>10</v>
      </c>
      <c r="I6" s="1">
        <v>0.58801400000000004</v>
      </c>
      <c r="J6" s="1">
        <v>70</v>
      </c>
      <c r="K6" s="1">
        <v>4</v>
      </c>
      <c r="L6" s="1">
        <v>45</v>
      </c>
      <c r="M6" s="1" t="s">
        <v>53</v>
      </c>
      <c r="N6" s="1">
        <v>850</v>
      </c>
      <c r="O6" s="1">
        <v>5</v>
      </c>
      <c r="P6" s="1">
        <v>690</v>
      </c>
      <c r="Q6" s="1">
        <v>30</v>
      </c>
      <c r="R6" s="1">
        <v>0.31722499999999998</v>
      </c>
      <c r="S6" s="1">
        <v>0.27121499999999998</v>
      </c>
    </row>
    <row r="7" spans="1:19" x14ac:dyDescent="0.3">
      <c r="A7" s="1">
        <v>15</v>
      </c>
      <c r="B7" s="1" t="s">
        <v>92</v>
      </c>
      <c r="C7" s="1">
        <v>3.4</v>
      </c>
      <c r="D7" s="1">
        <v>900</v>
      </c>
      <c r="E7" s="1">
        <v>600</v>
      </c>
      <c r="F7" s="1">
        <v>3</v>
      </c>
      <c r="G7" s="1">
        <v>3</v>
      </c>
      <c r="H7" s="1">
        <v>17.7</v>
      </c>
      <c r="I7" s="1">
        <v>0.7</v>
      </c>
      <c r="J7" s="1">
        <v>95.4</v>
      </c>
      <c r="K7" s="1">
        <v>2</v>
      </c>
      <c r="L7" s="1">
        <v>10</v>
      </c>
      <c r="M7" s="1" t="s">
        <v>55</v>
      </c>
      <c r="N7" s="1">
        <v>850</v>
      </c>
      <c r="O7" s="1">
        <v>30</v>
      </c>
      <c r="P7" s="1">
        <v>600</v>
      </c>
      <c r="Q7" s="1">
        <v>30</v>
      </c>
      <c r="R7" s="1">
        <v>0.30809999999999998</v>
      </c>
      <c r="S7" s="1">
        <v>0.28660000000000002</v>
      </c>
    </row>
    <row r="8" spans="1:19" x14ac:dyDescent="0.3">
      <c r="A8" s="1">
        <v>16</v>
      </c>
      <c r="B8" s="1" t="s">
        <v>94</v>
      </c>
      <c r="C8" s="1">
        <v>2.5</v>
      </c>
      <c r="D8" s="1">
        <v>900</v>
      </c>
      <c r="E8" s="1">
        <v>600</v>
      </c>
      <c r="F8" s="1">
        <v>3</v>
      </c>
      <c r="G8" s="1">
        <v>3</v>
      </c>
      <c r="H8" s="1">
        <v>8.1999999999999993</v>
      </c>
      <c r="I8" s="1">
        <v>0.61</v>
      </c>
      <c r="J8" s="1">
        <v>96.3</v>
      </c>
      <c r="K8" s="1">
        <v>2</v>
      </c>
      <c r="L8" s="1">
        <v>10</v>
      </c>
      <c r="M8" s="1" t="s">
        <v>55</v>
      </c>
      <c r="N8" s="1">
        <v>850</v>
      </c>
      <c r="O8" s="1">
        <v>30</v>
      </c>
      <c r="P8" s="1">
        <v>600</v>
      </c>
      <c r="Q8" s="1">
        <v>30</v>
      </c>
      <c r="R8" s="1">
        <v>0.22600000000000001</v>
      </c>
      <c r="S8" s="1">
        <v>0.23569999999999999</v>
      </c>
    </row>
    <row r="9" spans="1:19" x14ac:dyDescent="0.3">
      <c r="A9" s="1">
        <v>18</v>
      </c>
      <c r="B9" s="1" t="s">
        <v>96</v>
      </c>
      <c r="C9" s="1">
        <v>3</v>
      </c>
      <c r="D9" s="1">
        <v>900</v>
      </c>
      <c r="E9" s="1">
        <v>650</v>
      </c>
      <c r="F9" s="1">
        <v>3</v>
      </c>
      <c r="G9" s="1">
        <v>1</v>
      </c>
      <c r="H9" s="1">
        <v>10.1</v>
      </c>
      <c r="I9" s="1">
        <v>0.96</v>
      </c>
      <c r="J9" s="1">
        <v>29</v>
      </c>
      <c r="L9" s="1">
        <v>50</v>
      </c>
      <c r="M9" s="1" t="s">
        <v>55</v>
      </c>
      <c r="N9" s="1">
        <v>800</v>
      </c>
      <c r="O9" s="1">
        <v>30</v>
      </c>
      <c r="P9" s="1">
        <v>650</v>
      </c>
      <c r="Q9" s="1">
        <v>30</v>
      </c>
      <c r="R9" s="1">
        <v>9.9132999999999999E-2</v>
      </c>
      <c r="S9" s="1">
        <v>8.6673E-2</v>
      </c>
    </row>
    <row r="10" spans="1:19" x14ac:dyDescent="0.3">
      <c r="A10" s="1">
        <v>20</v>
      </c>
      <c r="B10" s="1" t="s">
        <v>96</v>
      </c>
      <c r="C10" s="1">
        <v>3</v>
      </c>
      <c r="D10" s="1">
        <v>900</v>
      </c>
      <c r="E10" s="1">
        <v>650</v>
      </c>
      <c r="F10" s="1">
        <v>3</v>
      </c>
      <c r="G10" s="1">
        <v>1</v>
      </c>
      <c r="H10" s="1">
        <v>14.9</v>
      </c>
      <c r="I10" s="1">
        <v>0.96</v>
      </c>
      <c r="J10" s="1">
        <v>52</v>
      </c>
      <c r="L10" s="1">
        <v>50</v>
      </c>
      <c r="M10" s="1" t="s">
        <v>55</v>
      </c>
      <c r="N10" s="1">
        <v>800</v>
      </c>
      <c r="O10" s="1">
        <v>30</v>
      </c>
      <c r="P10" s="1">
        <v>650</v>
      </c>
      <c r="Q10" s="1">
        <v>30</v>
      </c>
      <c r="R10" s="1">
        <v>0.25721300000000002</v>
      </c>
      <c r="S10" s="1">
        <v>9.7055000000000002E-2</v>
      </c>
    </row>
    <row r="11" spans="1:19" x14ac:dyDescent="0.3">
      <c r="A11" s="1">
        <v>22</v>
      </c>
      <c r="B11" s="1" t="s">
        <v>96</v>
      </c>
      <c r="C11" s="1">
        <v>15</v>
      </c>
      <c r="D11" s="1">
        <v>900</v>
      </c>
      <c r="E11" s="1">
        <v>650</v>
      </c>
      <c r="F11" s="1">
        <v>4</v>
      </c>
      <c r="G11" s="1">
        <v>2</v>
      </c>
      <c r="H11" s="1">
        <v>9.9</v>
      </c>
      <c r="J11" s="1">
        <v>56</v>
      </c>
      <c r="K11" s="1">
        <v>10</v>
      </c>
      <c r="L11" s="1">
        <v>10</v>
      </c>
      <c r="M11" s="1" t="s">
        <v>52</v>
      </c>
      <c r="N11" s="1">
        <v>800</v>
      </c>
      <c r="O11" s="1">
        <v>10</v>
      </c>
      <c r="P11" s="1">
        <v>650</v>
      </c>
      <c r="Q11" s="1">
        <v>30</v>
      </c>
      <c r="R11" s="1">
        <v>0.21779999999999999</v>
      </c>
      <c r="S11" s="1">
        <v>0.23319999999999999</v>
      </c>
    </row>
    <row r="12" spans="1:19" x14ac:dyDescent="0.3">
      <c r="A12" s="1">
        <v>23</v>
      </c>
      <c r="B12" s="1" t="s">
        <v>96</v>
      </c>
      <c r="C12" s="1">
        <v>15</v>
      </c>
      <c r="D12" s="1">
        <v>900</v>
      </c>
      <c r="E12" s="1">
        <v>650</v>
      </c>
      <c r="F12" s="1">
        <v>4</v>
      </c>
      <c r="G12" s="1">
        <v>2</v>
      </c>
      <c r="H12" s="1">
        <v>11.5</v>
      </c>
      <c r="J12" s="1">
        <v>68</v>
      </c>
      <c r="K12" s="1">
        <v>10</v>
      </c>
      <c r="L12" s="1">
        <v>10</v>
      </c>
      <c r="M12" s="1" t="s">
        <v>52</v>
      </c>
      <c r="N12" s="1">
        <v>800</v>
      </c>
      <c r="O12" s="1">
        <v>10</v>
      </c>
      <c r="P12" s="1">
        <v>650</v>
      </c>
      <c r="Q12" s="1">
        <v>30</v>
      </c>
      <c r="R12" s="1">
        <v>0.39579999999999999</v>
      </c>
      <c r="S12" s="1">
        <v>0.3967</v>
      </c>
    </row>
    <row r="13" spans="1:19" x14ac:dyDescent="0.3">
      <c r="A13" s="1">
        <v>24</v>
      </c>
      <c r="B13" s="1" t="s">
        <v>96</v>
      </c>
      <c r="C13" s="1">
        <v>15</v>
      </c>
      <c r="D13" s="1">
        <v>900</v>
      </c>
      <c r="E13" s="1">
        <v>650</v>
      </c>
      <c r="F13" s="1">
        <v>4</v>
      </c>
      <c r="G13" s="1">
        <v>2</v>
      </c>
      <c r="H13" s="1">
        <v>12.1</v>
      </c>
      <c r="J13" s="1">
        <v>72.3</v>
      </c>
      <c r="K13" s="1">
        <v>10</v>
      </c>
      <c r="L13" s="1">
        <v>10</v>
      </c>
      <c r="M13" s="1" t="s">
        <v>52</v>
      </c>
      <c r="N13" s="1">
        <v>800</v>
      </c>
      <c r="O13" s="1">
        <v>10</v>
      </c>
      <c r="P13" s="1">
        <v>650</v>
      </c>
      <c r="Q13" s="1">
        <v>30</v>
      </c>
      <c r="R13" s="1">
        <v>0.45689999999999997</v>
      </c>
      <c r="S13" s="1">
        <v>0.45600000000000002</v>
      </c>
    </row>
    <row r="14" spans="1:19" x14ac:dyDescent="0.3">
      <c r="A14" s="1">
        <v>27</v>
      </c>
      <c r="B14" s="1" t="s">
        <v>96</v>
      </c>
      <c r="C14" s="1">
        <v>15</v>
      </c>
      <c r="D14" s="1">
        <v>900</v>
      </c>
      <c r="E14" s="1">
        <v>650</v>
      </c>
      <c r="F14" s="1">
        <v>4</v>
      </c>
      <c r="G14" s="1">
        <v>2</v>
      </c>
      <c r="H14" s="1">
        <v>9.6</v>
      </c>
      <c r="J14" s="1">
        <v>78.5</v>
      </c>
      <c r="K14" s="1">
        <v>10</v>
      </c>
      <c r="L14" s="1">
        <v>10</v>
      </c>
      <c r="M14" s="1" t="s">
        <v>52</v>
      </c>
      <c r="N14" s="1">
        <v>800</v>
      </c>
      <c r="O14" s="1">
        <v>10</v>
      </c>
      <c r="P14" s="1">
        <v>650</v>
      </c>
      <c r="Q14" s="1">
        <v>30</v>
      </c>
      <c r="R14" s="1">
        <v>0.52480000000000004</v>
      </c>
      <c r="S14" s="1">
        <v>0.52569999999999995</v>
      </c>
    </row>
    <row r="15" spans="1:19" x14ac:dyDescent="0.3">
      <c r="A15" s="1">
        <v>29</v>
      </c>
      <c r="B15" s="1" t="s">
        <v>92</v>
      </c>
      <c r="C15" s="1">
        <v>18</v>
      </c>
      <c r="D15" s="1">
        <v>800</v>
      </c>
      <c r="E15" s="1">
        <v>650</v>
      </c>
      <c r="F15" s="1">
        <v>4</v>
      </c>
      <c r="G15" s="1">
        <v>2</v>
      </c>
      <c r="H15" s="1">
        <v>15.9</v>
      </c>
      <c r="I15" s="1">
        <v>0.97224500000000003</v>
      </c>
      <c r="J15" s="1">
        <v>34.299999999999997</v>
      </c>
      <c r="K15" s="1">
        <v>4</v>
      </c>
      <c r="L15" s="1">
        <v>10</v>
      </c>
      <c r="M15" s="1" t="s">
        <v>55</v>
      </c>
      <c r="N15" s="1">
        <v>800</v>
      </c>
      <c r="O15" s="1">
        <v>20</v>
      </c>
      <c r="P15" s="1">
        <v>650</v>
      </c>
      <c r="Q15" s="1">
        <v>30</v>
      </c>
    </row>
    <row r="16" spans="1:19" x14ac:dyDescent="0.3">
      <c r="A16" s="1">
        <v>30</v>
      </c>
      <c r="B16" s="1" t="s">
        <v>92</v>
      </c>
      <c r="C16" s="1">
        <v>20.5</v>
      </c>
      <c r="D16" s="1">
        <v>800</v>
      </c>
      <c r="E16" s="1">
        <v>650</v>
      </c>
      <c r="F16" s="1">
        <v>4</v>
      </c>
      <c r="G16" s="1">
        <v>2</v>
      </c>
      <c r="H16" s="1">
        <v>9.6</v>
      </c>
      <c r="I16" s="1">
        <v>0.98655599999999999</v>
      </c>
      <c r="J16" s="1">
        <v>33.200000000000003</v>
      </c>
      <c r="K16" s="1">
        <v>4</v>
      </c>
      <c r="L16" s="1">
        <v>10</v>
      </c>
      <c r="M16" s="1" t="s">
        <v>55</v>
      </c>
      <c r="N16" s="1">
        <v>800</v>
      </c>
      <c r="O16" s="1">
        <v>20</v>
      </c>
      <c r="P16" s="1">
        <v>650</v>
      </c>
      <c r="Q16" s="1">
        <v>30</v>
      </c>
    </row>
    <row r="17" spans="1:17" x14ac:dyDescent="0.3">
      <c r="A17" s="1">
        <v>31</v>
      </c>
      <c r="B17" s="1" t="s">
        <v>92</v>
      </c>
      <c r="C17" s="1">
        <v>13</v>
      </c>
      <c r="D17" s="1">
        <v>800</v>
      </c>
      <c r="E17" s="1">
        <v>650</v>
      </c>
      <c r="F17" s="1">
        <v>4</v>
      </c>
      <c r="G17" s="1">
        <v>2</v>
      </c>
      <c r="H17" s="1">
        <v>8.3000000000000007</v>
      </c>
      <c r="I17" s="1">
        <v>0.88621000000000005</v>
      </c>
      <c r="J17" s="1">
        <v>36.4</v>
      </c>
      <c r="K17" s="1">
        <v>4</v>
      </c>
      <c r="L17" s="1">
        <v>2</v>
      </c>
      <c r="M17" s="1" t="s">
        <v>55</v>
      </c>
      <c r="N17" s="1">
        <v>800</v>
      </c>
      <c r="O17" s="1">
        <v>20</v>
      </c>
      <c r="P17" s="1">
        <v>650</v>
      </c>
      <c r="Q17" s="1">
        <v>30</v>
      </c>
    </row>
    <row r="18" spans="1:17" x14ac:dyDescent="0.3">
      <c r="A18" s="1">
        <v>32</v>
      </c>
      <c r="B18" s="1" t="s">
        <v>97</v>
      </c>
      <c r="C18" s="1">
        <v>25</v>
      </c>
      <c r="D18" s="1">
        <v>900</v>
      </c>
      <c r="E18" s="1">
        <v>650</v>
      </c>
      <c r="F18" s="1">
        <v>4</v>
      </c>
      <c r="G18" s="1">
        <v>2</v>
      </c>
      <c r="H18" s="1">
        <v>10</v>
      </c>
      <c r="I18" s="1">
        <v>0.99307400000000001</v>
      </c>
      <c r="J18" s="1">
        <v>58.4</v>
      </c>
      <c r="K18" s="1">
        <v>1</v>
      </c>
      <c r="L18" s="1">
        <v>10</v>
      </c>
      <c r="M18" s="1" t="s">
        <v>53</v>
      </c>
      <c r="N18" s="1">
        <v>800</v>
      </c>
      <c r="O18" s="1">
        <v>20</v>
      </c>
      <c r="P18" s="1">
        <v>650</v>
      </c>
      <c r="Q18" s="1">
        <v>30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1E5B6-2CBF-4684-B1C3-1E897981398E}">
  <dimension ref="A1:S447"/>
  <sheetViews>
    <sheetView zoomScale="70" zoomScaleNormal="70" workbookViewId="0">
      <selection activeCell="H20" sqref="H20"/>
    </sheetView>
  </sheetViews>
  <sheetFormatPr defaultRowHeight="14" x14ac:dyDescent="0.3"/>
  <cols>
    <col min="1" max="1" width="3.75" style="1" bestFit="1" customWidth="1"/>
    <col min="2" max="2" width="34.58203125" style="1" customWidth="1"/>
    <col min="3" max="3" width="11.08203125" style="1" bestFit="1" customWidth="1"/>
    <col min="4" max="4" width="16.4140625" style="1" customWidth="1"/>
    <col min="5" max="5" width="11" style="1" bestFit="1" customWidth="1"/>
    <col min="6" max="6" width="8.08203125" style="1" bestFit="1" customWidth="1"/>
    <col min="7" max="7" width="7.75" style="1" bestFit="1" customWidth="1"/>
    <col min="8" max="8" width="13.5" style="1" customWidth="1"/>
    <col min="9" max="9" width="11.75" style="1" bestFit="1" customWidth="1"/>
    <col min="10" max="10" width="16.83203125" style="1" customWidth="1"/>
    <col min="11" max="11" width="10.1640625" style="1" customWidth="1"/>
    <col min="12" max="12" width="7.25" style="1" bestFit="1" customWidth="1"/>
    <col min="13" max="13" width="10.4140625" style="1" bestFit="1" customWidth="1"/>
    <col min="14" max="14" width="15.25" style="1" customWidth="1"/>
    <col min="15" max="15" width="11" style="1" customWidth="1"/>
    <col min="16" max="16" width="15.08203125" style="1" customWidth="1"/>
    <col min="17" max="17" width="15.5" style="1" customWidth="1"/>
    <col min="18" max="18" width="15.9140625" style="1" customWidth="1"/>
    <col min="19" max="19" width="16.9140625" style="1" customWidth="1"/>
    <col min="20" max="16384" width="8.6640625" style="1"/>
  </cols>
  <sheetData>
    <row r="1" spans="1:19" s="5" customFormat="1" ht="42" x14ac:dyDescent="0.3">
      <c r="A1" s="5" t="s">
        <v>0</v>
      </c>
      <c r="B1" s="5" t="s">
        <v>1</v>
      </c>
      <c r="C1" s="4" t="s">
        <v>105</v>
      </c>
      <c r="D1" s="4" t="s">
        <v>112</v>
      </c>
      <c r="E1" s="4" t="s">
        <v>115</v>
      </c>
      <c r="F1" s="4" t="s">
        <v>5</v>
      </c>
      <c r="G1" s="4" t="s">
        <v>4</v>
      </c>
      <c r="H1" s="4" t="s">
        <v>116</v>
      </c>
      <c r="I1" s="4" t="s">
        <v>103</v>
      </c>
      <c r="J1" s="4" t="s">
        <v>119</v>
      </c>
      <c r="K1" s="24" t="s">
        <v>6</v>
      </c>
      <c r="L1" s="5" t="s">
        <v>7</v>
      </c>
      <c r="M1" s="5" t="s">
        <v>107</v>
      </c>
      <c r="N1" s="9" t="s">
        <v>117</v>
      </c>
      <c r="O1" s="9" t="s">
        <v>108</v>
      </c>
      <c r="P1" s="9" t="s">
        <v>114</v>
      </c>
      <c r="Q1" s="9" t="s">
        <v>109</v>
      </c>
      <c r="R1" s="9" t="s">
        <v>110</v>
      </c>
      <c r="S1" s="9" t="s">
        <v>111</v>
      </c>
    </row>
    <row r="2" spans="1:19" x14ac:dyDescent="0.3">
      <c r="A2" s="1">
        <v>1</v>
      </c>
      <c r="B2" s="1" t="s">
        <v>9</v>
      </c>
      <c r="C2" s="1">
        <v>4.34</v>
      </c>
      <c r="D2" s="3">
        <v>900</v>
      </c>
      <c r="E2" s="3">
        <v>650</v>
      </c>
      <c r="F2" s="3">
        <v>50</v>
      </c>
      <c r="G2" s="3">
        <v>1</v>
      </c>
      <c r="H2" s="3">
        <v>105.8</v>
      </c>
      <c r="I2" s="3">
        <v>7.5662999999999994E-2</v>
      </c>
      <c r="J2" s="3"/>
    </row>
    <row r="3" spans="1:19" x14ac:dyDescent="0.3">
      <c r="A3" s="1">
        <v>2</v>
      </c>
      <c r="B3" s="1" t="s">
        <v>9</v>
      </c>
      <c r="C3" s="1">
        <v>4.34</v>
      </c>
      <c r="D3" s="1">
        <v>900</v>
      </c>
      <c r="E3" s="1">
        <v>700</v>
      </c>
      <c r="F3" s="1">
        <v>50</v>
      </c>
      <c r="G3" s="1">
        <v>1</v>
      </c>
      <c r="H3" s="1">
        <v>105.8</v>
      </c>
      <c r="I3" s="1">
        <v>4.9667000000000003E-2</v>
      </c>
    </row>
    <row r="4" spans="1:19" x14ac:dyDescent="0.3">
      <c r="A4" s="1">
        <v>3</v>
      </c>
      <c r="B4" s="1" t="s">
        <v>9</v>
      </c>
      <c r="C4" s="1">
        <v>4.34</v>
      </c>
      <c r="D4" s="1">
        <v>900</v>
      </c>
      <c r="E4" s="1">
        <v>750</v>
      </c>
      <c r="F4" s="1">
        <v>50</v>
      </c>
      <c r="G4" s="1">
        <v>1</v>
      </c>
      <c r="H4" s="1">
        <v>105.8</v>
      </c>
      <c r="I4" s="1">
        <v>0.98524900000000004</v>
      </c>
    </row>
    <row r="5" spans="1:19" x14ac:dyDescent="0.3">
      <c r="A5" s="1">
        <v>4</v>
      </c>
      <c r="B5" s="1" t="s">
        <v>9</v>
      </c>
      <c r="C5" s="1">
        <v>4.34</v>
      </c>
      <c r="D5" s="1">
        <v>900</v>
      </c>
      <c r="E5" s="1">
        <v>800</v>
      </c>
      <c r="F5" s="1">
        <v>50</v>
      </c>
      <c r="G5" s="1">
        <v>1</v>
      </c>
      <c r="H5" s="1">
        <v>105.8</v>
      </c>
      <c r="I5" s="1">
        <v>0.99188299999999996</v>
      </c>
    </row>
    <row r="6" spans="1:19" x14ac:dyDescent="0.3">
      <c r="A6" s="1">
        <v>5</v>
      </c>
      <c r="B6" s="1" t="s">
        <v>9</v>
      </c>
      <c r="C6" s="1">
        <v>4.34</v>
      </c>
      <c r="D6" s="1">
        <v>900</v>
      </c>
      <c r="E6" s="1">
        <v>850</v>
      </c>
      <c r="F6" s="1">
        <v>50</v>
      </c>
      <c r="G6" s="1">
        <v>1</v>
      </c>
      <c r="H6" s="1">
        <v>105.8</v>
      </c>
      <c r="I6" s="1">
        <v>1</v>
      </c>
    </row>
    <row r="7" spans="1:19" x14ac:dyDescent="0.3">
      <c r="A7" s="1">
        <v>6</v>
      </c>
      <c r="B7" s="1" t="s">
        <v>9</v>
      </c>
      <c r="C7" s="1">
        <v>4.34</v>
      </c>
      <c r="D7" s="1">
        <v>900</v>
      </c>
      <c r="E7" s="1">
        <v>900</v>
      </c>
      <c r="F7" s="1">
        <v>50</v>
      </c>
      <c r="G7" s="1">
        <v>1</v>
      </c>
      <c r="H7" s="1">
        <v>105.8</v>
      </c>
      <c r="I7" s="1">
        <v>0.99656599999999995</v>
      </c>
    </row>
    <row r="8" spans="1:19" x14ac:dyDescent="0.3">
      <c r="A8" s="1">
        <v>7</v>
      </c>
      <c r="B8" s="1" t="s">
        <v>9</v>
      </c>
      <c r="C8" s="1">
        <v>6.2</v>
      </c>
      <c r="D8" s="1">
        <v>900</v>
      </c>
      <c r="E8" s="1">
        <v>650</v>
      </c>
      <c r="F8" s="1">
        <v>50</v>
      </c>
      <c r="G8" s="1">
        <v>1</v>
      </c>
      <c r="H8" s="1">
        <v>73.400000000000006</v>
      </c>
      <c r="I8" s="1">
        <v>1.0999999999999999E-4</v>
      </c>
    </row>
    <row r="9" spans="1:19" x14ac:dyDescent="0.3">
      <c r="A9" s="1">
        <v>8</v>
      </c>
      <c r="B9" s="1" t="s">
        <v>9</v>
      </c>
      <c r="C9" s="1">
        <v>6.2</v>
      </c>
      <c r="D9" s="1">
        <v>900</v>
      </c>
      <c r="E9" s="1">
        <v>700</v>
      </c>
      <c r="F9" s="1">
        <v>50</v>
      </c>
      <c r="G9" s="1">
        <v>1</v>
      </c>
      <c r="H9" s="1">
        <v>73.400000000000006</v>
      </c>
      <c r="I9" s="1">
        <v>1.5920000000000001E-3</v>
      </c>
    </row>
    <row r="10" spans="1:19" x14ac:dyDescent="0.3">
      <c r="A10" s="1">
        <v>9</v>
      </c>
      <c r="B10" s="1" t="s">
        <v>9</v>
      </c>
      <c r="C10" s="1">
        <v>6.2</v>
      </c>
      <c r="D10" s="1">
        <v>900</v>
      </c>
      <c r="E10" s="1">
        <v>750</v>
      </c>
      <c r="F10" s="1">
        <v>50</v>
      </c>
      <c r="G10" s="1">
        <v>1</v>
      </c>
      <c r="H10" s="1">
        <v>73.400000000000006</v>
      </c>
      <c r="I10" s="1">
        <v>0.74314099999999994</v>
      </c>
    </row>
    <row r="11" spans="1:19" x14ac:dyDescent="0.3">
      <c r="A11" s="1">
        <v>10</v>
      </c>
      <c r="B11" s="1" t="s">
        <v>9</v>
      </c>
      <c r="C11" s="1">
        <v>6.2</v>
      </c>
      <c r="D11" s="1">
        <v>900</v>
      </c>
      <c r="E11" s="1">
        <v>800</v>
      </c>
      <c r="F11" s="1">
        <v>50</v>
      </c>
      <c r="G11" s="1">
        <v>1</v>
      </c>
      <c r="H11" s="1">
        <v>73.400000000000006</v>
      </c>
      <c r="I11" s="1">
        <v>0.8596680000000001</v>
      </c>
    </row>
    <row r="12" spans="1:19" x14ac:dyDescent="0.3">
      <c r="A12" s="1">
        <v>11</v>
      </c>
      <c r="B12" s="1" t="s">
        <v>9</v>
      </c>
      <c r="C12" s="1">
        <v>6.2</v>
      </c>
      <c r="D12" s="1">
        <v>900</v>
      </c>
      <c r="E12" s="1">
        <v>850</v>
      </c>
      <c r="F12" s="1">
        <v>50</v>
      </c>
      <c r="G12" s="1">
        <v>1</v>
      </c>
      <c r="H12" s="1">
        <v>73.400000000000006</v>
      </c>
      <c r="I12" s="1">
        <v>0.9057940000000001</v>
      </c>
      <c r="J12" s="1" t="s">
        <v>11</v>
      </c>
    </row>
    <row r="13" spans="1:19" x14ac:dyDescent="0.3">
      <c r="A13" s="1">
        <v>12</v>
      </c>
      <c r="B13" s="1" t="s">
        <v>9</v>
      </c>
      <c r="C13" s="1">
        <v>6.2</v>
      </c>
      <c r="D13" s="1">
        <v>900</v>
      </c>
      <c r="E13" s="1">
        <v>900</v>
      </c>
      <c r="F13" s="1">
        <v>50</v>
      </c>
      <c r="G13" s="1">
        <v>1</v>
      </c>
      <c r="H13" s="1">
        <v>73.400000000000006</v>
      </c>
      <c r="I13" s="1">
        <v>0.97596000000000005</v>
      </c>
    </row>
    <row r="14" spans="1:19" x14ac:dyDescent="0.3">
      <c r="A14" s="1">
        <v>13</v>
      </c>
      <c r="B14" s="1" t="s">
        <v>12</v>
      </c>
      <c r="C14" s="1">
        <v>15.3</v>
      </c>
      <c r="D14" s="1">
        <v>350</v>
      </c>
      <c r="E14" s="1">
        <v>600</v>
      </c>
      <c r="F14" s="1">
        <v>9</v>
      </c>
      <c r="G14" s="1">
        <v>5</v>
      </c>
      <c r="H14" s="1">
        <v>70.2</v>
      </c>
      <c r="I14" s="1">
        <v>0.41906737499999996</v>
      </c>
    </row>
    <row r="15" spans="1:19" x14ac:dyDescent="0.3">
      <c r="A15" s="1">
        <v>14</v>
      </c>
      <c r="B15" s="1" t="s">
        <v>12</v>
      </c>
      <c r="C15" s="1">
        <v>15.3</v>
      </c>
      <c r="D15" s="1">
        <v>500</v>
      </c>
      <c r="E15" s="1">
        <v>600</v>
      </c>
      <c r="F15" s="1">
        <v>9</v>
      </c>
      <c r="G15" s="1">
        <v>5</v>
      </c>
      <c r="H15" s="1">
        <v>64.8</v>
      </c>
      <c r="I15" s="1">
        <v>0.44841324999999999</v>
      </c>
    </row>
    <row r="16" spans="1:19" x14ac:dyDescent="0.3">
      <c r="A16" s="1">
        <v>15</v>
      </c>
      <c r="B16" s="1" t="s">
        <v>12</v>
      </c>
      <c r="C16" s="1">
        <v>15.3</v>
      </c>
      <c r="D16" s="1">
        <v>650</v>
      </c>
      <c r="E16" s="1">
        <v>600</v>
      </c>
      <c r="F16" s="1">
        <v>9</v>
      </c>
      <c r="G16" s="1">
        <v>5</v>
      </c>
      <c r="H16" s="1">
        <v>50.2</v>
      </c>
      <c r="I16" s="1">
        <v>0.48005249999999999</v>
      </c>
    </row>
    <row r="17" spans="1:9" x14ac:dyDescent="0.3">
      <c r="A17" s="1">
        <v>16</v>
      </c>
      <c r="B17" s="1" t="s">
        <v>12</v>
      </c>
      <c r="C17" s="1">
        <v>15.3</v>
      </c>
      <c r="D17" s="1">
        <v>850</v>
      </c>
      <c r="E17" s="1">
        <v>600</v>
      </c>
      <c r="F17" s="1">
        <v>9</v>
      </c>
      <c r="G17" s="1">
        <v>5</v>
      </c>
      <c r="H17" s="1">
        <v>43.2</v>
      </c>
      <c r="I17" s="1">
        <v>0.48556799999999994</v>
      </c>
    </row>
    <row r="18" spans="1:9" x14ac:dyDescent="0.3">
      <c r="A18" s="1">
        <v>17</v>
      </c>
      <c r="B18" s="1" t="s">
        <v>12</v>
      </c>
      <c r="C18" s="1">
        <v>15.3</v>
      </c>
      <c r="D18" s="1">
        <v>1000</v>
      </c>
      <c r="E18" s="1">
        <v>600</v>
      </c>
      <c r="F18" s="1">
        <v>9</v>
      </c>
      <c r="G18" s="1">
        <v>5</v>
      </c>
      <c r="H18" s="1">
        <v>42.3</v>
      </c>
      <c r="I18" s="1">
        <v>0.48692337499999999</v>
      </c>
    </row>
    <row r="19" spans="1:9" x14ac:dyDescent="0.3">
      <c r="A19" s="1">
        <v>18</v>
      </c>
      <c r="B19" s="1" t="s">
        <v>12</v>
      </c>
      <c r="C19" s="1">
        <v>15.3</v>
      </c>
      <c r="D19" s="1">
        <v>350</v>
      </c>
      <c r="E19" s="1">
        <v>600</v>
      </c>
      <c r="F19" s="1">
        <v>9</v>
      </c>
      <c r="G19" s="1">
        <v>5</v>
      </c>
      <c r="H19" s="1">
        <v>70.2</v>
      </c>
      <c r="I19" s="1">
        <v>0.32975025000000002</v>
      </c>
    </row>
    <row r="20" spans="1:9" x14ac:dyDescent="0.3">
      <c r="A20" s="1">
        <v>19</v>
      </c>
      <c r="B20" s="1" t="s">
        <v>12</v>
      </c>
      <c r="C20" s="1">
        <v>15.3</v>
      </c>
      <c r="D20" s="1">
        <v>500</v>
      </c>
      <c r="E20" s="1">
        <v>600</v>
      </c>
      <c r="F20" s="1">
        <v>9</v>
      </c>
      <c r="G20" s="1">
        <v>5</v>
      </c>
      <c r="H20" s="1">
        <v>64.8</v>
      </c>
      <c r="I20" s="1">
        <v>0.36910850000000006</v>
      </c>
    </row>
    <row r="21" spans="1:9" x14ac:dyDescent="0.3">
      <c r="A21" s="1">
        <v>20</v>
      </c>
      <c r="B21" s="1" t="s">
        <v>12</v>
      </c>
      <c r="C21" s="1">
        <v>15.3</v>
      </c>
      <c r="D21" s="1">
        <v>650</v>
      </c>
      <c r="E21" s="1">
        <v>600</v>
      </c>
      <c r="F21" s="1">
        <v>9</v>
      </c>
      <c r="G21" s="1">
        <v>5</v>
      </c>
      <c r="H21" s="1">
        <v>50.2</v>
      </c>
      <c r="I21" s="1">
        <v>0.41059262500000004</v>
      </c>
    </row>
    <row r="22" spans="1:9" x14ac:dyDescent="0.3">
      <c r="A22" s="1">
        <v>21</v>
      </c>
      <c r="B22" s="1" t="s">
        <v>12</v>
      </c>
      <c r="C22" s="1">
        <v>15.3</v>
      </c>
      <c r="D22" s="1">
        <v>850</v>
      </c>
      <c r="E22" s="1">
        <v>600</v>
      </c>
      <c r="F22" s="1">
        <v>9</v>
      </c>
      <c r="G22" s="1">
        <v>5</v>
      </c>
      <c r="H22" s="1">
        <v>43.2</v>
      </c>
      <c r="I22" s="1">
        <v>0.41806400000000005</v>
      </c>
    </row>
    <row r="23" spans="1:9" x14ac:dyDescent="0.3">
      <c r="A23" s="1">
        <v>22</v>
      </c>
      <c r="B23" s="1" t="s">
        <v>12</v>
      </c>
      <c r="C23" s="1">
        <v>15.3</v>
      </c>
      <c r="D23" s="1">
        <v>1000</v>
      </c>
      <c r="E23" s="1">
        <v>600</v>
      </c>
      <c r="F23" s="1">
        <v>9</v>
      </c>
      <c r="G23" s="1">
        <v>5</v>
      </c>
      <c r="H23" s="1">
        <v>42.3</v>
      </c>
      <c r="I23" s="1">
        <v>0.39941700000000002</v>
      </c>
    </row>
    <row r="24" spans="1:9" x14ac:dyDescent="0.3">
      <c r="A24" s="1">
        <v>23</v>
      </c>
      <c r="B24" s="1" t="s">
        <v>12</v>
      </c>
      <c r="C24" s="1">
        <v>15.3</v>
      </c>
      <c r="D24" s="1">
        <v>350</v>
      </c>
      <c r="E24" s="1">
        <v>600</v>
      </c>
      <c r="F24" s="1">
        <v>9</v>
      </c>
      <c r="G24" s="1">
        <v>5</v>
      </c>
      <c r="H24" s="1">
        <v>70.2</v>
      </c>
      <c r="I24" s="1">
        <v>0.29656512500000004</v>
      </c>
    </row>
    <row r="25" spans="1:9" x14ac:dyDescent="0.3">
      <c r="A25" s="1">
        <v>24</v>
      </c>
      <c r="B25" s="1" t="s">
        <v>12</v>
      </c>
      <c r="C25" s="1">
        <v>15.3</v>
      </c>
      <c r="D25" s="1">
        <v>500</v>
      </c>
      <c r="E25" s="1">
        <v>600</v>
      </c>
      <c r="F25" s="1">
        <v>9</v>
      </c>
      <c r="G25" s="1">
        <v>5</v>
      </c>
      <c r="H25" s="1">
        <v>64.8</v>
      </c>
      <c r="I25" s="1">
        <v>0.35968450000000002</v>
      </c>
    </row>
    <row r="26" spans="1:9" x14ac:dyDescent="0.3">
      <c r="A26" s="1">
        <v>25</v>
      </c>
      <c r="B26" s="1" t="s">
        <v>12</v>
      </c>
      <c r="C26" s="1">
        <v>15.3</v>
      </c>
      <c r="D26" s="1">
        <v>650</v>
      </c>
      <c r="E26" s="1">
        <v>600</v>
      </c>
      <c r="F26" s="1">
        <v>9</v>
      </c>
      <c r="G26" s="1">
        <v>5</v>
      </c>
      <c r="H26" s="1">
        <v>50.2</v>
      </c>
      <c r="I26" s="1">
        <v>0.34211712499999997</v>
      </c>
    </row>
    <row r="27" spans="1:9" x14ac:dyDescent="0.3">
      <c r="A27" s="1">
        <v>26</v>
      </c>
      <c r="B27" s="1" t="s">
        <v>12</v>
      </c>
      <c r="C27" s="1">
        <v>15.3</v>
      </c>
      <c r="D27" s="1">
        <v>850</v>
      </c>
      <c r="E27" s="1">
        <v>600</v>
      </c>
      <c r="F27" s="1">
        <v>9</v>
      </c>
      <c r="G27" s="1">
        <v>5</v>
      </c>
      <c r="H27" s="1">
        <v>43.2</v>
      </c>
      <c r="I27" s="1">
        <v>0.37905387500000004</v>
      </c>
    </row>
    <row r="28" spans="1:9" x14ac:dyDescent="0.3">
      <c r="A28" s="1">
        <v>27</v>
      </c>
      <c r="B28" s="1" t="s">
        <v>12</v>
      </c>
      <c r="C28" s="1">
        <v>15.3</v>
      </c>
      <c r="D28" s="1">
        <v>1000</v>
      </c>
      <c r="E28" s="1">
        <v>600</v>
      </c>
      <c r="F28" s="1">
        <v>9</v>
      </c>
      <c r="G28" s="1">
        <v>5</v>
      </c>
      <c r="H28" s="1">
        <v>42.3</v>
      </c>
      <c r="I28" s="1">
        <v>0.34842337499999998</v>
      </c>
    </row>
    <row r="29" spans="1:9" x14ac:dyDescent="0.3">
      <c r="A29" s="1">
        <v>28</v>
      </c>
      <c r="B29" s="1" t="s">
        <v>14</v>
      </c>
      <c r="C29" s="1">
        <v>34</v>
      </c>
      <c r="D29" s="1">
        <v>1000</v>
      </c>
      <c r="E29" s="1">
        <v>700</v>
      </c>
      <c r="F29" s="1">
        <v>12</v>
      </c>
      <c r="G29" s="1">
        <v>2.4</v>
      </c>
      <c r="H29" s="1">
        <v>37</v>
      </c>
      <c r="I29" s="1">
        <v>0.78</v>
      </c>
    </row>
    <row r="30" spans="1:9" x14ac:dyDescent="0.3">
      <c r="A30" s="1">
        <v>29</v>
      </c>
      <c r="B30" s="1" t="s">
        <v>16</v>
      </c>
      <c r="C30" s="1">
        <v>45</v>
      </c>
      <c r="D30" s="1">
        <v>1000</v>
      </c>
      <c r="E30" s="1">
        <v>700</v>
      </c>
      <c r="F30" s="1">
        <v>12</v>
      </c>
      <c r="G30" s="1">
        <v>2.4</v>
      </c>
      <c r="H30" s="1">
        <v>25</v>
      </c>
      <c r="I30" s="1">
        <v>0.82</v>
      </c>
    </row>
    <row r="31" spans="1:9" x14ac:dyDescent="0.3">
      <c r="A31" s="1">
        <v>30</v>
      </c>
      <c r="B31" s="1" t="s">
        <v>18</v>
      </c>
      <c r="C31" s="1">
        <v>10</v>
      </c>
      <c r="D31" s="1">
        <v>700</v>
      </c>
      <c r="E31" s="1">
        <v>600</v>
      </c>
      <c r="F31" s="1">
        <v>30</v>
      </c>
      <c r="G31" s="1">
        <v>3</v>
      </c>
      <c r="H31" s="1">
        <v>93</v>
      </c>
      <c r="I31" s="1">
        <v>0.44050199999999995</v>
      </c>
    </row>
    <row r="32" spans="1:9" x14ac:dyDescent="0.3">
      <c r="A32" s="1">
        <v>31</v>
      </c>
      <c r="B32" s="1" t="s">
        <v>18</v>
      </c>
      <c r="C32" s="1">
        <v>10</v>
      </c>
      <c r="D32" s="1">
        <v>700</v>
      </c>
      <c r="E32" s="1">
        <v>650</v>
      </c>
      <c r="F32" s="1">
        <v>30</v>
      </c>
      <c r="G32" s="1">
        <v>3</v>
      </c>
      <c r="H32" s="1">
        <v>93</v>
      </c>
      <c r="I32" s="1">
        <v>0.63849699999999998</v>
      </c>
    </row>
    <row r="33" spans="1:9" x14ac:dyDescent="0.3">
      <c r="A33" s="1">
        <v>32</v>
      </c>
      <c r="B33" s="1" t="s">
        <v>18</v>
      </c>
      <c r="C33" s="1">
        <v>10</v>
      </c>
      <c r="D33" s="1">
        <v>700</v>
      </c>
      <c r="E33" s="1">
        <v>700</v>
      </c>
      <c r="F33" s="1">
        <v>30</v>
      </c>
      <c r="G33" s="1">
        <v>3</v>
      </c>
      <c r="H33" s="1">
        <v>93</v>
      </c>
      <c r="I33" s="1">
        <v>0.79296099999999992</v>
      </c>
    </row>
    <row r="34" spans="1:9" x14ac:dyDescent="0.3">
      <c r="A34" s="1">
        <v>33</v>
      </c>
      <c r="B34" s="1" t="s">
        <v>18</v>
      </c>
      <c r="C34" s="1">
        <v>10</v>
      </c>
      <c r="D34" s="1">
        <v>700</v>
      </c>
      <c r="E34" s="1">
        <v>750</v>
      </c>
      <c r="F34" s="1">
        <v>30</v>
      </c>
      <c r="G34" s="1">
        <v>3</v>
      </c>
      <c r="H34" s="1">
        <v>93</v>
      </c>
      <c r="I34" s="1">
        <v>0.84639900000000001</v>
      </c>
    </row>
    <row r="35" spans="1:9" x14ac:dyDescent="0.3">
      <c r="A35" s="1">
        <v>34</v>
      </c>
      <c r="B35" s="1" t="s">
        <v>18</v>
      </c>
      <c r="C35" s="1">
        <v>10</v>
      </c>
      <c r="D35" s="1">
        <v>700</v>
      </c>
      <c r="E35" s="1">
        <v>800</v>
      </c>
      <c r="F35" s="1">
        <v>30</v>
      </c>
      <c r="G35" s="1">
        <v>3</v>
      </c>
      <c r="H35" s="1">
        <v>93</v>
      </c>
      <c r="I35" s="1">
        <v>0.871973</v>
      </c>
    </row>
    <row r="36" spans="1:9" x14ac:dyDescent="0.3">
      <c r="A36" s="1">
        <v>35</v>
      </c>
      <c r="B36" s="1" t="s">
        <v>20</v>
      </c>
      <c r="C36" s="1">
        <v>9.6999999999999993</v>
      </c>
      <c r="D36" s="1">
        <v>800</v>
      </c>
      <c r="E36" s="1">
        <v>550</v>
      </c>
      <c r="F36" s="1">
        <v>0.5</v>
      </c>
      <c r="G36" s="1">
        <v>2</v>
      </c>
      <c r="H36" s="1">
        <v>1.5</v>
      </c>
      <c r="I36" s="1">
        <v>0.21150300000000002</v>
      </c>
    </row>
    <row r="37" spans="1:9" x14ac:dyDescent="0.3">
      <c r="A37" s="1">
        <v>36</v>
      </c>
      <c r="B37" s="1" t="s">
        <v>20</v>
      </c>
      <c r="C37" s="1">
        <v>9.6999999999999993</v>
      </c>
      <c r="D37" s="1">
        <v>800</v>
      </c>
      <c r="E37" s="1">
        <v>600</v>
      </c>
      <c r="F37" s="1">
        <v>0.5</v>
      </c>
      <c r="G37" s="1">
        <v>2</v>
      </c>
      <c r="H37" s="1">
        <v>1.5</v>
      </c>
      <c r="I37" s="1">
        <v>0.34029100000000001</v>
      </c>
    </row>
    <row r="38" spans="1:9" x14ac:dyDescent="0.3">
      <c r="A38" s="1">
        <v>37</v>
      </c>
      <c r="B38" s="1" t="s">
        <v>20</v>
      </c>
      <c r="C38" s="1">
        <v>9.6999999999999993</v>
      </c>
      <c r="D38" s="1">
        <v>800</v>
      </c>
      <c r="E38" s="1">
        <v>650</v>
      </c>
      <c r="F38" s="1">
        <v>0.5</v>
      </c>
      <c r="G38" s="1">
        <v>2</v>
      </c>
      <c r="H38" s="1">
        <v>1.5</v>
      </c>
      <c r="I38" s="1">
        <v>0.46247199999999999</v>
      </c>
    </row>
    <row r="39" spans="1:9" x14ac:dyDescent="0.3">
      <c r="A39" s="1">
        <v>38</v>
      </c>
      <c r="B39" s="1" t="s">
        <v>20</v>
      </c>
      <c r="C39" s="1">
        <v>9.6999999999999993</v>
      </c>
      <c r="D39" s="1">
        <v>800</v>
      </c>
      <c r="E39" s="1">
        <v>700</v>
      </c>
      <c r="F39" s="1">
        <v>0.5</v>
      </c>
      <c r="G39" s="1">
        <v>2</v>
      </c>
      <c r="H39" s="1">
        <v>1.5</v>
      </c>
      <c r="I39" s="1">
        <v>0.59786700000000004</v>
      </c>
    </row>
    <row r="40" spans="1:9" x14ac:dyDescent="0.3">
      <c r="A40" s="1">
        <v>39</v>
      </c>
      <c r="B40" s="1" t="s">
        <v>20</v>
      </c>
      <c r="C40" s="1">
        <v>9.6999999999999993</v>
      </c>
      <c r="D40" s="1">
        <v>800</v>
      </c>
      <c r="E40" s="1">
        <v>750</v>
      </c>
      <c r="F40" s="1">
        <v>0.5</v>
      </c>
      <c r="G40" s="1">
        <v>2</v>
      </c>
      <c r="H40" s="1">
        <v>1.5</v>
      </c>
      <c r="I40" s="1">
        <v>0.69857100000000005</v>
      </c>
    </row>
    <row r="41" spans="1:9" x14ac:dyDescent="0.3">
      <c r="A41" s="1">
        <v>40</v>
      </c>
      <c r="B41" s="1" t="s">
        <v>20</v>
      </c>
      <c r="C41" s="1">
        <v>9.6999999999999993</v>
      </c>
      <c r="D41" s="1">
        <v>800</v>
      </c>
      <c r="E41" s="1">
        <v>800</v>
      </c>
      <c r="F41" s="1">
        <v>0.5</v>
      </c>
      <c r="G41" s="1">
        <v>2</v>
      </c>
      <c r="H41" s="1">
        <v>1.5</v>
      </c>
      <c r="I41" s="1">
        <v>0.74970799999999993</v>
      </c>
    </row>
    <row r="42" spans="1:9" x14ac:dyDescent="0.3">
      <c r="A42" s="1">
        <v>41</v>
      </c>
      <c r="B42" s="1" t="s">
        <v>20</v>
      </c>
      <c r="C42" s="1">
        <v>9.8000000000000007</v>
      </c>
      <c r="D42" s="1">
        <v>800</v>
      </c>
      <c r="E42" s="1">
        <v>550</v>
      </c>
      <c r="F42" s="1">
        <v>0.5</v>
      </c>
      <c r="G42" s="1">
        <v>2</v>
      </c>
      <c r="H42" s="1">
        <v>20.5</v>
      </c>
      <c r="I42" s="1">
        <v>0.32384599999999997</v>
      </c>
    </row>
    <row r="43" spans="1:9" x14ac:dyDescent="0.3">
      <c r="A43" s="1">
        <v>42</v>
      </c>
      <c r="B43" s="1" t="s">
        <v>20</v>
      </c>
      <c r="C43" s="1">
        <v>9.8000000000000007</v>
      </c>
      <c r="D43" s="1">
        <v>800</v>
      </c>
      <c r="E43" s="1">
        <v>600</v>
      </c>
      <c r="F43" s="1">
        <v>0.5</v>
      </c>
      <c r="G43" s="1">
        <v>2</v>
      </c>
      <c r="H43" s="1">
        <v>20.5</v>
      </c>
      <c r="I43" s="1">
        <v>0.43776400000000004</v>
      </c>
    </row>
    <row r="44" spans="1:9" x14ac:dyDescent="0.3">
      <c r="A44" s="1">
        <v>43</v>
      </c>
      <c r="B44" s="1" t="s">
        <v>20</v>
      </c>
      <c r="C44" s="1">
        <v>9.8000000000000007</v>
      </c>
      <c r="D44" s="1">
        <v>800</v>
      </c>
      <c r="E44" s="1">
        <v>650</v>
      </c>
      <c r="F44" s="1">
        <v>0.5</v>
      </c>
      <c r="G44" s="1">
        <v>2</v>
      </c>
      <c r="H44" s="1">
        <v>20.5</v>
      </c>
      <c r="I44" s="1">
        <v>0.61446299999999998</v>
      </c>
    </row>
    <row r="45" spans="1:9" x14ac:dyDescent="0.3">
      <c r="A45" s="1">
        <v>44</v>
      </c>
      <c r="B45" s="1" t="s">
        <v>20</v>
      </c>
      <c r="C45" s="1">
        <v>9.8000000000000007</v>
      </c>
      <c r="D45" s="1">
        <v>800</v>
      </c>
      <c r="E45" s="1">
        <v>700</v>
      </c>
      <c r="F45" s="1">
        <v>0.5</v>
      </c>
      <c r="G45" s="1">
        <v>2</v>
      </c>
      <c r="H45" s="1">
        <v>20.5</v>
      </c>
      <c r="I45" s="1">
        <v>0.84568100000000002</v>
      </c>
    </row>
    <row r="46" spans="1:9" x14ac:dyDescent="0.3">
      <c r="A46" s="1">
        <v>45</v>
      </c>
      <c r="B46" s="1" t="s">
        <v>20</v>
      </c>
      <c r="C46" s="1">
        <v>9.8000000000000007</v>
      </c>
      <c r="D46" s="1">
        <v>800</v>
      </c>
      <c r="E46" s="1">
        <v>750</v>
      </c>
      <c r="F46" s="1">
        <v>0.5</v>
      </c>
      <c r="G46" s="1">
        <v>2</v>
      </c>
      <c r="H46" s="1">
        <v>20.5</v>
      </c>
      <c r="I46" s="1">
        <v>0.92655799999999999</v>
      </c>
    </row>
    <row r="47" spans="1:9" x14ac:dyDescent="0.3">
      <c r="A47" s="1">
        <v>46</v>
      </c>
      <c r="B47" s="1" t="s">
        <v>20</v>
      </c>
      <c r="C47" s="1">
        <v>9.8000000000000007</v>
      </c>
      <c r="D47" s="1">
        <v>800</v>
      </c>
      <c r="E47" s="1">
        <v>800</v>
      </c>
      <c r="F47" s="1">
        <v>0.5</v>
      </c>
      <c r="G47" s="1">
        <v>2</v>
      </c>
      <c r="H47" s="1">
        <v>20.5</v>
      </c>
      <c r="I47" s="1">
        <v>0.99091300000000004</v>
      </c>
    </row>
    <row r="48" spans="1:9" x14ac:dyDescent="0.3">
      <c r="A48" s="1">
        <v>47</v>
      </c>
      <c r="B48" s="1" t="s">
        <v>20</v>
      </c>
      <c r="C48" s="1">
        <v>9.8000000000000007</v>
      </c>
      <c r="D48" s="1">
        <v>800</v>
      </c>
      <c r="E48" s="1">
        <v>550</v>
      </c>
      <c r="F48" s="1">
        <v>0.5</v>
      </c>
      <c r="G48" s="1">
        <v>2</v>
      </c>
      <c r="H48" s="1">
        <v>62.6</v>
      </c>
      <c r="I48" s="1">
        <v>0.26106499999999999</v>
      </c>
    </row>
    <row r="49" spans="1:9" x14ac:dyDescent="0.3">
      <c r="A49" s="1">
        <v>48</v>
      </c>
      <c r="B49" s="1" t="s">
        <v>20</v>
      </c>
      <c r="C49" s="1">
        <v>9.8000000000000007</v>
      </c>
      <c r="D49" s="1">
        <v>800</v>
      </c>
      <c r="E49" s="1">
        <v>650</v>
      </c>
      <c r="F49" s="1">
        <v>0.5</v>
      </c>
      <c r="G49" s="1">
        <v>2</v>
      </c>
      <c r="H49" s="1">
        <v>62.6</v>
      </c>
      <c r="I49" s="1">
        <v>0.59298600000000001</v>
      </c>
    </row>
    <row r="50" spans="1:9" x14ac:dyDescent="0.3">
      <c r="A50" s="1">
        <v>49</v>
      </c>
      <c r="B50" s="1" t="s">
        <v>20</v>
      </c>
      <c r="C50" s="1">
        <v>9.8000000000000007</v>
      </c>
      <c r="D50" s="1">
        <v>800</v>
      </c>
      <c r="E50" s="1">
        <v>700</v>
      </c>
      <c r="F50" s="1">
        <v>0.5</v>
      </c>
      <c r="G50" s="1">
        <v>2</v>
      </c>
      <c r="H50" s="1">
        <v>62.6</v>
      </c>
      <c r="I50" s="1">
        <v>0.77464</v>
      </c>
    </row>
    <row r="51" spans="1:9" x14ac:dyDescent="0.3">
      <c r="A51" s="1">
        <v>50</v>
      </c>
      <c r="B51" s="1" t="s">
        <v>20</v>
      </c>
      <c r="C51" s="1">
        <v>9.8000000000000007</v>
      </c>
      <c r="D51" s="1">
        <v>800</v>
      </c>
      <c r="E51" s="1">
        <v>750</v>
      </c>
      <c r="F51" s="1">
        <v>0.5</v>
      </c>
      <c r="G51" s="1">
        <v>2</v>
      </c>
      <c r="H51" s="1">
        <v>62.6</v>
      </c>
      <c r="I51" s="1">
        <v>0.90177600000000002</v>
      </c>
    </row>
    <row r="52" spans="1:9" x14ac:dyDescent="0.3">
      <c r="A52" s="1">
        <v>51</v>
      </c>
      <c r="B52" s="1" t="s">
        <v>20</v>
      </c>
      <c r="C52" s="1">
        <v>9.8000000000000007</v>
      </c>
      <c r="D52" s="1">
        <v>800</v>
      </c>
      <c r="E52" s="1">
        <v>800</v>
      </c>
      <c r="F52" s="1">
        <v>0.5</v>
      </c>
      <c r="G52" s="1">
        <v>2</v>
      </c>
      <c r="H52" s="1">
        <v>62.6</v>
      </c>
      <c r="I52" s="1">
        <v>0.94961200000000001</v>
      </c>
    </row>
    <row r="53" spans="1:9" x14ac:dyDescent="0.3">
      <c r="A53" s="1">
        <v>52</v>
      </c>
      <c r="B53" s="1" t="s">
        <v>20</v>
      </c>
      <c r="C53" s="1">
        <v>9.8000000000000007</v>
      </c>
      <c r="D53" s="1">
        <v>800</v>
      </c>
      <c r="E53" s="1">
        <v>800</v>
      </c>
      <c r="F53" s="1">
        <v>100</v>
      </c>
      <c r="G53" s="1">
        <v>2</v>
      </c>
      <c r="H53" s="1">
        <v>20.5</v>
      </c>
      <c r="I53" s="1">
        <v>0.99079266666666665</v>
      </c>
    </row>
    <row r="54" spans="1:9" x14ac:dyDescent="0.3">
      <c r="A54" s="1">
        <v>53</v>
      </c>
      <c r="B54" s="1" t="s">
        <v>20</v>
      </c>
      <c r="C54" s="1">
        <v>9.8000000000000007</v>
      </c>
      <c r="D54" s="1">
        <v>800</v>
      </c>
      <c r="E54" s="1">
        <v>800</v>
      </c>
      <c r="F54" s="1">
        <v>100</v>
      </c>
      <c r="G54" s="1">
        <v>2</v>
      </c>
      <c r="H54" s="1">
        <v>62.6</v>
      </c>
      <c r="I54" s="1">
        <v>0.89036000000000004</v>
      </c>
    </row>
    <row r="55" spans="1:9" x14ac:dyDescent="0.3">
      <c r="A55" s="1">
        <v>54</v>
      </c>
      <c r="B55" s="1" t="s">
        <v>20</v>
      </c>
      <c r="C55" s="1">
        <v>9.6999999999999993</v>
      </c>
      <c r="D55" s="1">
        <v>800</v>
      </c>
      <c r="E55" s="1">
        <v>800</v>
      </c>
      <c r="F55" s="1">
        <v>100</v>
      </c>
      <c r="G55" s="1">
        <v>2</v>
      </c>
      <c r="H55" s="1">
        <v>1.5</v>
      </c>
      <c r="I55" s="1">
        <v>0.66107399999999994</v>
      </c>
    </row>
    <row r="56" spans="1:9" x14ac:dyDescent="0.3">
      <c r="A56" s="1">
        <v>55</v>
      </c>
      <c r="B56" s="1" t="s">
        <v>20</v>
      </c>
      <c r="C56" s="1">
        <v>9.8000000000000007</v>
      </c>
      <c r="D56" s="1">
        <v>800</v>
      </c>
      <c r="E56" s="1">
        <v>800</v>
      </c>
      <c r="F56" s="1">
        <v>200</v>
      </c>
      <c r="G56" s="1">
        <v>2</v>
      </c>
      <c r="H56" s="1">
        <v>20.5</v>
      </c>
      <c r="I56" s="1">
        <v>0.63712774999999999</v>
      </c>
    </row>
    <row r="57" spans="1:9" x14ac:dyDescent="0.3">
      <c r="A57" s="1">
        <v>56</v>
      </c>
      <c r="B57" s="1" t="s">
        <v>20</v>
      </c>
      <c r="C57" s="1">
        <v>9.8000000000000007</v>
      </c>
      <c r="D57" s="1">
        <v>800</v>
      </c>
      <c r="E57" s="1">
        <v>800</v>
      </c>
      <c r="F57" s="1">
        <v>90</v>
      </c>
      <c r="G57" s="1">
        <v>2</v>
      </c>
      <c r="H57" s="1">
        <v>62.6</v>
      </c>
      <c r="I57" s="1">
        <v>0.54545366666666661</v>
      </c>
    </row>
    <row r="58" spans="1:9" x14ac:dyDescent="0.3">
      <c r="A58" s="1">
        <v>57</v>
      </c>
      <c r="B58" s="1" t="s">
        <v>20</v>
      </c>
      <c r="C58" s="1">
        <v>9.6999999999999993</v>
      </c>
      <c r="D58" s="1">
        <v>800</v>
      </c>
      <c r="E58" s="1">
        <v>800</v>
      </c>
      <c r="F58" s="1">
        <v>90</v>
      </c>
      <c r="G58" s="1">
        <v>2</v>
      </c>
      <c r="H58" s="1">
        <v>1.5</v>
      </c>
      <c r="I58" s="1">
        <v>0.29469133333333331</v>
      </c>
    </row>
    <row r="59" spans="1:9" x14ac:dyDescent="0.3">
      <c r="A59" s="1">
        <v>58</v>
      </c>
      <c r="B59" s="1" t="s">
        <v>22</v>
      </c>
      <c r="C59" s="1">
        <v>7.2</v>
      </c>
      <c r="D59" s="1">
        <v>700</v>
      </c>
      <c r="E59" s="1">
        <v>550</v>
      </c>
      <c r="F59" s="1">
        <v>16</v>
      </c>
      <c r="G59" s="1">
        <v>2.2000000000000002</v>
      </c>
      <c r="H59" s="1">
        <v>257</v>
      </c>
      <c r="I59" s="1">
        <v>0.61177933333333323</v>
      </c>
    </row>
    <row r="60" spans="1:9" x14ac:dyDescent="0.3">
      <c r="A60" s="1">
        <v>59</v>
      </c>
      <c r="B60" s="1" t="s">
        <v>22</v>
      </c>
      <c r="C60" s="1">
        <v>7.6</v>
      </c>
      <c r="D60" s="1">
        <v>700</v>
      </c>
      <c r="E60" s="1">
        <v>550</v>
      </c>
      <c r="F60" s="1">
        <v>16</v>
      </c>
      <c r="G60" s="1">
        <v>2.2000000000000002</v>
      </c>
      <c r="H60" s="1">
        <v>276</v>
      </c>
      <c r="I60" s="1">
        <v>0.62577133333333335</v>
      </c>
    </row>
    <row r="61" spans="1:9" x14ac:dyDescent="0.3">
      <c r="A61" s="1">
        <v>60</v>
      </c>
      <c r="B61" s="1" t="s">
        <v>22</v>
      </c>
      <c r="C61" s="1">
        <v>13</v>
      </c>
      <c r="D61" s="1">
        <v>700</v>
      </c>
      <c r="E61" s="1">
        <v>550</v>
      </c>
      <c r="F61" s="1">
        <v>16</v>
      </c>
      <c r="G61" s="1">
        <v>2.2000000000000002</v>
      </c>
      <c r="H61" s="1">
        <v>265</v>
      </c>
      <c r="I61" s="1">
        <v>0.66226499999999999</v>
      </c>
    </row>
    <row r="62" spans="1:9" x14ac:dyDescent="0.3">
      <c r="A62" s="1">
        <v>61</v>
      </c>
      <c r="B62" s="1" t="s">
        <v>22</v>
      </c>
      <c r="C62" s="1">
        <v>11.9</v>
      </c>
      <c r="D62" s="1">
        <v>700</v>
      </c>
      <c r="E62" s="1">
        <v>550</v>
      </c>
      <c r="F62" s="1">
        <v>16</v>
      </c>
      <c r="G62" s="1">
        <v>2.2000000000000002</v>
      </c>
      <c r="H62" s="1">
        <v>262</v>
      </c>
      <c r="I62" s="1">
        <v>0.63904166666666673</v>
      </c>
    </row>
    <row r="63" spans="1:9" x14ac:dyDescent="0.3">
      <c r="A63" s="1">
        <v>62</v>
      </c>
      <c r="B63" s="1" t="s">
        <v>22</v>
      </c>
      <c r="C63" s="1">
        <v>8.8000000000000007</v>
      </c>
      <c r="D63" s="1">
        <v>700</v>
      </c>
      <c r="E63" s="1">
        <v>550</v>
      </c>
      <c r="F63" s="1">
        <v>16</v>
      </c>
      <c r="G63" s="1">
        <v>2.2000000000000002</v>
      </c>
      <c r="H63" s="1">
        <v>274</v>
      </c>
      <c r="I63" s="1">
        <v>0.63485766666666654</v>
      </c>
    </row>
    <row r="64" spans="1:9" x14ac:dyDescent="0.3">
      <c r="A64" s="1">
        <v>63</v>
      </c>
      <c r="B64" s="1" t="s">
        <v>24</v>
      </c>
      <c r="C64" s="1">
        <v>7</v>
      </c>
      <c r="D64" s="1">
        <v>800</v>
      </c>
      <c r="E64" s="1">
        <v>600</v>
      </c>
      <c r="F64" s="1">
        <v>0.5</v>
      </c>
      <c r="G64" s="1">
        <v>2</v>
      </c>
      <c r="H64" s="1">
        <v>21</v>
      </c>
      <c r="I64" s="1">
        <v>0.50926800000000005</v>
      </c>
    </row>
    <row r="65" spans="1:9" x14ac:dyDescent="0.3">
      <c r="A65" s="1">
        <v>64</v>
      </c>
      <c r="B65" s="1" t="s">
        <v>24</v>
      </c>
      <c r="C65" s="1">
        <v>7</v>
      </c>
      <c r="D65" s="1">
        <v>800</v>
      </c>
      <c r="E65" s="1">
        <v>650</v>
      </c>
      <c r="F65" s="1">
        <v>0.5</v>
      </c>
      <c r="G65" s="1">
        <v>2</v>
      </c>
      <c r="H65" s="1">
        <v>21</v>
      </c>
      <c r="I65" s="1">
        <v>0.68381400000000003</v>
      </c>
    </row>
    <row r="66" spans="1:9" x14ac:dyDescent="0.3">
      <c r="A66" s="1">
        <v>65</v>
      </c>
      <c r="B66" s="1" t="s">
        <v>24</v>
      </c>
      <c r="C66" s="1">
        <v>7</v>
      </c>
      <c r="D66" s="1">
        <v>800</v>
      </c>
      <c r="E66" s="1">
        <v>700</v>
      </c>
      <c r="F66" s="1">
        <v>0.5</v>
      </c>
      <c r="G66" s="1">
        <v>2</v>
      </c>
      <c r="H66" s="1">
        <v>21</v>
      </c>
      <c r="I66" s="1">
        <v>0.82602699999999996</v>
      </c>
    </row>
    <row r="67" spans="1:9" x14ac:dyDescent="0.3">
      <c r="A67" s="1">
        <v>66</v>
      </c>
      <c r="B67" s="1" t="s">
        <v>24</v>
      </c>
      <c r="C67" s="1">
        <v>7</v>
      </c>
      <c r="D67" s="1">
        <v>800</v>
      </c>
      <c r="E67" s="1">
        <v>750</v>
      </c>
      <c r="F67" s="1">
        <v>0.5</v>
      </c>
      <c r="G67" s="1">
        <v>2</v>
      </c>
      <c r="H67" s="1">
        <v>21</v>
      </c>
      <c r="I67" s="1">
        <v>0.91436800000000007</v>
      </c>
    </row>
    <row r="68" spans="1:9" x14ac:dyDescent="0.3">
      <c r="A68" s="1">
        <v>67</v>
      </c>
      <c r="B68" s="1" t="s">
        <v>24</v>
      </c>
      <c r="C68" s="1">
        <v>7</v>
      </c>
      <c r="D68" s="1">
        <v>800</v>
      </c>
      <c r="E68" s="1">
        <v>800</v>
      </c>
      <c r="F68" s="1">
        <v>0.5</v>
      </c>
      <c r="G68" s="1">
        <v>2</v>
      </c>
      <c r="H68" s="1">
        <v>21</v>
      </c>
      <c r="I68" s="1">
        <v>0.9649899999999999</v>
      </c>
    </row>
    <row r="69" spans="1:9" x14ac:dyDescent="0.3">
      <c r="A69" s="1">
        <v>68</v>
      </c>
      <c r="B69" s="1" t="s">
        <v>26</v>
      </c>
      <c r="C69" s="1">
        <v>6.9</v>
      </c>
      <c r="D69" s="1">
        <v>800</v>
      </c>
      <c r="E69" s="1">
        <v>600</v>
      </c>
      <c r="F69" s="1">
        <v>0.5</v>
      </c>
      <c r="G69" s="1">
        <v>2</v>
      </c>
      <c r="H69" s="1">
        <v>38</v>
      </c>
      <c r="I69" s="1">
        <v>1.7180000000000001E-2</v>
      </c>
    </row>
    <row r="70" spans="1:9" x14ac:dyDescent="0.3">
      <c r="A70" s="1">
        <v>69</v>
      </c>
      <c r="B70" s="1" t="s">
        <v>26</v>
      </c>
      <c r="C70" s="1">
        <v>6.9</v>
      </c>
      <c r="D70" s="1">
        <v>800</v>
      </c>
      <c r="E70" s="1">
        <v>650</v>
      </c>
      <c r="F70" s="1">
        <v>0.5</v>
      </c>
      <c r="G70" s="1">
        <v>2</v>
      </c>
      <c r="H70" s="1">
        <v>38</v>
      </c>
      <c r="I70" s="1">
        <v>3.9073000000000004E-2</v>
      </c>
    </row>
    <row r="71" spans="1:9" x14ac:dyDescent="0.3">
      <c r="A71" s="1">
        <v>70</v>
      </c>
      <c r="B71" s="1" t="s">
        <v>26</v>
      </c>
      <c r="C71" s="1">
        <v>6.9</v>
      </c>
      <c r="D71" s="1">
        <v>800</v>
      </c>
      <c r="E71" s="1">
        <v>750</v>
      </c>
      <c r="F71" s="1">
        <v>0.5</v>
      </c>
      <c r="G71" s="1">
        <v>2</v>
      </c>
      <c r="H71" s="1">
        <v>38</v>
      </c>
      <c r="I71" s="1">
        <v>0.127747</v>
      </c>
    </row>
    <row r="72" spans="1:9" x14ac:dyDescent="0.3">
      <c r="A72" s="1">
        <v>71</v>
      </c>
      <c r="B72" s="1" t="s">
        <v>26</v>
      </c>
      <c r="C72" s="1">
        <v>6.9</v>
      </c>
      <c r="D72" s="1">
        <v>800</v>
      </c>
      <c r="E72" s="1">
        <v>800</v>
      </c>
      <c r="F72" s="1">
        <v>0.5</v>
      </c>
      <c r="G72" s="1">
        <v>2</v>
      </c>
      <c r="H72" s="1">
        <v>38</v>
      </c>
      <c r="I72" s="1">
        <v>0.165798</v>
      </c>
    </row>
    <row r="73" spans="1:9" x14ac:dyDescent="0.3">
      <c r="A73" s="1">
        <v>72</v>
      </c>
      <c r="B73" s="1" t="s">
        <v>20</v>
      </c>
      <c r="C73" s="1">
        <v>7</v>
      </c>
      <c r="D73" s="1">
        <v>800</v>
      </c>
      <c r="E73" s="1">
        <v>600</v>
      </c>
      <c r="F73" s="1">
        <v>0.5</v>
      </c>
      <c r="G73" s="1">
        <v>2</v>
      </c>
      <c r="H73" s="1">
        <v>2</v>
      </c>
      <c r="I73" s="1">
        <v>0.34404000000000001</v>
      </c>
    </row>
    <row r="74" spans="1:9" x14ac:dyDescent="0.3">
      <c r="A74" s="1">
        <v>73</v>
      </c>
      <c r="B74" s="1" t="s">
        <v>20</v>
      </c>
      <c r="C74" s="1">
        <v>7</v>
      </c>
      <c r="D74" s="1">
        <v>800</v>
      </c>
      <c r="E74" s="1">
        <v>650</v>
      </c>
      <c r="F74" s="1">
        <v>0.5</v>
      </c>
      <c r="G74" s="1">
        <v>2</v>
      </c>
      <c r="H74" s="1">
        <v>2</v>
      </c>
      <c r="I74" s="1">
        <v>0.50062300000000004</v>
      </c>
    </row>
    <row r="75" spans="1:9" x14ac:dyDescent="0.3">
      <c r="A75" s="1">
        <v>74</v>
      </c>
      <c r="B75" s="1" t="s">
        <v>20</v>
      </c>
      <c r="C75" s="1">
        <v>7</v>
      </c>
      <c r="D75" s="1">
        <v>800</v>
      </c>
      <c r="E75" s="1">
        <v>700</v>
      </c>
      <c r="F75" s="1">
        <v>0.5</v>
      </c>
      <c r="G75" s="1">
        <v>2</v>
      </c>
      <c r="H75" s="1">
        <v>2</v>
      </c>
      <c r="I75" s="1">
        <v>0.66080099999999997</v>
      </c>
    </row>
    <row r="76" spans="1:9" x14ac:dyDescent="0.3">
      <c r="A76" s="1">
        <v>75</v>
      </c>
      <c r="B76" s="1" t="s">
        <v>20</v>
      </c>
      <c r="C76" s="1">
        <v>7</v>
      </c>
      <c r="D76" s="1">
        <v>800</v>
      </c>
      <c r="E76" s="1">
        <v>750</v>
      </c>
      <c r="F76" s="1">
        <v>0.5</v>
      </c>
      <c r="G76" s="1">
        <v>2</v>
      </c>
      <c r="H76" s="1">
        <v>2</v>
      </c>
      <c r="I76" s="1">
        <v>0.78685500000000008</v>
      </c>
    </row>
    <row r="77" spans="1:9" x14ac:dyDescent="0.3">
      <c r="A77" s="1">
        <v>76</v>
      </c>
      <c r="B77" s="1" t="s">
        <v>20</v>
      </c>
      <c r="C77" s="1">
        <v>7</v>
      </c>
      <c r="D77" s="1">
        <v>800</v>
      </c>
      <c r="E77" s="1">
        <v>800</v>
      </c>
      <c r="F77" s="1">
        <v>0.5</v>
      </c>
      <c r="G77" s="1">
        <v>2</v>
      </c>
      <c r="H77" s="1">
        <v>2</v>
      </c>
      <c r="I77" s="1">
        <v>0.89674200000000004</v>
      </c>
    </row>
    <row r="78" spans="1:9" x14ac:dyDescent="0.3">
      <c r="A78" s="1">
        <v>77</v>
      </c>
      <c r="B78" s="1" t="s">
        <v>28</v>
      </c>
      <c r="C78" s="1">
        <v>7.1</v>
      </c>
      <c r="D78" s="1">
        <v>800</v>
      </c>
      <c r="E78" s="1">
        <v>600</v>
      </c>
      <c r="F78" s="1">
        <v>0.5</v>
      </c>
      <c r="G78" s="1">
        <v>2</v>
      </c>
      <c r="H78" s="1">
        <v>4</v>
      </c>
      <c r="I78" s="1">
        <v>0.38714199999999999</v>
      </c>
    </row>
    <row r="79" spans="1:9" x14ac:dyDescent="0.3">
      <c r="A79" s="1">
        <v>78</v>
      </c>
      <c r="B79" s="1" t="s">
        <v>28</v>
      </c>
      <c r="C79" s="1">
        <v>7.1</v>
      </c>
      <c r="D79" s="1">
        <v>800</v>
      </c>
      <c r="E79" s="1">
        <v>700</v>
      </c>
      <c r="F79" s="1">
        <v>0.5</v>
      </c>
      <c r="G79" s="1">
        <v>2</v>
      </c>
      <c r="H79" s="1">
        <v>4</v>
      </c>
      <c r="I79" s="1">
        <v>0.67337500000000006</v>
      </c>
    </row>
    <row r="80" spans="1:9" x14ac:dyDescent="0.3">
      <c r="A80" s="1">
        <v>79</v>
      </c>
      <c r="B80" s="1" t="s">
        <v>28</v>
      </c>
      <c r="C80" s="1">
        <v>7.1</v>
      </c>
      <c r="D80" s="1">
        <v>800</v>
      </c>
      <c r="E80" s="1">
        <v>750</v>
      </c>
      <c r="F80" s="1">
        <v>0.5</v>
      </c>
      <c r="G80" s="1">
        <v>2</v>
      </c>
      <c r="H80" s="1">
        <v>4</v>
      </c>
      <c r="I80" s="1">
        <v>0.79762900000000003</v>
      </c>
    </row>
    <row r="81" spans="1:9" x14ac:dyDescent="0.3">
      <c r="A81" s="1">
        <v>80</v>
      </c>
      <c r="B81" s="1" t="s">
        <v>28</v>
      </c>
      <c r="C81" s="1">
        <v>7.1</v>
      </c>
      <c r="D81" s="1">
        <v>800</v>
      </c>
      <c r="E81" s="1">
        <v>800</v>
      </c>
      <c r="F81" s="1">
        <v>0.5</v>
      </c>
      <c r="G81" s="1">
        <v>2</v>
      </c>
      <c r="H81" s="1">
        <v>4</v>
      </c>
      <c r="I81" s="1">
        <v>0.87340000000000007</v>
      </c>
    </row>
    <row r="82" spans="1:9" x14ac:dyDescent="0.3">
      <c r="A82" s="1">
        <v>81</v>
      </c>
      <c r="B82" s="1" t="s">
        <v>24</v>
      </c>
      <c r="C82" s="1">
        <v>6.9</v>
      </c>
      <c r="D82" s="1">
        <v>800</v>
      </c>
      <c r="E82" s="1">
        <v>750</v>
      </c>
      <c r="F82" s="1">
        <v>50</v>
      </c>
      <c r="G82" s="1">
        <v>2</v>
      </c>
      <c r="H82" s="1">
        <v>21</v>
      </c>
      <c r="I82" s="1">
        <v>0.81481300000000001</v>
      </c>
    </row>
    <row r="83" spans="1:9" x14ac:dyDescent="0.3">
      <c r="A83" s="1">
        <v>82</v>
      </c>
      <c r="B83" s="1" t="s">
        <v>28</v>
      </c>
      <c r="C83" s="1">
        <v>7.1</v>
      </c>
      <c r="D83" s="1">
        <v>800</v>
      </c>
      <c r="E83" s="1">
        <v>750</v>
      </c>
      <c r="F83" s="1">
        <v>50</v>
      </c>
      <c r="G83" s="1">
        <v>2</v>
      </c>
      <c r="H83" s="1">
        <v>4</v>
      </c>
      <c r="I83" s="1">
        <v>0.60411599999999999</v>
      </c>
    </row>
    <row r="84" spans="1:9" x14ac:dyDescent="0.3">
      <c r="A84" s="1">
        <v>83</v>
      </c>
      <c r="B84" s="1" t="s">
        <v>20</v>
      </c>
      <c r="C84" s="1">
        <v>7</v>
      </c>
      <c r="D84" s="1">
        <v>800</v>
      </c>
      <c r="E84" s="1">
        <v>750</v>
      </c>
      <c r="F84" s="1">
        <v>50</v>
      </c>
      <c r="G84" s="1">
        <v>2</v>
      </c>
      <c r="H84" s="1">
        <v>2</v>
      </c>
      <c r="I84" s="1">
        <v>0.401646</v>
      </c>
    </row>
    <row r="85" spans="1:9" x14ac:dyDescent="0.3">
      <c r="A85" s="1">
        <v>84</v>
      </c>
      <c r="B85" s="1" t="s">
        <v>26</v>
      </c>
      <c r="C85" s="1">
        <v>6.9</v>
      </c>
      <c r="D85" s="1">
        <v>800</v>
      </c>
      <c r="E85" s="1">
        <v>750</v>
      </c>
      <c r="F85" s="1">
        <v>50</v>
      </c>
      <c r="G85" s="1">
        <v>2</v>
      </c>
      <c r="H85" s="1">
        <v>38</v>
      </c>
      <c r="I85" s="1">
        <v>7.5719999999999996E-2</v>
      </c>
    </row>
    <row r="86" spans="1:9" x14ac:dyDescent="0.3">
      <c r="A86" s="1">
        <v>85</v>
      </c>
      <c r="B86" s="1" t="s">
        <v>30</v>
      </c>
      <c r="C86" s="1">
        <v>7.1</v>
      </c>
      <c r="D86" s="1">
        <v>800</v>
      </c>
      <c r="E86" s="1">
        <v>600</v>
      </c>
      <c r="F86" s="1">
        <v>0.5</v>
      </c>
      <c r="G86" s="1">
        <v>2</v>
      </c>
      <c r="H86" s="1">
        <v>19.2</v>
      </c>
      <c r="I86" s="1">
        <v>0.41293399999999997</v>
      </c>
    </row>
    <row r="87" spans="1:9" x14ac:dyDescent="0.3">
      <c r="A87" s="1">
        <v>86</v>
      </c>
      <c r="B87" s="1" t="s">
        <v>32</v>
      </c>
      <c r="C87" s="1">
        <v>6.9</v>
      </c>
      <c r="D87" s="1">
        <v>800</v>
      </c>
      <c r="E87" s="1">
        <v>600</v>
      </c>
      <c r="F87" s="1">
        <v>0.5</v>
      </c>
      <c r="G87" s="1">
        <v>2</v>
      </c>
      <c r="H87" s="1">
        <v>18.5</v>
      </c>
      <c r="I87" s="1">
        <v>0.37195500000000004</v>
      </c>
    </row>
    <row r="88" spans="1:9" x14ac:dyDescent="0.3">
      <c r="A88" s="1">
        <v>87</v>
      </c>
      <c r="B88" s="1" t="s">
        <v>34</v>
      </c>
      <c r="C88" s="1">
        <v>7.1</v>
      </c>
      <c r="D88" s="1">
        <v>800</v>
      </c>
      <c r="E88" s="1">
        <v>600</v>
      </c>
      <c r="F88" s="1">
        <v>0.5</v>
      </c>
      <c r="G88" s="1">
        <v>2</v>
      </c>
      <c r="H88" s="1">
        <v>16.899999999999999</v>
      </c>
      <c r="I88" s="1">
        <v>0.44509500000000002</v>
      </c>
    </row>
    <row r="89" spans="1:9" x14ac:dyDescent="0.3">
      <c r="A89" s="1">
        <v>88</v>
      </c>
      <c r="B89" s="1" t="s">
        <v>24</v>
      </c>
      <c r="C89" s="1">
        <v>7</v>
      </c>
      <c r="D89" s="1">
        <v>800</v>
      </c>
      <c r="E89" s="1">
        <v>600</v>
      </c>
      <c r="F89" s="1">
        <v>0.5</v>
      </c>
      <c r="G89" s="1">
        <v>2</v>
      </c>
      <c r="H89" s="1">
        <v>15.8</v>
      </c>
      <c r="I89" s="1">
        <v>0.450934</v>
      </c>
    </row>
    <row r="90" spans="1:9" x14ac:dyDescent="0.3">
      <c r="A90" s="1">
        <v>89</v>
      </c>
      <c r="B90" s="1" t="s">
        <v>30</v>
      </c>
      <c r="C90" s="1">
        <v>7.1</v>
      </c>
      <c r="D90" s="1">
        <v>800</v>
      </c>
      <c r="E90" s="1">
        <v>650</v>
      </c>
      <c r="F90" s="1">
        <v>0.5</v>
      </c>
      <c r="G90" s="1">
        <v>2</v>
      </c>
      <c r="H90" s="1">
        <v>19.2</v>
      </c>
      <c r="I90" s="1">
        <v>0.55915799999999993</v>
      </c>
    </row>
    <row r="91" spans="1:9" x14ac:dyDescent="0.3">
      <c r="A91" s="1">
        <v>90</v>
      </c>
      <c r="B91" s="1" t="s">
        <v>32</v>
      </c>
      <c r="C91" s="1">
        <v>6.9</v>
      </c>
      <c r="D91" s="1">
        <v>800</v>
      </c>
      <c r="E91" s="1">
        <v>650</v>
      </c>
      <c r="F91" s="1">
        <v>0.5</v>
      </c>
      <c r="G91" s="1">
        <v>2</v>
      </c>
      <c r="H91" s="1">
        <v>18.5</v>
      </c>
      <c r="I91" s="1">
        <v>0.54451399999999994</v>
      </c>
    </row>
    <row r="92" spans="1:9" x14ac:dyDescent="0.3">
      <c r="A92" s="1">
        <v>91</v>
      </c>
      <c r="B92" s="1" t="s">
        <v>24</v>
      </c>
      <c r="C92" s="1">
        <v>7</v>
      </c>
      <c r="D92" s="1">
        <v>800</v>
      </c>
      <c r="E92" s="1">
        <v>650</v>
      </c>
      <c r="F92" s="1">
        <v>0.5</v>
      </c>
      <c r="G92" s="1">
        <v>2</v>
      </c>
      <c r="H92" s="1">
        <v>15.8</v>
      </c>
      <c r="I92" s="1">
        <v>0.62349399999999999</v>
      </c>
    </row>
    <row r="93" spans="1:9" x14ac:dyDescent="0.3">
      <c r="A93" s="1">
        <v>92</v>
      </c>
      <c r="B93" s="1" t="s">
        <v>30</v>
      </c>
      <c r="C93" s="1">
        <v>7.1</v>
      </c>
      <c r="D93" s="1">
        <v>800</v>
      </c>
      <c r="E93" s="1">
        <v>700</v>
      </c>
      <c r="F93" s="1">
        <v>0.5</v>
      </c>
      <c r="G93" s="1">
        <v>2</v>
      </c>
      <c r="H93" s="1">
        <v>19.2</v>
      </c>
      <c r="I93" s="1">
        <v>0.69514100000000001</v>
      </c>
    </row>
    <row r="94" spans="1:9" x14ac:dyDescent="0.3">
      <c r="A94" s="1">
        <v>93</v>
      </c>
      <c r="B94" s="1" t="s">
        <v>32</v>
      </c>
      <c r="C94" s="1">
        <v>6.9</v>
      </c>
      <c r="D94" s="1">
        <v>800</v>
      </c>
      <c r="E94" s="1">
        <v>700</v>
      </c>
      <c r="F94" s="1">
        <v>0.5</v>
      </c>
      <c r="G94" s="1">
        <v>2</v>
      </c>
      <c r="H94" s="1">
        <v>18.5</v>
      </c>
      <c r="I94" s="1">
        <v>0.68049700000000002</v>
      </c>
    </row>
    <row r="95" spans="1:9" x14ac:dyDescent="0.3">
      <c r="A95" s="1">
        <v>94</v>
      </c>
      <c r="B95" s="1" t="s">
        <v>34</v>
      </c>
      <c r="C95" s="1">
        <v>7.1</v>
      </c>
      <c r="D95" s="1">
        <v>800</v>
      </c>
      <c r="E95" s="1">
        <v>700</v>
      </c>
      <c r="F95" s="1">
        <v>0.5</v>
      </c>
      <c r="G95" s="1">
        <v>2</v>
      </c>
      <c r="H95" s="1">
        <v>16.899999999999999</v>
      </c>
      <c r="I95" s="1">
        <v>0.75656199999999996</v>
      </c>
    </row>
    <row r="96" spans="1:9" x14ac:dyDescent="0.3">
      <c r="A96" s="1">
        <v>95</v>
      </c>
      <c r="B96" s="1" t="s">
        <v>24</v>
      </c>
      <c r="C96" s="1">
        <v>7</v>
      </c>
      <c r="D96" s="1">
        <v>800</v>
      </c>
      <c r="E96" s="1">
        <v>700</v>
      </c>
      <c r="F96" s="1">
        <v>0.5</v>
      </c>
      <c r="G96" s="1">
        <v>2</v>
      </c>
      <c r="H96" s="1">
        <v>15.8</v>
      </c>
      <c r="I96" s="1">
        <v>0.82238800000000001</v>
      </c>
    </row>
    <row r="97" spans="1:9" x14ac:dyDescent="0.3">
      <c r="A97" s="1">
        <v>96</v>
      </c>
      <c r="B97" s="1" t="s">
        <v>30</v>
      </c>
      <c r="C97" s="1">
        <v>7.1</v>
      </c>
      <c r="D97" s="1">
        <v>800</v>
      </c>
      <c r="E97" s="1">
        <v>750</v>
      </c>
      <c r="F97" s="1">
        <v>0.5</v>
      </c>
      <c r="G97" s="1">
        <v>2</v>
      </c>
      <c r="H97" s="1">
        <v>19.2</v>
      </c>
      <c r="I97" s="1">
        <v>0.80478700000000003</v>
      </c>
    </row>
    <row r="98" spans="1:9" x14ac:dyDescent="0.3">
      <c r="A98" s="1">
        <v>97</v>
      </c>
      <c r="B98" s="1" t="s">
        <v>34</v>
      </c>
      <c r="C98" s="1">
        <v>7.1</v>
      </c>
      <c r="D98" s="1">
        <v>800</v>
      </c>
      <c r="E98" s="1">
        <v>750</v>
      </c>
      <c r="F98" s="1">
        <v>0.5</v>
      </c>
      <c r="G98" s="1">
        <v>2</v>
      </c>
      <c r="H98" s="1">
        <v>16.899999999999999</v>
      </c>
      <c r="I98" s="1">
        <v>0.87645200000000001</v>
      </c>
    </row>
    <row r="99" spans="1:9" x14ac:dyDescent="0.3">
      <c r="A99" s="1">
        <v>98</v>
      </c>
      <c r="B99" s="1" t="s">
        <v>24</v>
      </c>
      <c r="C99" s="1">
        <v>7</v>
      </c>
      <c r="D99" s="1">
        <v>800</v>
      </c>
      <c r="E99" s="1">
        <v>750</v>
      </c>
      <c r="F99" s="1">
        <v>0.5</v>
      </c>
      <c r="G99" s="1">
        <v>2</v>
      </c>
      <c r="H99" s="1">
        <v>15.8</v>
      </c>
      <c r="I99" s="1">
        <v>0.91008899999999993</v>
      </c>
    </row>
    <row r="100" spans="1:9" x14ac:dyDescent="0.3">
      <c r="A100" s="1">
        <v>99</v>
      </c>
      <c r="B100" s="1" t="s">
        <v>30</v>
      </c>
      <c r="C100" s="1">
        <v>7.1</v>
      </c>
      <c r="D100" s="1">
        <v>800</v>
      </c>
      <c r="E100" s="1">
        <v>800</v>
      </c>
      <c r="F100" s="1">
        <v>0.5</v>
      </c>
      <c r="G100" s="1">
        <v>2</v>
      </c>
      <c r="H100" s="1">
        <v>19.2</v>
      </c>
      <c r="I100" s="1">
        <v>0.88663700000000001</v>
      </c>
    </row>
    <row r="101" spans="1:9" x14ac:dyDescent="0.3">
      <c r="A101" s="1">
        <v>100</v>
      </c>
      <c r="B101" s="1" t="s">
        <v>32</v>
      </c>
      <c r="C101" s="1">
        <v>6.9</v>
      </c>
      <c r="D101" s="1">
        <v>800</v>
      </c>
      <c r="E101" s="1">
        <v>800</v>
      </c>
      <c r="F101" s="1">
        <v>0.5</v>
      </c>
      <c r="G101" s="1">
        <v>2</v>
      </c>
      <c r="H101" s="1">
        <v>18.5</v>
      </c>
      <c r="I101" s="1">
        <v>0.91149600000000008</v>
      </c>
    </row>
    <row r="102" spans="1:9" x14ac:dyDescent="0.3">
      <c r="A102" s="1">
        <v>101</v>
      </c>
      <c r="B102" s="1" t="s">
        <v>34</v>
      </c>
      <c r="C102" s="1">
        <v>7.1</v>
      </c>
      <c r="D102" s="1">
        <v>800</v>
      </c>
      <c r="E102" s="1">
        <v>800</v>
      </c>
      <c r="F102" s="1">
        <v>0.5</v>
      </c>
      <c r="G102" s="1">
        <v>2</v>
      </c>
      <c r="H102" s="1">
        <v>16.899999999999999</v>
      </c>
      <c r="I102" s="1">
        <v>0.93489299999999997</v>
      </c>
    </row>
    <row r="103" spans="1:9" x14ac:dyDescent="0.3">
      <c r="A103" s="1">
        <v>102</v>
      </c>
      <c r="B103" s="1" t="s">
        <v>24</v>
      </c>
      <c r="C103" s="1">
        <v>7</v>
      </c>
      <c r="D103" s="1">
        <v>800</v>
      </c>
      <c r="E103" s="1">
        <v>800</v>
      </c>
      <c r="F103" s="1">
        <v>0.5</v>
      </c>
      <c r="G103" s="1">
        <v>2</v>
      </c>
      <c r="H103" s="1">
        <v>15.8</v>
      </c>
      <c r="I103" s="1">
        <v>0.96413899999999997</v>
      </c>
    </row>
    <row r="104" spans="1:9" x14ac:dyDescent="0.3">
      <c r="A104" s="1">
        <v>103</v>
      </c>
      <c r="B104" s="1" t="s">
        <v>32</v>
      </c>
      <c r="C104" s="1">
        <v>6.9</v>
      </c>
      <c r="D104" s="1">
        <v>800</v>
      </c>
      <c r="E104" s="1">
        <v>800</v>
      </c>
      <c r="F104" s="1">
        <v>50</v>
      </c>
      <c r="G104" s="1">
        <v>2</v>
      </c>
      <c r="H104" s="1">
        <v>18.5</v>
      </c>
      <c r="I104" s="1">
        <v>0.80577900000000002</v>
      </c>
    </row>
    <row r="105" spans="1:9" x14ac:dyDescent="0.3">
      <c r="A105" s="1">
        <v>104</v>
      </c>
      <c r="B105" s="1" t="s">
        <v>30</v>
      </c>
      <c r="C105" s="1">
        <v>7.1</v>
      </c>
      <c r="D105" s="1">
        <v>800</v>
      </c>
      <c r="E105" s="1">
        <v>800</v>
      </c>
      <c r="F105" s="1">
        <v>50</v>
      </c>
      <c r="G105" s="1">
        <v>2</v>
      </c>
      <c r="H105" s="1">
        <v>19.2</v>
      </c>
      <c r="I105" s="1">
        <v>0.74977400000000005</v>
      </c>
    </row>
    <row r="106" spans="1:9" x14ac:dyDescent="0.3">
      <c r="A106" s="1">
        <v>105</v>
      </c>
      <c r="B106" s="1" t="s">
        <v>34</v>
      </c>
      <c r="C106" s="1">
        <v>7.1</v>
      </c>
      <c r="D106" s="1">
        <v>800</v>
      </c>
      <c r="E106" s="1">
        <v>800</v>
      </c>
      <c r="F106" s="1">
        <v>50</v>
      </c>
      <c r="G106" s="1">
        <v>2</v>
      </c>
      <c r="H106" s="1">
        <v>16.899999999999999</v>
      </c>
      <c r="I106" s="1">
        <v>0.64498500000000003</v>
      </c>
    </row>
    <row r="107" spans="1:9" x14ac:dyDescent="0.3">
      <c r="A107" s="1">
        <v>106</v>
      </c>
      <c r="B107" s="1" t="s">
        <v>24</v>
      </c>
      <c r="C107" s="1">
        <v>7</v>
      </c>
      <c r="D107" s="1">
        <v>800</v>
      </c>
      <c r="E107" s="1">
        <v>800</v>
      </c>
      <c r="F107" s="1">
        <v>50</v>
      </c>
      <c r="G107" s="1">
        <v>2</v>
      </c>
      <c r="H107" s="1">
        <v>15.8</v>
      </c>
      <c r="I107" s="1">
        <v>0.61607800000000001</v>
      </c>
    </row>
    <row r="108" spans="1:9" x14ac:dyDescent="0.3">
      <c r="A108" s="1">
        <v>107</v>
      </c>
      <c r="B108" s="1" t="s">
        <v>18</v>
      </c>
      <c r="C108" s="1">
        <v>10</v>
      </c>
      <c r="D108" s="1">
        <v>550</v>
      </c>
      <c r="E108" s="1">
        <v>600</v>
      </c>
      <c r="F108" s="1">
        <v>1</v>
      </c>
      <c r="G108" s="1">
        <v>1.2</v>
      </c>
      <c r="H108" s="1">
        <v>101</v>
      </c>
      <c r="I108" s="1">
        <v>0.50217100000000003</v>
      </c>
    </row>
    <row r="109" spans="1:9" x14ac:dyDescent="0.3">
      <c r="A109" s="1">
        <v>108</v>
      </c>
      <c r="B109" s="1" t="s">
        <v>18</v>
      </c>
      <c r="C109" s="1">
        <v>10</v>
      </c>
      <c r="D109" s="1">
        <v>550</v>
      </c>
      <c r="E109" s="1">
        <v>650</v>
      </c>
      <c r="F109" s="1">
        <v>1</v>
      </c>
      <c r="G109" s="1">
        <v>1.2</v>
      </c>
      <c r="H109" s="1">
        <v>101</v>
      </c>
      <c r="I109" s="1">
        <v>0.83371499999999998</v>
      </c>
    </row>
    <row r="110" spans="1:9" x14ac:dyDescent="0.3">
      <c r="A110" s="1">
        <v>109</v>
      </c>
      <c r="B110" s="1" t="s">
        <v>18</v>
      </c>
      <c r="C110" s="1">
        <v>10</v>
      </c>
      <c r="D110" s="1">
        <v>550</v>
      </c>
      <c r="E110" s="1">
        <v>700</v>
      </c>
      <c r="F110" s="1">
        <v>1</v>
      </c>
      <c r="G110" s="1">
        <v>1.2</v>
      </c>
      <c r="H110" s="1">
        <v>101</v>
      </c>
      <c r="I110" s="1">
        <v>0.934697</v>
      </c>
    </row>
    <row r="111" spans="1:9" x14ac:dyDescent="0.3">
      <c r="A111" s="1">
        <v>110</v>
      </c>
      <c r="B111" s="1" t="s">
        <v>18</v>
      </c>
      <c r="C111" s="1">
        <v>10</v>
      </c>
      <c r="D111" s="1">
        <v>550</v>
      </c>
      <c r="E111" s="1">
        <v>650</v>
      </c>
      <c r="F111" s="1">
        <v>1</v>
      </c>
      <c r="G111" s="1">
        <v>1.2</v>
      </c>
      <c r="H111" s="1">
        <v>205</v>
      </c>
      <c r="I111" s="1">
        <v>0.88129199999999996</v>
      </c>
    </row>
    <row r="112" spans="1:9" x14ac:dyDescent="0.3">
      <c r="A112" s="1">
        <v>111</v>
      </c>
      <c r="B112" s="1" t="s">
        <v>18</v>
      </c>
      <c r="C112" s="1">
        <v>10</v>
      </c>
      <c r="D112" s="1">
        <v>550</v>
      </c>
      <c r="E112" s="1">
        <v>700</v>
      </c>
      <c r="F112" s="1">
        <v>1</v>
      </c>
      <c r="G112" s="1">
        <v>1.2</v>
      </c>
      <c r="H112" s="1">
        <v>205</v>
      </c>
      <c r="I112" s="1">
        <v>0.95299699999999998</v>
      </c>
    </row>
    <row r="113" spans="1:9" x14ac:dyDescent="0.3">
      <c r="A113" s="1">
        <v>112</v>
      </c>
      <c r="B113" s="1" t="s">
        <v>18</v>
      </c>
      <c r="C113" s="1">
        <v>10</v>
      </c>
      <c r="D113" s="1">
        <v>550</v>
      </c>
      <c r="E113" s="1">
        <v>600</v>
      </c>
      <c r="F113" s="1">
        <v>20</v>
      </c>
      <c r="G113" s="1">
        <v>1.2</v>
      </c>
      <c r="H113" s="1">
        <v>101</v>
      </c>
      <c r="I113" s="1">
        <v>0.53241700000000003</v>
      </c>
    </row>
    <row r="114" spans="1:9" x14ac:dyDescent="0.3">
      <c r="A114" s="1">
        <v>113</v>
      </c>
      <c r="B114" s="1" t="s">
        <v>18</v>
      </c>
      <c r="C114" s="1">
        <v>10</v>
      </c>
      <c r="D114" s="1">
        <v>550</v>
      </c>
      <c r="E114" s="1">
        <v>600</v>
      </c>
      <c r="F114" s="1">
        <v>5</v>
      </c>
      <c r="G114" s="1">
        <v>1.2</v>
      </c>
      <c r="H114" s="1">
        <v>101</v>
      </c>
      <c r="I114" s="1">
        <v>0.48426900000000006</v>
      </c>
    </row>
    <row r="115" spans="1:9" x14ac:dyDescent="0.3">
      <c r="A115" s="1">
        <v>114</v>
      </c>
      <c r="B115" s="1" t="s">
        <v>18</v>
      </c>
      <c r="C115" s="1">
        <v>10</v>
      </c>
      <c r="D115" s="1">
        <v>550</v>
      </c>
      <c r="E115" s="1">
        <v>650</v>
      </c>
      <c r="F115" s="1">
        <v>20</v>
      </c>
      <c r="G115" s="1">
        <v>1.2</v>
      </c>
      <c r="H115" s="1">
        <v>101</v>
      </c>
      <c r="I115" s="1">
        <v>0.85578399999999999</v>
      </c>
    </row>
    <row r="116" spans="1:9" x14ac:dyDescent="0.3">
      <c r="A116" s="1">
        <v>115</v>
      </c>
      <c r="B116" s="1" t="s">
        <v>18</v>
      </c>
      <c r="C116" s="1">
        <v>10</v>
      </c>
      <c r="D116" s="1">
        <v>550</v>
      </c>
      <c r="E116" s="1">
        <v>650</v>
      </c>
      <c r="F116" s="1">
        <v>5</v>
      </c>
      <c r="G116" s="1">
        <v>1.2</v>
      </c>
      <c r="H116" s="1">
        <v>101</v>
      </c>
      <c r="I116" s="1">
        <v>0.84277199999999997</v>
      </c>
    </row>
    <row r="117" spans="1:9" x14ac:dyDescent="0.3">
      <c r="A117" s="1">
        <v>116</v>
      </c>
      <c r="B117" s="1" t="s">
        <v>18</v>
      </c>
      <c r="C117" s="1">
        <v>10</v>
      </c>
      <c r="D117" s="1">
        <v>550</v>
      </c>
      <c r="E117" s="1">
        <v>700</v>
      </c>
      <c r="F117" s="1">
        <v>20</v>
      </c>
      <c r="G117" s="1">
        <v>1.2</v>
      </c>
      <c r="H117" s="1">
        <v>101</v>
      </c>
      <c r="I117" s="1">
        <v>0.91228300000000007</v>
      </c>
    </row>
    <row r="118" spans="1:9" x14ac:dyDescent="0.3">
      <c r="A118" s="1">
        <v>117</v>
      </c>
      <c r="B118" s="1" t="s">
        <v>18</v>
      </c>
      <c r="C118" s="1">
        <v>10</v>
      </c>
      <c r="D118" s="1">
        <v>550</v>
      </c>
      <c r="E118" s="1">
        <v>700</v>
      </c>
      <c r="F118" s="1">
        <v>5</v>
      </c>
      <c r="G118" s="1">
        <v>1.2</v>
      </c>
      <c r="H118" s="1">
        <v>101</v>
      </c>
      <c r="I118" s="1">
        <v>0.95413799999999993</v>
      </c>
    </row>
    <row r="119" spans="1:9" x14ac:dyDescent="0.3">
      <c r="A119" s="1">
        <v>118</v>
      </c>
      <c r="B119" s="1" t="s">
        <v>18</v>
      </c>
      <c r="C119" s="1">
        <v>10</v>
      </c>
      <c r="D119" s="1">
        <v>550</v>
      </c>
      <c r="E119" s="1">
        <v>600</v>
      </c>
      <c r="F119" s="1">
        <v>5</v>
      </c>
      <c r="G119" s="1">
        <v>1.2</v>
      </c>
      <c r="H119" s="1">
        <v>205</v>
      </c>
      <c r="I119" s="1">
        <v>0.63204099999999996</v>
      </c>
    </row>
    <row r="120" spans="1:9" x14ac:dyDescent="0.3">
      <c r="A120" s="1">
        <v>119</v>
      </c>
      <c r="B120" s="1" t="s">
        <v>18</v>
      </c>
      <c r="C120" s="1">
        <v>10</v>
      </c>
      <c r="D120" s="1">
        <v>550</v>
      </c>
      <c r="E120" s="1">
        <v>600</v>
      </c>
      <c r="F120" s="1">
        <v>20</v>
      </c>
      <c r="G120" s="1">
        <v>1.2</v>
      </c>
      <c r="H120" s="1">
        <v>205</v>
      </c>
      <c r="I120" s="1">
        <v>0.63670699999999991</v>
      </c>
    </row>
    <row r="121" spans="1:9" x14ac:dyDescent="0.3">
      <c r="A121" s="1">
        <v>120</v>
      </c>
      <c r="B121" s="1" t="s">
        <v>18</v>
      </c>
      <c r="C121" s="1">
        <v>10</v>
      </c>
      <c r="D121" s="1">
        <v>550</v>
      </c>
      <c r="E121" s="1">
        <v>650</v>
      </c>
      <c r="F121" s="1">
        <v>5</v>
      </c>
      <c r="G121" s="1">
        <v>1.2</v>
      </c>
      <c r="H121" s="1">
        <v>205</v>
      </c>
      <c r="I121" s="1">
        <v>0.86052499999999998</v>
      </c>
    </row>
    <row r="122" spans="1:9" x14ac:dyDescent="0.3">
      <c r="A122" s="1">
        <v>121</v>
      </c>
      <c r="B122" s="1" t="s">
        <v>18</v>
      </c>
      <c r="C122" s="1">
        <v>10</v>
      </c>
      <c r="D122" s="1">
        <v>550</v>
      </c>
      <c r="E122" s="1">
        <v>700</v>
      </c>
      <c r="F122" s="1">
        <v>5</v>
      </c>
      <c r="G122" s="1">
        <v>1.2</v>
      </c>
      <c r="H122" s="1">
        <v>205</v>
      </c>
      <c r="I122" s="1">
        <v>0.990004</v>
      </c>
    </row>
    <row r="123" spans="1:9" x14ac:dyDescent="0.3">
      <c r="A123" s="1">
        <v>122</v>
      </c>
      <c r="B123" s="1" t="s">
        <v>18</v>
      </c>
      <c r="C123" s="1">
        <v>10</v>
      </c>
      <c r="D123" s="1">
        <v>550</v>
      </c>
      <c r="E123" s="1">
        <v>700</v>
      </c>
      <c r="F123" s="1">
        <v>20</v>
      </c>
      <c r="G123" s="1">
        <v>1.2</v>
      </c>
      <c r="H123" s="1">
        <v>205</v>
      </c>
      <c r="I123" s="1">
        <v>0.98704999999999998</v>
      </c>
    </row>
    <row r="124" spans="1:9" x14ac:dyDescent="0.3">
      <c r="A124" s="1">
        <v>123</v>
      </c>
      <c r="B124" s="1" t="s">
        <v>18</v>
      </c>
      <c r="C124" s="1">
        <v>10</v>
      </c>
      <c r="D124" s="1">
        <v>550</v>
      </c>
      <c r="E124" s="1">
        <v>600</v>
      </c>
      <c r="F124" s="1">
        <v>5</v>
      </c>
      <c r="G124" s="1">
        <v>3.5</v>
      </c>
      <c r="H124" s="1">
        <v>101</v>
      </c>
      <c r="I124" s="1">
        <v>0.84910600000000003</v>
      </c>
    </row>
    <row r="125" spans="1:9" x14ac:dyDescent="0.3">
      <c r="A125" s="1">
        <v>124</v>
      </c>
      <c r="B125" s="1" t="s">
        <v>18</v>
      </c>
      <c r="C125" s="1">
        <v>10</v>
      </c>
      <c r="D125" s="1">
        <v>550</v>
      </c>
      <c r="E125" s="1">
        <v>600</v>
      </c>
      <c r="F125" s="1">
        <v>20</v>
      </c>
      <c r="G125" s="1">
        <v>3.5</v>
      </c>
      <c r="H125" s="1">
        <v>101</v>
      </c>
      <c r="I125" s="1">
        <v>0.86062299999999992</v>
      </c>
    </row>
    <row r="126" spans="1:9" x14ac:dyDescent="0.3">
      <c r="A126" s="1">
        <v>125</v>
      </c>
      <c r="B126" s="1" t="s">
        <v>18</v>
      </c>
      <c r="C126" s="1">
        <v>10</v>
      </c>
      <c r="D126" s="1">
        <v>550</v>
      </c>
      <c r="E126" s="1">
        <v>650</v>
      </c>
      <c r="F126" s="1">
        <v>5</v>
      </c>
      <c r="G126" s="1">
        <v>3.5</v>
      </c>
      <c r="H126" s="1">
        <v>101</v>
      </c>
      <c r="I126" s="1">
        <v>0.9405</v>
      </c>
    </row>
    <row r="127" spans="1:9" x14ac:dyDescent="0.3">
      <c r="A127" s="1">
        <v>126</v>
      </c>
      <c r="B127" s="1" t="s">
        <v>18</v>
      </c>
      <c r="C127" s="1">
        <v>10</v>
      </c>
      <c r="D127" s="1">
        <v>550</v>
      </c>
      <c r="E127" s="1">
        <v>650</v>
      </c>
      <c r="F127" s="1">
        <v>20</v>
      </c>
      <c r="G127" s="1">
        <v>3.5</v>
      </c>
      <c r="H127" s="1">
        <v>101</v>
      </c>
      <c r="I127" s="1">
        <v>0.98095600000000005</v>
      </c>
    </row>
    <row r="128" spans="1:9" x14ac:dyDescent="0.3">
      <c r="A128" s="1">
        <v>127</v>
      </c>
      <c r="B128" s="1" t="s">
        <v>18</v>
      </c>
      <c r="C128" s="1">
        <v>10</v>
      </c>
      <c r="D128" s="1">
        <v>550</v>
      </c>
      <c r="E128" s="1">
        <v>700</v>
      </c>
      <c r="F128" s="1">
        <v>20</v>
      </c>
      <c r="G128" s="1">
        <v>3.5</v>
      </c>
      <c r="H128" s="1">
        <v>101</v>
      </c>
      <c r="I128" s="1">
        <v>1</v>
      </c>
    </row>
    <row r="129" spans="1:9" x14ac:dyDescent="0.3">
      <c r="A129" s="1">
        <v>128</v>
      </c>
      <c r="B129" s="1" t="s">
        <v>18</v>
      </c>
      <c r="C129" s="1">
        <v>10</v>
      </c>
      <c r="D129" s="1">
        <v>550</v>
      </c>
      <c r="E129" s="1">
        <v>600</v>
      </c>
      <c r="F129" s="1">
        <v>5</v>
      </c>
      <c r="G129" s="1">
        <v>6.1</v>
      </c>
      <c r="H129" s="1">
        <v>101</v>
      </c>
      <c r="I129" s="1">
        <v>0.966395</v>
      </c>
    </row>
    <row r="130" spans="1:9" x14ac:dyDescent="0.3">
      <c r="A130" s="1">
        <v>129</v>
      </c>
      <c r="B130" s="1" t="s">
        <v>18</v>
      </c>
      <c r="C130" s="1">
        <v>10</v>
      </c>
      <c r="D130" s="1">
        <v>550</v>
      </c>
      <c r="E130" s="1">
        <v>600</v>
      </c>
      <c r="F130" s="1">
        <v>20</v>
      </c>
      <c r="G130" s="1">
        <v>6.1</v>
      </c>
      <c r="H130" s="1">
        <v>101</v>
      </c>
      <c r="I130" s="1">
        <v>0.98096300000000003</v>
      </c>
    </row>
    <row r="131" spans="1:9" x14ac:dyDescent="0.3">
      <c r="A131" s="1">
        <v>130</v>
      </c>
      <c r="B131" s="1" t="s">
        <v>18</v>
      </c>
      <c r="C131" s="1">
        <v>10</v>
      </c>
      <c r="D131" s="1">
        <v>550</v>
      </c>
      <c r="E131" s="1">
        <v>650</v>
      </c>
      <c r="F131" s="1">
        <v>5</v>
      </c>
      <c r="G131" s="1">
        <v>6.1</v>
      </c>
      <c r="H131" s="1">
        <v>101</v>
      </c>
      <c r="I131" s="1">
        <v>0.99686200000000003</v>
      </c>
    </row>
    <row r="132" spans="1:9" x14ac:dyDescent="0.3">
      <c r="A132" s="1">
        <v>131</v>
      </c>
      <c r="B132" s="1" t="s">
        <v>18</v>
      </c>
      <c r="C132" s="1">
        <v>10</v>
      </c>
      <c r="D132" s="1">
        <v>550</v>
      </c>
      <c r="E132" s="1">
        <v>650</v>
      </c>
      <c r="F132" s="1">
        <v>20</v>
      </c>
      <c r="G132" s="1">
        <v>6.1</v>
      </c>
      <c r="H132" s="1">
        <v>101</v>
      </c>
      <c r="I132" s="1">
        <v>1</v>
      </c>
    </row>
    <row r="133" spans="1:9" x14ac:dyDescent="0.3">
      <c r="A133" s="1">
        <v>132</v>
      </c>
      <c r="B133" s="1" t="s">
        <v>18</v>
      </c>
      <c r="C133" s="1">
        <v>10</v>
      </c>
      <c r="D133" s="1">
        <v>550</v>
      </c>
      <c r="E133" s="1">
        <v>700</v>
      </c>
      <c r="F133" s="1">
        <v>5</v>
      </c>
      <c r="G133" s="1">
        <v>6.1</v>
      </c>
      <c r="H133" s="1">
        <v>101</v>
      </c>
      <c r="I133" s="1">
        <v>0.99686200000000003</v>
      </c>
    </row>
    <row r="134" spans="1:9" x14ac:dyDescent="0.3">
      <c r="A134" s="1">
        <v>133</v>
      </c>
      <c r="B134" s="1" t="s">
        <v>18</v>
      </c>
      <c r="C134" s="1">
        <v>10</v>
      </c>
      <c r="D134" s="1">
        <v>550</v>
      </c>
      <c r="E134" s="1">
        <v>700</v>
      </c>
      <c r="F134" s="1">
        <v>20</v>
      </c>
      <c r="G134" s="1">
        <v>6.1</v>
      </c>
      <c r="H134" s="1">
        <v>101</v>
      </c>
      <c r="I134" s="1">
        <v>1</v>
      </c>
    </row>
    <row r="135" spans="1:9" x14ac:dyDescent="0.3">
      <c r="A135" s="1">
        <v>134</v>
      </c>
      <c r="B135" s="1" t="s">
        <v>36</v>
      </c>
      <c r="C135" s="1">
        <v>10</v>
      </c>
      <c r="D135" s="1">
        <v>750</v>
      </c>
      <c r="E135" s="1">
        <v>700</v>
      </c>
      <c r="F135" s="1">
        <v>1</v>
      </c>
      <c r="G135" s="1">
        <v>1</v>
      </c>
      <c r="H135" s="1">
        <v>7.4116999999999997</v>
      </c>
      <c r="I135" s="1">
        <v>0.30080899999999999</v>
      </c>
    </row>
    <row r="136" spans="1:9" x14ac:dyDescent="0.3">
      <c r="A136" s="1">
        <v>135</v>
      </c>
      <c r="B136" s="1" t="s">
        <v>36</v>
      </c>
      <c r="C136" s="1">
        <v>10</v>
      </c>
      <c r="D136" s="1">
        <v>750</v>
      </c>
      <c r="E136" s="1">
        <v>700</v>
      </c>
      <c r="F136" s="1">
        <v>10</v>
      </c>
      <c r="G136" s="1">
        <v>1</v>
      </c>
      <c r="H136" s="1">
        <v>7.4116999999999997</v>
      </c>
      <c r="I136" s="1">
        <v>0.30299300000000001</v>
      </c>
    </row>
    <row r="137" spans="1:9" x14ac:dyDescent="0.3">
      <c r="A137" s="1">
        <v>136</v>
      </c>
      <c r="B137" s="1" t="s">
        <v>36</v>
      </c>
      <c r="C137" s="1">
        <v>10</v>
      </c>
      <c r="D137" s="1">
        <v>750</v>
      </c>
      <c r="E137" s="1">
        <v>700</v>
      </c>
      <c r="F137" s="1">
        <v>1</v>
      </c>
      <c r="G137" s="1">
        <v>1</v>
      </c>
      <c r="H137" s="1">
        <v>8.8918999999999997</v>
      </c>
      <c r="I137" s="1">
        <v>0.63784300000000005</v>
      </c>
    </row>
    <row r="138" spans="1:9" x14ac:dyDescent="0.3">
      <c r="A138" s="1">
        <v>137</v>
      </c>
      <c r="B138" s="1" t="s">
        <v>36</v>
      </c>
      <c r="C138" s="1">
        <v>10</v>
      </c>
      <c r="D138" s="1">
        <v>750</v>
      </c>
      <c r="E138" s="1">
        <v>700</v>
      </c>
      <c r="F138" s="1">
        <v>10</v>
      </c>
      <c r="G138" s="1">
        <v>1</v>
      </c>
      <c r="H138" s="1">
        <v>8.8918999999999997</v>
      </c>
      <c r="I138" s="1">
        <v>0.63029299999999999</v>
      </c>
    </row>
    <row r="139" spans="1:9" x14ac:dyDescent="0.3">
      <c r="A139" s="1">
        <v>138</v>
      </c>
      <c r="B139" s="1" t="s">
        <v>18</v>
      </c>
      <c r="C139" s="1">
        <v>10</v>
      </c>
      <c r="D139" s="1">
        <v>750</v>
      </c>
      <c r="E139" s="1">
        <v>700</v>
      </c>
      <c r="F139" s="1">
        <v>1</v>
      </c>
      <c r="G139" s="1">
        <v>1</v>
      </c>
      <c r="H139" s="1">
        <v>4.0670000000000002</v>
      </c>
      <c r="I139" s="1">
        <v>0.68529499999999999</v>
      </c>
    </row>
    <row r="140" spans="1:9" x14ac:dyDescent="0.3">
      <c r="A140" s="1">
        <v>139</v>
      </c>
      <c r="B140" s="1" t="s">
        <v>18</v>
      </c>
      <c r="C140" s="1">
        <v>10</v>
      </c>
      <c r="D140" s="1">
        <v>750</v>
      </c>
      <c r="E140" s="1">
        <v>700</v>
      </c>
      <c r="F140" s="1">
        <v>10</v>
      </c>
      <c r="G140" s="1">
        <v>1</v>
      </c>
      <c r="H140" s="1">
        <v>4.0670000000000002</v>
      </c>
      <c r="I140" s="1">
        <v>0.64124399999999993</v>
      </c>
    </row>
    <row r="141" spans="1:9" x14ac:dyDescent="0.3">
      <c r="A141" s="1">
        <v>140</v>
      </c>
      <c r="B141" s="1" t="s">
        <v>36</v>
      </c>
      <c r="C141" s="1">
        <v>10</v>
      </c>
      <c r="D141" s="1">
        <v>750</v>
      </c>
      <c r="E141" s="1">
        <v>700</v>
      </c>
      <c r="F141" s="1">
        <v>1</v>
      </c>
      <c r="G141" s="1">
        <v>1</v>
      </c>
      <c r="H141" s="1">
        <v>10.727399999999999</v>
      </c>
      <c r="I141" s="1">
        <v>0.68407899999999999</v>
      </c>
    </row>
    <row r="142" spans="1:9" x14ac:dyDescent="0.3">
      <c r="A142" s="1">
        <v>141</v>
      </c>
      <c r="B142" s="1" t="s">
        <v>36</v>
      </c>
      <c r="C142" s="1">
        <v>10</v>
      </c>
      <c r="D142" s="1">
        <v>750</v>
      </c>
      <c r="E142" s="1">
        <v>700</v>
      </c>
      <c r="F142" s="1">
        <v>10</v>
      </c>
      <c r="G142" s="1">
        <v>1</v>
      </c>
      <c r="H142" s="1">
        <v>10.727399999999999</v>
      </c>
      <c r="I142" s="1">
        <v>0.66922799999999993</v>
      </c>
    </row>
    <row r="143" spans="1:9" x14ac:dyDescent="0.3">
      <c r="A143" s="1">
        <v>142</v>
      </c>
      <c r="B143" s="1" t="s">
        <v>18</v>
      </c>
      <c r="C143" s="1">
        <v>10</v>
      </c>
      <c r="D143" s="1">
        <v>750</v>
      </c>
      <c r="E143" s="1">
        <v>700</v>
      </c>
      <c r="F143" s="1">
        <v>1</v>
      </c>
      <c r="G143" s="1">
        <v>0.33</v>
      </c>
      <c r="H143" s="1">
        <v>4.0670000000000002</v>
      </c>
      <c r="I143" s="1">
        <v>0.154028</v>
      </c>
    </row>
    <row r="144" spans="1:9" x14ac:dyDescent="0.3">
      <c r="A144" s="1">
        <v>143</v>
      </c>
      <c r="B144" s="1" t="s">
        <v>18</v>
      </c>
      <c r="C144" s="1">
        <v>10</v>
      </c>
      <c r="D144" s="1">
        <v>750</v>
      </c>
      <c r="E144" s="1">
        <v>700</v>
      </c>
      <c r="F144" s="1">
        <v>10</v>
      </c>
      <c r="G144" s="1">
        <v>0.33</v>
      </c>
      <c r="H144" s="1">
        <v>4.0670000000000002</v>
      </c>
      <c r="I144" s="1">
        <v>0.126861</v>
      </c>
    </row>
    <row r="145" spans="1:9" x14ac:dyDescent="0.3">
      <c r="A145" s="1">
        <v>144</v>
      </c>
      <c r="B145" s="1" t="s">
        <v>36</v>
      </c>
      <c r="C145" s="1">
        <v>10</v>
      </c>
      <c r="D145" s="1">
        <v>750</v>
      </c>
      <c r="E145" s="1">
        <v>700</v>
      </c>
      <c r="F145" s="1">
        <v>1</v>
      </c>
      <c r="G145" s="1">
        <v>0.33</v>
      </c>
      <c r="H145" s="1">
        <v>10.727399999999999</v>
      </c>
      <c r="I145" s="1">
        <v>0.18349399999999999</v>
      </c>
    </row>
    <row r="146" spans="1:9" x14ac:dyDescent="0.3">
      <c r="A146" s="1">
        <v>145</v>
      </c>
      <c r="B146" s="1" t="s">
        <v>36</v>
      </c>
      <c r="C146" s="1">
        <v>10</v>
      </c>
      <c r="D146" s="1">
        <v>750</v>
      </c>
      <c r="E146" s="1">
        <v>700</v>
      </c>
      <c r="F146" s="1">
        <v>10</v>
      </c>
      <c r="G146" s="1">
        <v>0.33</v>
      </c>
      <c r="H146" s="1">
        <v>10.727399999999999</v>
      </c>
      <c r="I146" s="1">
        <v>0.188356</v>
      </c>
    </row>
    <row r="147" spans="1:9" x14ac:dyDescent="0.3">
      <c r="A147" s="1">
        <v>146</v>
      </c>
      <c r="B147" s="1" t="s">
        <v>36</v>
      </c>
      <c r="C147" s="1">
        <v>10</v>
      </c>
      <c r="D147" s="1">
        <v>750</v>
      </c>
      <c r="E147" s="1">
        <v>700</v>
      </c>
      <c r="F147" s="1">
        <v>1</v>
      </c>
      <c r="G147" s="1">
        <v>3</v>
      </c>
      <c r="H147" s="1">
        <v>10.727399999999999</v>
      </c>
      <c r="I147" s="1">
        <v>0.66135900000000003</v>
      </c>
    </row>
    <row r="148" spans="1:9" x14ac:dyDescent="0.3">
      <c r="A148" s="1">
        <v>147</v>
      </c>
      <c r="B148" s="1" t="s">
        <v>36</v>
      </c>
      <c r="C148" s="1">
        <v>10</v>
      </c>
      <c r="D148" s="1">
        <v>750</v>
      </c>
      <c r="E148" s="1">
        <v>700</v>
      </c>
      <c r="F148" s="1">
        <v>10</v>
      </c>
      <c r="G148" s="1">
        <v>3</v>
      </c>
      <c r="H148" s="1">
        <v>10.727399999999999</v>
      </c>
      <c r="I148" s="1">
        <v>0.66750200000000004</v>
      </c>
    </row>
    <row r="149" spans="1:9" x14ac:dyDescent="0.3">
      <c r="A149" s="1">
        <v>148</v>
      </c>
      <c r="B149" s="1" t="s">
        <v>18</v>
      </c>
      <c r="C149" s="1">
        <v>10</v>
      </c>
      <c r="D149" s="1">
        <v>750</v>
      </c>
      <c r="E149" s="1">
        <v>700</v>
      </c>
      <c r="F149" s="1">
        <v>1</v>
      </c>
      <c r="G149" s="1">
        <v>3</v>
      </c>
      <c r="H149" s="1">
        <v>4.0670000000000002</v>
      </c>
      <c r="I149" s="1">
        <v>0.81381500000000007</v>
      </c>
    </row>
    <row r="150" spans="1:9" x14ac:dyDescent="0.3">
      <c r="A150" s="1">
        <v>149</v>
      </c>
      <c r="B150" s="1" t="s">
        <v>36</v>
      </c>
      <c r="C150" s="1">
        <v>10</v>
      </c>
      <c r="D150" s="1">
        <v>750</v>
      </c>
      <c r="E150" s="1">
        <v>700</v>
      </c>
      <c r="F150" s="1">
        <v>9</v>
      </c>
      <c r="G150" s="1">
        <v>0.33</v>
      </c>
      <c r="H150" s="1">
        <v>8.8918999999999997</v>
      </c>
      <c r="I150" s="1">
        <v>0.207896</v>
      </c>
    </row>
    <row r="151" spans="1:9" x14ac:dyDescent="0.3">
      <c r="A151" s="1">
        <v>150</v>
      </c>
      <c r="B151" s="1" t="s">
        <v>36</v>
      </c>
      <c r="C151" s="1">
        <v>10</v>
      </c>
      <c r="D151" s="1">
        <v>750</v>
      </c>
      <c r="E151" s="1">
        <v>700</v>
      </c>
      <c r="F151" s="1">
        <v>97</v>
      </c>
      <c r="G151" s="1">
        <v>0.33</v>
      </c>
      <c r="H151" s="1">
        <v>8.8918999999999997</v>
      </c>
      <c r="I151" s="1">
        <v>0.216223</v>
      </c>
    </row>
    <row r="152" spans="1:9" x14ac:dyDescent="0.3">
      <c r="A152" s="1">
        <v>151</v>
      </c>
      <c r="B152" s="1" t="s">
        <v>18</v>
      </c>
      <c r="C152" s="1">
        <v>10</v>
      </c>
      <c r="D152" s="1">
        <v>750</v>
      </c>
      <c r="E152" s="1">
        <v>700</v>
      </c>
      <c r="F152" s="1">
        <v>8</v>
      </c>
      <c r="G152" s="1">
        <v>0.33</v>
      </c>
      <c r="H152" s="1">
        <v>4.0670000000000002</v>
      </c>
      <c r="I152" s="1">
        <v>0.14175100000000002</v>
      </c>
    </row>
    <row r="153" spans="1:9" x14ac:dyDescent="0.3">
      <c r="A153" s="1">
        <v>152</v>
      </c>
      <c r="B153" s="1" t="s">
        <v>18</v>
      </c>
      <c r="C153" s="1">
        <v>10</v>
      </c>
      <c r="D153" s="1">
        <v>750</v>
      </c>
      <c r="E153" s="1">
        <v>700</v>
      </c>
      <c r="F153" s="1">
        <v>96</v>
      </c>
      <c r="G153" s="1">
        <v>0.33</v>
      </c>
      <c r="H153" s="1">
        <v>4.0670000000000002</v>
      </c>
      <c r="I153" s="1">
        <v>2.4964E-2</v>
      </c>
    </row>
    <row r="154" spans="1:9" x14ac:dyDescent="0.3">
      <c r="A154" s="1">
        <v>153</v>
      </c>
      <c r="B154" s="1" t="s">
        <v>38</v>
      </c>
      <c r="C154" s="1">
        <v>17.899999999999999</v>
      </c>
      <c r="D154" s="1">
        <v>900</v>
      </c>
      <c r="E154" s="1">
        <v>750</v>
      </c>
      <c r="F154" s="1">
        <v>1</v>
      </c>
      <c r="G154" s="1">
        <v>1.24</v>
      </c>
      <c r="H154" s="1">
        <v>64</v>
      </c>
      <c r="I154" s="1">
        <v>2.7387999999999999E-2</v>
      </c>
    </row>
    <row r="155" spans="1:9" x14ac:dyDescent="0.3">
      <c r="A155" s="1">
        <v>154</v>
      </c>
      <c r="B155" s="1" t="s">
        <v>38</v>
      </c>
      <c r="C155" s="1">
        <v>17.899999999999999</v>
      </c>
      <c r="D155" s="1">
        <v>900</v>
      </c>
      <c r="E155" s="1">
        <v>800</v>
      </c>
      <c r="F155" s="1">
        <v>1</v>
      </c>
      <c r="G155" s="1">
        <v>1.24</v>
      </c>
      <c r="H155" s="1">
        <v>64</v>
      </c>
      <c r="I155" s="1">
        <v>0.27446599999999999</v>
      </c>
    </row>
    <row r="156" spans="1:9" x14ac:dyDescent="0.3">
      <c r="A156" s="1">
        <v>155</v>
      </c>
      <c r="B156" s="1" t="s">
        <v>38</v>
      </c>
      <c r="C156" s="1">
        <v>17.899999999999999</v>
      </c>
      <c r="D156" s="1">
        <v>900</v>
      </c>
      <c r="E156" s="1">
        <v>850</v>
      </c>
      <c r="F156" s="1">
        <v>1</v>
      </c>
      <c r="G156" s="1">
        <v>1.24</v>
      </c>
      <c r="H156" s="1">
        <v>64</v>
      </c>
      <c r="I156" s="1">
        <v>0.38821599999999995</v>
      </c>
    </row>
    <row r="157" spans="1:9" x14ac:dyDescent="0.3">
      <c r="A157" s="1">
        <v>156</v>
      </c>
      <c r="B157" s="1" t="s">
        <v>38</v>
      </c>
      <c r="C157" s="1">
        <v>12.3</v>
      </c>
      <c r="D157" s="1">
        <v>900</v>
      </c>
      <c r="E157" s="1">
        <v>750</v>
      </c>
      <c r="F157" s="1">
        <v>1</v>
      </c>
      <c r="G157" s="1">
        <v>1.24</v>
      </c>
      <c r="H157" s="1">
        <v>31</v>
      </c>
      <c r="I157" s="1">
        <v>9.4834000000000002E-2</v>
      </c>
    </row>
    <row r="158" spans="1:9" x14ac:dyDescent="0.3">
      <c r="A158" s="1">
        <v>157</v>
      </c>
      <c r="B158" s="1" t="s">
        <v>38</v>
      </c>
      <c r="C158" s="1">
        <v>12.3</v>
      </c>
      <c r="D158" s="1">
        <v>900</v>
      </c>
      <c r="E158" s="1">
        <v>800</v>
      </c>
      <c r="F158" s="1">
        <v>1</v>
      </c>
      <c r="G158" s="1">
        <v>1.24</v>
      </c>
      <c r="H158" s="1">
        <v>31</v>
      </c>
      <c r="I158" s="1">
        <v>0.33721699999999999</v>
      </c>
    </row>
    <row r="159" spans="1:9" x14ac:dyDescent="0.3">
      <c r="A159" s="1">
        <v>158</v>
      </c>
      <c r="B159" s="1" t="s">
        <v>38</v>
      </c>
      <c r="C159" s="1">
        <v>12.3</v>
      </c>
      <c r="D159" s="1">
        <v>900</v>
      </c>
      <c r="E159" s="1">
        <v>850</v>
      </c>
      <c r="F159" s="1">
        <v>1</v>
      </c>
      <c r="G159" s="1">
        <v>1.24</v>
      </c>
      <c r="H159" s="1">
        <v>31</v>
      </c>
      <c r="I159" s="1">
        <v>0.59998700000000005</v>
      </c>
    </row>
    <row r="160" spans="1:9" x14ac:dyDescent="0.3">
      <c r="A160" s="1">
        <v>159</v>
      </c>
      <c r="B160" s="1" t="s">
        <v>38</v>
      </c>
      <c r="C160" s="1">
        <v>13.4</v>
      </c>
      <c r="D160" s="1">
        <v>900</v>
      </c>
      <c r="E160" s="1">
        <v>750</v>
      </c>
      <c r="F160" s="1">
        <v>1</v>
      </c>
      <c r="G160" s="1">
        <v>1.24</v>
      </c>
      <c r="H160" s="1">
        <v>71</v>
      </c>
      <c r="I160" s="1">
        <v>0.27993800000000002</v>
      </c>
    </row>
    <row r="161" spans="1:9" x14ac:dyDescent="0.3">
      <c r="A161" s="1">
        <v>160</v>
      </c>
      <c r="B161" s="1" t="s">
        <v>38</v>
      </c>
      <c r="C161" s="1">
        <v>13.4</v>
      </c>
      <c r="D161" s="1">
        <v>900</v>
      </c>
      <c r="E161" s="1">
        <v>800</v>
      </c>
      <c r="F161" s="1">
        <v>1</v>
      </c>
      <c r="G161" s="1">
        <v>1.24</v>
      </c>
      <c r="H161" s="1">
        <v>71</v>
      </c>
      <c r="I161" s="1">
        <v>0.43760899999999997</v>
      </c>
    </row>
    <row r="162" spans="1:9" x14ac:dyDescent="0.3">
      <c r="A162" s="1">
        <v>161</v>
      </c>
      <c r="B162" s="1" t="s">
        <v>38</v>
      </c>
      <c r="C162" s="1">
        <v>13.4</v>
      </c>
      <c r="D162" s="1">
        <v>900</v>
      </c>
      <c r="E162" s="1">
        <v>850</v>
      </c>
      <c r="F162" s="1">
        <v>1</v>
      </c>
      <c r="G162" s="1">
        <v>1.24</v>
      </c>
      <c r="H162" s="1">
        <v>71</v>
      </c>
      <c r="I162" s="1">
        <v>0.74900099999999992</v>
      </c>
    </row>
    <row r="163" spans="1:9" x14ac:dyDescent="0.3">
      <c r="A163" s="1">
        <v>162</v>
      </c>
      <c r="B163" s="1" t="s">
        <v>39</v>
      </c>
      <c r="C163" s="1">
        <v>10</v>
      </c>
      <c r="D163" s="1">
        <v>500</v>
      </c>
      <c r="E163" s="1">
        <v>500</v>
      </c>
      <c r="F163" s="1">
        <v>5</v>
      </c>
      <c r="G163" s="1">
        <v>1.94</v>
      </c>
      <c r="H163" s="1">
        <v>63.6</v>
      </c>
      <c r="I163" s="1">
        <v>9.9000000000000005E-2</v>
      </c>
    </row>
    <row r="164" spans="1:9" x14ac:dyDescent="0.3">
      <c r="A164" s="1">
        <v>163</v>
      </c>
      <c r="B164" s="1" t="s">
        <v>39</v>
      </c>
      <c r="C164" s="1">
        <v>10</v>
      </c>
      <c r="D164" s="1">
        <v>500</v>
      </c>
      <c r="E164" s="1">
        <v>600</v>
      </c>
      <c r="F164" s="1">
        <v>5</v>
      </c>
      <c r="G164" s="1">
        <v>1.94</v>
      </c>
      <c r="H164" s="1">
        <v>63.6</v>
      </c>
      <c r="I164" s="1">
        <v>0.29199999999999998</v>
      </c>
    </row>
    <row r="165" spans="1:9" x14ac:dyDescent="0.3">
      <c r="A165" s="1">
        <v>164</v>
      </c>
      <c r="B165" s="1" t="s">
        <v>39</v>
      </c>
      <c r="C165" s="1">
        <v>10</v>
      </c>
      <c r="D165" s="1">
        <v>500</v>
      </c>
      <c r="E165" s="1">
        <v>700</v>
      </c>
      <c r="F165" s="1">
        <v>5</v>
      </c>
      <c r="G165" s="1">
        <v>1.94</v>
      </c>
      <c r="H165" s="1">
        <v>63.6</v>
      </c>
      <c r="I165" s="1">
        <v>0.45799999999999996</v>
      </c>
    </row>
    <row r="166" spans="1:9" x14ac:dyDescent="0.3">
      <c r="A166" s="1">
        <v>165</v>
      </c>
      <c r="B166" s="1" t="s">
        <v>39</v>
      </c>
      <c r="C166" s="1">
        <v>10</v>
      </c>
      <c r="D166" s="1">
        <v>500</v>
      </c>
      <c r="E166" s="1">
        <v>800</v>
      </c>
      <c r="F166" s="1">
        <v>5</v>
      </c>
      <c r="G166" s="1">
        <v>1.94</v>
      </c>
      <c r="H166" s="1">
        <v>63.6</v>
      </c>
      <c r="I166" s="1">
        <v>0.66599999999999993</v>
      </c>
    </row>
    <row r="167" spans="1:9" x14ac:dyDescent="0.3">
      <c r="A167" s="1">
        <v>166</v>
      </c>
      <c r="B167" s="1" t="s">
        <v>18</v>
      </c>
      <c r="C167" s="1">
        <v>10</v>
      </c>
      <c r="D167" s="1">
        <v>500</v>
      </c>
      <c r="E167" s="1">
        <v>700</v>
      </c>
      <c r="F167" s="1">
        <v>5</v>
      </c>
      <c r="G167" s="1">
        <v>1.94</v>
      </c>
      <c r="H167" s="1">
        <v>123</v>
      </c>
      <c r="I167" s="1">
        <v>0.33799999999999997</v>
      </c>
    </row>
    <row r="168" spans="1:9" x14ac:dyDescent="0.3">
      <c r="A168" s="1">
        <v>167</v>
      </c>
      <c r="B168" s="1" t="s">
        <v>18</v>
      </c>
      <c r="C168" s="1">
        <v>10</v>
      </c>
      <c r="D168" s="1">
        <v>500</v>
      </c>
      <c r="E168" s="1">
        <v>800</v>
      </c>
      <c r="F168" s="1">
        <v>5</v>
      </c>
      <c r="G168" s="1">
        <v>1.94</v>
      </c>
      <c r="H168" s="1">
        <v>123</v>
      </c>
      <c r="I168" s="1">
        <v>0.71099999999999997</v>
      </c>
    </row>
    <row r="169" spans="1:9" x14ac:dyDescent="0.3">
      <c r="A169" s="1">
        <v>168</v>
      </c>
      <c r="B169" s="1" t="s">
        <v>41</v>
      </c>
      <c r="C169" s="1">
        <v>10</v>
      </c>
      <c r="D169" s="1">
        <v>500</v>
      </c>
      <c r="E169" s="1">
        <v>800</v>
      </c>
      <c r="F169" s="1">
        <v>0.5</v>
      </c>
      <c r="G169" s="1">
        <v>2</v>
      </c>
      <c r="H169" s="1">
        <v>15.9</v>
      </c>
      <c r="I169" s="1">
        <v>0.91869500000000004</v>
      </c>
    </row>
    <row r="170" spans="1:9" x14ac:dyDescent="0.3">
      <c r="A170" s="1">
        <v>169</v>
      </c>
      <c r="B170" s="1" t="s">
        <v>41</v>
      </c>
      <c r="C170" s="1">
        <v>10</v>
      </c>
      <c r="D170" s="1">
        <v>500</v>
      </c>
      <c r="E170" s="1">
        <v>800</v>
      </c>
      <c r="F170" s="1">
        <v>1</v>
      </c>
      <c r="G170" s="1">
        <v>2</v>
      </c>
      <c r="H170" s="1">
        <v>15.9</v>
      </c>
      <c r="I170" s="1">
        <v>0.91416900000000001</v>
      </c>
    </row>
    <row r="171" spans="1:9" x14ac:dyDescent="0.3">
      <c r="A171" s="1">
        <v>170</v>
      </c>
      <c r="B171" s="1" t="s">
        <v>41</v>
      </c>
      <c r="C171" s="1">
        <v>10</v>
      </c>
      <c r="D171" s="1">
        <v>500</v>
      </c>
      <c r="E171" s="1">
        <v>800</v>
      </c>
      <c r="F171" s="1">
        <v>5</v>
      </c>
      <c r="G171" s="1">
        <v>2</v>
      </c>
      <c r="H171" s="1">
        <v>15.9</v>
      </c>
      <c r="I171" s="1">
        <v>0.91841200000000001</v>
      </c>
    </row>
    <row r="172" spans="1:9" x14ac:dyDescent="0.3">
      <c r="A172" s="1">
        <v>171</v>
      </c>
      <c r="B172" s="1" t="s">
        <v>43</v>
      </c>
      <c r="C172" s="1">
        <v>10</v>
      </c>
      <c r="D172" s="1">
        <v>500</v>
      </c>
      <c r="E172" s="1">
        <v>800</v>
      </c>
      <c r="F172" s="1">
        <v>0.5</v>
      </c>
      <c r="G172" s="1">
        <v>2</v>
      </c>
      <c r="H172" s="1">
        <v>13.4</v>
      </c>
      <c r="I172" s="1">
        <v>0.87824600000000008</v>
      </c>
    </row>
    <row r="173" spans="1:9" x14ac:dyDescent="0.3">
      <c r="A173" s="1">
        <v>172</v>
      </c>
      <c r="B173" s="1" t="s">
        <v>43</v>
      </c>
      <c r="C173" s="1">
        <v>10</v>
      </c>
      <c r="D173" s="1">
        <v>500</v>
      </c>
      <c r="E173" s="1">
        <v>800</v>
      </c>
      <c r="F173" s="1">
        <v>5</v>
      </c>
      <c r="G173" s="1">
        <v>2</v>
      </c>
      <c r="H173" s="1">
        <v>13.4</v>
      </c>
      <c r="I173" s="1">
        <v>0.88545000000000007</v>
      </c>
    </row>
    <row r="174" spans="1:9" x14ac:dyDescent="0.3">
      <c r="A174" s="1">
        <v>173</v>
      </c>
      <c r="B174" s="1" t="s">
        <v>45</v>
      </c>
      <c r="C174" s="1">
        <v>10</v>
      </c>
      <c r="D174" s="1">
        <v>500</v>
      </c>
      <c r="E174" s="1">
        <v>800</v>
      </c>
      <c r="F174" s="1">
        <v>1</v>
      </c>
      <c r="G174" s="1">
        <v>2</v>
      </c>
      <c r="H174" s="1">
        <v>15.9</v>
      </c>
      <c r="I174" s="1">
        <v>0.37034899999999998</v>
      </c>
    </row>
    <row r="175" spans="1:9" x14ac:dyDescent="0.3">
      <c r="A175" s="1">
        <v>174</v>
      </c>
      <c r="B175" s="1" t="s">
        <v>45</v>
      </c>
      <c r="C175" s="1">
        <v>10</v>
      </c>
      <c r="D175" s="1">
        <v>500</v>
      </c>
      <c r="E175" s="1">
        <v>800</v>
      </c>
      <c r="F175" s="1">
        <v>5</v>
      </c>
      <c r="G175" s="1">
        <v>2</v>
      </c>
      <c r="H175" s="1">
        <v>15.9</v>
      </c>
      <c r="I175" s="1">
        <v>0.37159599999999998</v>
      </c>
    </row>
    <row r="176" spans="1:9" x14ac:dyDescent="0.3">
      <c r="A176" s="1">
        <v>175</v>
      </c>
      <c r="B176" s="1" t="s">
        <v>47</v>
      </c>
      <c r="C176" s="1">
        <v>10</v>
      </c>
      <c r="D176" s="1">
        <v>500</v>
      </c>
      <c r="E176" s="1">
        <v>800</v>
      </c>
      <c r="F176" s="1">
        <v>0.5</v>
      </c>
      <c r="G176" s="1">
        <v>2</v>
      </c>
      <c r="H176" s="1">
        <v>15</v>
      </c>
      <c r="I176" s="1">
        <v>6.0270000000000004E-2</v>
      </c>
    </row>
    <row r="177" spans="1:19" x14ac:dyDescent="0.3">
      <c r="A177" s="1">
        <v>176</v>
      </c>
      <c r="B177" s="1" t="s">
        <v>47</v>
      </c>
      <c r="C177" s="1">
        <v>10</v>
      </c>
      <c r="D177" s="1">
        <v>500</v>
      </c>
      <c r="E177" s="1">
        <v>800</v>
      </c>
      <c r="F177" s="1">
        <v>1</v>
      </c>
      <c r="G177" s="1">
        <v>2</v>
      </c>
      <c r="H177" s="1">
        <v>15</v>
      </c>
      <c r="I177" s="1">
        <v>8.1212000000000006E-2</v>
      </c>
    </row>
    <row r="178" spans="1:19" x14ac:dyDescent="0.3">
      <c r="A178" s="1">
        <v>177</v>
      </c>
      <c r="B178" s="1" t="s">
        <v>47</v>
      </c>
      <c r="C178" s="1">
        <v>10</v>
      </c>
      <c r="D178" s="1">
        <v>500</v>
      </c>
      <c r="E178" s="1">
        <v>800</v>
      </c>
      <c r="F178" s="1">
        <v>5</v>
      </c>
      <c r="G178" s="1">
        <v>2</v>
      </c>
      <c r="H178" s="1">
        <v>15</v>
      </c>
      <c r="I178" s="1">
        <v>1.6541999999999998E-2</v>
      </c>
    </row>
    <row r="179" spans="1:19" x14ac:dyDescent="0.3">
      <c r="A179" s="1">
        <v>178</v>
      </c>
      <c r="B179" s="1" t="s">
        <v>41</v>
      </c>
      <c r="C179" s="1">
        <v>10</v>
      </c>
      <c r="D179" s="1">
        <v>500</v>
      </c>
      <c r="E179" s="1">
        <v>800</v>
      </c>
      <c r="F179" s="1">
        <v>17</v>
      </c>
      <c r="G179" s="1">
        <v>1</v>
      </c>
      <c r="H179" s="1">
        <v>15.9</v>
      </c>
      <c r="I179" s="1">
        <v>0.83313900000000007</v>
      </c>
    </row>
    <row r="180" spans="1:19" x14ac:dyDescent="0.3">
      <c r="A180" s="1">
        <v>179</v>
      </c>
      <c r="B180" s="1" t="s">
        <v>41</v>
      </c>
      <c r="C180" s="1">
        <v>10</v>
      </c>
      <c r="D180" s="1">
        <v>500</v>
      </c>
      <c r="E180" s="1">
        <v>800</v>
      </c>
      <c r="F180" s="1">
        <v>23</v>
      </c>
      <c r="G180" s="1">
        <v>1</v>
      </c>
      <c r="H180" s="1">
        <v>15.9</v>
      </c>
      <c r="I180" s="1">
        <v>0.80356800000000006</v>
      </c>
    </row>
    <row r="181" spans="1:19" x14ac:dyDescent="0.3">
      <c r="A181" s="1">
        <v>180</v>
      </c>
      <c r="B181" s="1" t="s">
        <v>49</v>
      </c>
      <c r="C181" s="1">
        <v>20</v>
      </c>
      <c r="D181" s="1">
        <v>900</v>
      </c>
      <c r="E181" s="1">
        <v>650</v>
      </c>
      <c r="F181" s="1">
        <v>0.5</v>
      </c>
      <c r="G181" s="1">
        <v>1.2</v>
      </c>
      <c r="H181" s="1">
        <v>1.05</v>
      </c>
      <c r="I181" s="1">
        <v>0.25315100000000001</v>
      </c>
    </row>
    <row r="182" spans="1:19" x14ac:dyDescent="0.3">
      <c r="A182" s="1">
        <v>181</v>
      </c>
      <c r="B182" s="1" t="s">
        <v>18</v>
      </c>
      <c r="C182" s="1">
        <v>20</v>
      </c>
      <c r="D182" s="1">
        <v>900</v>
      </c>
      <c r="E182" s="1">
        <v>650</v>
      </c>
      <c r="F182" s="1">
        <v>0.5</v>
      </c>
      <c r="G182" s="1">
        <v>1.2</v>
      </c>
      <c r="H182" s="1">
        <v>0.32</v>
      </c>
      <c r="I182" s="1">
        <v>0.22461300000000001</v>
      </c>
    </row>
    <row r="183" spans="1:19" x14ac:dyDescent="0.3">
      <c r="A183" s="1">
        <v>182</v>
      </c>
      <c r="B183" s="1" t="s">
        <v>49</v>
      </c>
      <c r="C183" s="1">
        <v>20</v>
      </c>
      <c r="D183" s="1">
        <v>900</v>
      </c>
      <c r="E183" s="1">
        <v>650</v>
      </c>
      <c r="F183" s="1">
        <v>9.5</v>
      </c>
      <c r="G183" s="1">
        <v>1.2</v>
      </c>
      <c r="H183" s="1">
        <v>1.05</v>
      </c>
      <c r="I183" s="1">
        <v>0.28036100000000003</v>
      </c>
    </row>
    <row r="184" spans="1:19" x14ac:dyDescent="0.3">
      <c r="A184" s="1">
        <v>183</v>
      </c>
      <c r="B184" s="1" t="s">
        <v>18</v>
      </c>
      <c r="C184" s="1">
        <v>20</v>
      </c>
      <c r="D184" s="1">
        <v>900</v>
      </c>
      <c r="E184" s="1">
        <v>650</v>
      </c>
      <c r="F184" s="1">
        <v>9.5</v>
      </c>
      <c r="G184" s="1">
        <v>1.2</v>
      </c>
      <c r="H184" s="1">
        <v>0.32</v>
      </c>
      <c r="I184" s="1">
        <v>0.20901</v>
      </c>
    </row>
    <row r="185" spans="1:19" x14ac:dyDescent="0.3">
      <c r="A185" s="1">
        <v>184</v>
      </c>
      <c r="B185" s="1" t="s">
        <v>50</v>
      </c>
      <c r="J185" s="1">
        <v>91</v>
      </c>
      <c r="K185" s="1">
        <v>5</v>
      </c>
      <c r="L185" s="1">
        <v>10</v>
      </c>
      <c r="M185" s="1" t="s">
        <v>52</v>
      </c>
      <c r="N185" s="1">
        <v>750</v>
      </c>
      <c r="O185" s="1">
        <v>20</v>
      </c>
      <c r="P185" s="1">
        <v>750</v>
      </c>
      <c r="Q185" s="1">
        <v>20</v>
      </c>
      <c r="R185" s="1">
        <v>0.55620000000000003</v>
      </c>
      <c r="S185" s="1">
        <v>0.5242</v>
      </c>
    </row>
    <row r="186" spans="1:19" x14ac:dyDescent="0.3">
      <c r="A186" s="1">
        <v>185</v>
      </c>
      <c r="B186" s="1" t="s">
        <v>50</v>
      </c>
      <c r="J186" s="1">
        <v>82.16</v>
      </c>
      <c r="K186" s="1">
        <v>4</v>
      </c>
      <c r="L186" s="1">
        <v>30</v>
      </c>
      <c r="M186" s="1" t="s">
        <v>52</v>
      </c>
      <c r="N186" s="1">
        <v>750</v>
      </c>
      <c r="O186" s="1">
        <v>20</v>
      </c>
      <c r="P186" s="1">
        <v>750</v>
      </c>
      <c r="Q186" s="1">
        <v>20</v>
      </c>
      <c r="R186" s="1">
        <v>0.52829999999999999</v>
      </c>
      <c r="S186" s="1">
        <v>0.54</v>
      </c>
    </row>
    <row r="187" spans="1:19" x14ac:dyDescent="0.3">
      <c r="A187" s="1">
        <v>186</v>
      </c>
      <c r="B187" s="1" t="s">
        <v>50</v>
      </c>
      <c r="J187" s="1">
        <v>80</v>
      </c>
      <c r="K187" s="1">
        <v>8</v>
      </c>
      <c r="L187" s="1">
        <v>7</v>
      </c>
      <c r="M187" s="1" t="s">
        <v>53</v>
      </c>
      <c r="N187" s="1">
        <v>800</v>
      </c>
      <c r="O187" s="1">
        <v>10</v>
      </c>
      <c r="P187" s="1">
        <v>650</v>
      </c>
      <c r="Q187" s="1">
        <v>30</v>
      </c>
      <c r="R187" s="1">
        <v>0.52391553237501587</v>
      </c>
      <c r="S187" s="1">
        <v>0.5</v>
      </c>
    </row>
    <row r="188" spans="1:19" x14ac:dyDescent="0.3">
      <c r="A188" s="1">
        <v>187</v>
      </c>
      <c r="B188" s="1" t="s">
        <v>50</v>
      </c>
      <c r="J188" s="1">
        <v>90</v>
      </c>
      <c r="K188" s="1">
        <v>4</v>
      </c>
      <c r="L188" s="1">
        <v>30</v>
      </c>
      <c r="M188" s="1" t="s">
        <v>52</v>
      </c>
      <c r="N188" s="1">
        <v>750</v>
      </c>
      <c r="O188" s="1">
        <v>20</v>
      </c>
      <c r="P188" s="1">
        <v>750</v>
      </c>
      <c r="Q188" s="1">
        <v>20</v>
      </c>
      <c r="R188" s="1">
        <v>0.5272</v>
      </c>
      <c r="S188" s="1">
        <v>0.55559999999999998</v>
      </c>
    </row>
    <row r="189" spans="1:19" x14ac:dyDescent="0.3">
      <c r="A189" s="1">
        <v>188</v>
      </c>
      <c r="B189" s="1" t="s">
        <v>50</v>
      </c>
      <c r="J189" s="1">
        <v>82</v>
      </c>
      <c r="K189" s="1">
        <v>11</v>
      </c>
      <c r="L189" s="1">
        <v>32</v>
      </c>
      <c r="M189" s="1" t="s">
        <v>54</v>
      </c>
      <c r="N189" s="1">
        <v>950</v>
      </c>
      <c r="O189" s="1">
        <v>10</v>
      </c>
      <c r="P189" s="1">
        <v>850</v>
      </c>
      <c r="Q189" s="1">
        <v>10</v>
      </c>
      <c r="R189" s="1">
        <v>0.62</v>
      </c>
      <c r="S189" s="1">
        <v>0.62</v>
      </c>
    </row>
    <row r="190" spans="1:19" x14ac:dyDescent="0.3">
      <c r="A190" s="1">
        <v>189</v>
      </c>
      <c r="B190" s="1" t="s">
        <v>50</v>
      </c>
      <c r="J190" s="1">
        <v>82</v>
      </c>
      <c r="K190" s="1">
        <v>11</v>
      </c>
      <c r="L190" s="1">
        <v>100</v>
      </c>
      <c r="M190" s="1" t="s">
        <v>54</v>
      </c>
      <c r="N190" s="1">
        <v>700</v>
      </c>
      <c r="O190" s="1">
        <v>10</v>
      </c>
      <c r="P190" s="1">
        <v>700</v>
      </c>
      <c r="Q190" s="1">
        <v>10</v>
      </c>
      <c r="R190" s="1">
        <v>0.39</v>
      </c>
      <c r="S190" s="1">
        <v>0.39</v>
      </c>
    </row>
    <row r="191" spans="1:19" x14ac:dyDescent="0.3">
      <c r="A191" s="1">
        <v>190</v>
      </c>
      <c r="B191" s="1" t="s">
        <v>50</v>
      </c>
      <c r="J191" s="1">
        <v>84</v>
      </c>
      <c r="K191" s="1">
        <v>2</v>
      </c>
      <c r="L191" s="1">
        <v>25</v>
      </c>
      <c r="M191" s="1" t="s">
        <v>53</v>
      </c>
      <c r="N191" s="1">
        <v>700</v>
      </c>
      <c r="O191" s="1">
        <v>30</v>
      </c>
      <c r="P191" s="1">
        <v>850</v>
      </c>
      <c r="Q191" s="1">
        <v>10</v>
      </c>
      <c r="R191" s="1">
        <v>0.49334431630971987</v>
      </c>
      <c r="S191" s="1">
        <v>0.42</v>
      </c>
    </row>
    <row r="192" spans="1:19" x14ac:dyDescent="0.3">
      <c r="A192" s="1">
        <v>191</v>
      </c>
      <c r="B192" s="1" t="s">
        <v>50</v>
      </c>
      <c r="J192" s="1">
        <v>80</v>
      </c>
      <c r="K192" s="1">
        <v>1</v>
      </c>
      <c r="L192" s="1">
        <v>30</v>
      </c>
      <c r="M192" s="1" t="s">
        <v>55</v>
      </c>
      <c r="N192" s="1">
        <v>750</v>
      </c>
      <c r="O192" s="1">
        <v>10</v>
      </c>
      <c r="P192" s="1">
        <v>750</v>
      </c>
      <c r="Q192" s="1">
        <v>10</v>
      </c>
      <c r="R192" s="1">
        <v>0.55703999999999998</v>
      </c>
      <c r="S192" s="1">
        <v>0.374</v>
      </c>
    </row>
    <row r="193" spans="1:19" x14ac:dyDescent="0.3">
      <c r="A193" s="1">
        <v>192</v>
      </c>
      <c r="B193" s="1" t="s">
        <v>50</v>
      </c>
      <c r="J193" s="1">
        <v>75</v>
      </c>
      <c r="K193" s="1">
        <v>2</v>
      </c>
      <c r="L193" s="1">
        <v>13</v>
      </c>
      <c r="M193" s="1" t="s">
        <v>53</v>
      </c>
      <c r="N193" s="1">
        <v>850</v>
      </c>
      <c r="O193" s="1">
        <v>10</v>
      </c>
      <c r="P193" s="1">
        <v>690</v>
      </c>
      <c r="Q193" s="1">
        <v>30</v>
      </c>
      <c r="R193" s="1">
        <v>0.4</v>
      </c>
      <c r="S193" s="1">
        <v>0.45</v>
      </c>
    </row>
    <row r="194" spans="1:19" x14ac:dyDescent="0.3">
      <c r="A194" s="1">
        <v>193</v>
      </c>
      <c r="B194" s="1" t="s">
        <v>50</v>
      </c>
      <c r="J194" s="1">
        <v>55</v>
      </c>
      <c r="K194" s="1">
        <v>11</v>
      </c>
      <c r="L194" s="1">
        <v>100</v>
      </c>
      <c r="M194" s="1" t="s">
        <v>54</v>
      </c>
      <c r="N194" s="1">
        <v>950</v>
      </c>
      <c r="O194" s="1">
        <v>10</v>
      </c>
      <c r="P194" s="1">
        <v>850</v>
      </c>
      <c r="Q194" s="1">
        <v>10</v>
      </c>
      <c r="R194" s="1">
        <v>0.4</v>
      </c>
      <c r="S194" s="1">
        <v>0.4</v>
      </c>
    </row>
    <row r="195" spans="1:19" x14ac:dyDescent="0.3">
      <c r="A195" s="1">
        <v>194</v>
      </c>
      <c r="B195" s="1" t="s">
        <v>50</v>
      </c>
      <c r="J195" s="1">
        <v>67</v>
      </c>
      <c r="K195" s="1">
        <v>11</v>
      </c>
      <c r="L195" s="1">
        <v>82</v>
      </c>
      <c r="M195" s="1" t="s">
        <v>54</v>
      </c>
      <c r="N195" s="1">
        <v>950</v>
      </c>
      <c r="O195" s="1">
        <v>10</v>
      </c>
      <c r="P195" s="1">
        <v>850</v>
      </c>
      <c r="Q195" s="1">
        <v>10</v>
      </c>
      <c r="R195" s="1">
        <v>0.5</v>
      </c>
      <c r="S195" s="1">
        <v>0.5</v>
      </c>
    </row>
    <row r="196" spans="1:19" x14ac:dyDescent="0.3">
      <c r="A196" s="1">
        <v>195</v>
      </c>
      <c r="B196" s="1" t="s">
        <v>50</v>
      </c>
      <c r="J196" s="1">
        <v>67</v>
      </c>
      <c r="K196" s="1">
        <v>5</v>
      </c>
      <c r="L196" s="1">
        <v>10</v>
      </c>
      <c r="M196" s="1" t="s">
        <v>52</v>
      </c>
      <c r="N196" s="1">
        <v>750</v>
      </c>
      <c r="O196" s="1">
        <v>20</v>
      </c>
      <c r="P196" s="1">
        <v>750</v>
      </c>
      <c r="Q196" s="1">
        <v>20</v>
      </c>
      <c r="R196" s="1">
        <v>0.503</v>
      </c>
      <c r="S196" s="1">
        <v>0.46960000000000002</v>
      </c>
    </row>
    <row r="197" spans="1:19" x14ac:dyDescent="0.3">
      <c r="A197" s="1">
        <v>196</v>
      </c>
      <c r="B197" s="1" t="s">
        <v>50</v>
      </c>
      <c r="J197" s="1">
        <v>34</v>
      </c>
      <c r="K197" s="1">
        <v>1</v>
      </c>
      <c r="L197" s="1">
        <v>50</v>
      </c>
      <c r="M197" s="1" t="s">
        <v>53</v>
      </c>
      <c r="N197" s="1">
        <v>800</v>
      </c>
      <c r="O197" s="1">
        <v>5</v>
      </c>
      <c r="P197" s="1">
        <v>650</v>
      </c>
      <c r="Q197" s="1">
        <v>40</v>
      </c>
      <c r="R197" s="1">
        <f>5.8669*0.001*44</f>
        <v>0.25814360000000003</v>
      </c>
      <c r="S197" s="1">
        <f>3.8545*0.001*44</f>
        <v>0.169598</v>
      </c>
    </row>
    <row r="198" spans="1:19" x14ac:dyDescent="0.3">
      <c r="A198" s="1">
        <v>197</v>
      </c>
      <c r="B198" s="1" t="s">
        <v>50</v>
      </c>
      <c r="J198" s="1">
        <v>80</v>
      </c>
      <c r="K198" s="1">
        <v>10</v>
      </c>
      <c r="L198" s="1">
        <v>7</v>
      </c>
      <c r="M198" s="1" t="s">
        <v>53</v>
      </c>
      <c r="N198" s="1">
        <v>800</v>
      </c>
      <c r="O198" s="1">
        <v>10</v>
      </c>
      <c r="P198" s="1">
        <v>650</v>
      </c>
      <c r="Q198" s="1">
        <v>30</v>
      </c>
      <c r="R198" s="1">
        <v>0.49581527936145947</v>
      </c>
      <c r="S198" s="1">
        <v>0.44</v>
      </c>
    </row>
    <row r="199" spans="1:19" x14ac:dyDescent="0.3">
      <c r="A199" s="1">
        <v>198</v>
      </c>
      <c r="B199" s="1" t="s">
        <v>50</v>
      </c>
      <c r="J199" s="1">
        <v>80</v>
      </c>
      <c r="K199" s="1">
        <v>4</v>
      </c>
      <c r="L199" s="1">
        <v>7</v>
      </c>
      <c r="M199" s="1" t="s">
        <v>53</v>
      </c>
      <c r="N199" s="1">
        <v>800</v>
      </c>
      <c r="O199" s="1">
        <v>10</v>
      </c>
      <c r="P199" s="1">
        <v>650</v>
      </c>
      <c r="Q199" s="1">
        <v>30</v>
      </c>
      <c r="R199" s="1">
        <v>0.62194591234069008</v>
      </c>
      <c r="S199" s="1">
        <v>0.6</v>
      </c>
    </row>
    <row r="200" spans="1:19" x14ac:dyDescent="0.3">
      <c r="A200" s="1">
        <v>199</v>
      </c>
      <c r="B200" s="1" t="s">
        <v>50</v>
      </c>
      <c r="J200" s="1">
        <v>35</v>
      </c>
      <c r="K200" s="1">
        <v>2</v>
      </c>
      <c r="L200" s="1">
        <v>13</v>
      </c>
      <c r="M200" s="1" t="s">
        <v>53</v>
      </c>
      <c r="N200" s="1">
        <v>850</v>
      </c>
      <c r="O200" s="1">
        <v>10</v>
      </c>
      <c r="P200" s="1">
        <v>690</v>
      </c>
      <c r="Q200" s="1">
        <v>30</v>
      </c>
      <c r="R200" s="1">
        <v>0.21565870000000001</v>
      </c>
      <c r="S200" s="1">
        <v>0.21</v>
      </c>
    </row>
    <row r="201" spans="1:19" x14ac:dyDescent="0.3">
      <c r="A201" s="1">
        <v>200</v>
      </c>
      <c r="B201" s="1" t="s">
        <v>50</v>
      </c>
      <c r="J201" s="1">
        <v>80</v>
      </c>
      <c r="K201" s="1">
        <v>9</v>
      </c>
      <c r="L201" s="1">
        <v>7</v>
      </c>
      <c r="M201" s="1" t="s">
        <v>53</v>
      </c>
      <c r="N201" s="1">
        <v>800</v>
      </c>
      <c r="O201" s="1">
        <v>10</v>
      </c>
      <c r="P201" s="1">
        <v>650</v>
      </c>
      <c r="Q201" s="1">
        <v>30</v>
      </c>
      <c r="R201" s="1">
        <v>0.41004344048653346</v>
      </c>
      <c r="S201" s="1">
        <v>0.36</v>
      </c>
    </row>
    <row r="202" spans="1:19" x14ac:dyDescent="0.3">
      <c r="A202" s="1">
        <v>201</v>
      </c>
      <c r="B202" s="1" t="s">
        <v>50</v>
      </c>
      <c r="J202" s="1">
        <v>80</v>
      </c>
      <c r="K202" s="1">
        <v>7</v>
      </c>
      <c r="L202" s="1">
        <v>7</v>
      </c>
      <c r="M202" s="1" t="s">
        <v>53</v>
      </c>
      <c r="N202" s="1">
        <v>800</v>
      </c>
      <c r="O202" s="1">
        <v>10</v>
      </c>
      <c r="P202" s="1">
        <v>650</v>
      </c>
      <c r="Q202" s="1">
        <v>30</v>
      </c>
      <c r="R202" s="1">
        <v>0.58180381471389642</v>
      </c>
      <c r="S202" s="1">
        <v>0.56999999999999995</v>
      </c>
    </row>
    <row r="203" spans="1:19" x14ac:dyDescent="0.3">
      <c r="A203" s="1">
        <v>202</v>
      </c>
      <c r="B203" s="1" t="s">
        <v>50</v>
      </c>
      <c r="J203" s="1">
        <v>37</v>
      </c>
      <c r="K203" s="1">
        <v>5</v>
      </c>
      <c r="L203" s="1">
        <v>10</v>
      </c>
      <c r="M203" s="1" t="s">
        <v>52</v>
      </c>
      <c r="N203" s="1">
        <v>750</v>
      </c>
      <c r="O203" s="1">
        <v>20</v>
      </c>
      <c r="P203" s="1">
        <v>750</v>
      </c>
      <c r="Q203" s="1">
        <v>20</v>
      </c>
      <c r="R203" s="1">
        <v>0.1467</v>
      </c>
      <c r="S203" s="1">
        <v>0.14269999999999999</v>
      </c>
    </row>
    <row r="204" spans="1:19" x14ac:dyDescent="0.3">
      <c r="A204" s="1">
        <v>203</v>
      </c>
      <c r="B204" s="1" t="s">
        <v>50</v>
      </c>
      <c r="J204" s="1">
        <v>58.35</v>
      </c>
      <c r="K204" s="1">
        <v>11</v>
      </c>
      <c r="L204" s="1">
        <v>100</v>
      </c>
      <c r="M204" s="1" t="s">
        <v>52</v>
      </c>
      <c r="N204" s="1">
        <v>950</v>
      </c>
      <c r="O204" s="1">
        <v>10</v>
      </c>
      <c r="P204" s="1">
        <v>850</v>
      </c>
      <c r="Q204" s="1">
        <v>10</v>
      </c>
      <c r="R204" s="1">
        <v>0.36</v>
      </c>
      <c r="S204" s="1">
        <v>0.25</v>
      </c>
    </row>
    <row r="205" spans="1:19" x14ac:dyDescent="0.3">
      <c r="A205" s="1">
        <v>204</v>
      </c>
      <c r="B205" s="1" t="s">
        <v>50</v>
      </c>
      <c r="J205" s="1">
        <v>82</v>
      </c>
      <c r="K205" s="1">
        <v>6</v>
      </c>
      <c r="L205" s="1">
        <v>10</v>
      </c>
      <c r="M205" s="1" t="s">
        <v>56</v>
      </c>
      <c r="N205" s="1">
        <v>750</v>
      </c>
      <c r="O205" s="1">
        <v>20</v>
      </c>
      <c r="P205" s="1">
        <v>750</v>
      </c>
      <c r="Q205" s="1">
        <v>20</v>
      </c>
      <c r="R205" s="1">
        <v>0.44209999999999999</v>
      </c>
      <c r="S205" s="1">
        <v>0.35149999999999998</v>
      </c>
    </row>
    <row r="206" spans="1:19" x14ac:dyDescent="0.3">
      <c r="A206" s="1">
        <v>205</v>
      </c>
      <c r="B206" s="1" t="s">
        <v>50</v>
      </c>
      <c r="J206" s="1">
        <v>75</v>
      </c>
      <c r="K206" s="1">
        <v>2</v>
      </c>
      <c r="L206" s="1">
        <v>56</v>
      </c>
      <c r="M206" s="1" t="s">
        <v>53</v>
      </c>
      <c r="N206" s="1">
        <v>980</v>
      </c>
      <c r="O206" s="1">
        <v>5</v>
      </c>
      <c r="P206" s="1">
        <v>650</v>
      </c>
      <c r="Q206" s="1">
        <v>30</v>
      </c>
      <c r="R206" s="1">
        <v>0.52009000000000005</v>
      </c>
      <c r="S206" s="1">
        <v>0.22017300000000001</v>
      </c>
    </row>
    <row r="207" spans="1:19" x14ac:dyDescent="0.3">
      <c r="A207" s="1">
        <v>206</v>
      </c>
      <c r="B207" s="1" t="s">
        <v>50</v>
      </c>
      <c r="J207" s="1">
        <v>80</v>
      </c>
      <c r="K207" s="1">
        <v>4</v>
      </c>
      <c r="L207" s="1">
        <v>100</v>
      </c>
      <c r="M207" s="1" t="s">
        <v>52</v>
      </c>
      <c r="N207" s="1">
        <v>950</v>
      </c>
      <c r="O207" s="1">
        <v>2.5</v>
      </c>
      <c r="P207" s="1">
        <v>650</v>
      </c>
      <c r="Q207" s="1">
        <v>2.5</v>
      </c>
      <c r="R207" s="1">
        <v>0.40899999999999997</v>
      </c>
      <c r="S207" s="1">
        <v>0.12820000000000001</v>
      </c>
    </row>
    <row r="208" spans="1:19" x14ac:dyDescent="0.3">
      <c r="A208" s="1">
        <v>207</v>
      </c>
      <c r="B208" s="1" t="s">
        <v>50</v>
      </c>
      <c r="J208" s="1">
        <v>75</v>
      </c>
      <c r="K208" s="1">
        <v>2</v>
      </c>
      <c r="L208" s="1">
        <v>20</v>
      </c>
      <c r="M208" s="1" t="s">
        <v>55</v>
      </c>
      <c r="N208" s="1">
        <v>750</v>
      </c>
      <c r="O208" s="1">
        <v>8.3333300000000001</v>
      </c>
      <c r="P208" s="1">
        <v>750</v>
      </c>
      <c r="Q208" s="1">
        <v>8.3333300000000001</v>
      </c>
      <c r="R208" s="1">
        <v>0.3009</v>
      </c>
      <c r="S208" s="1">
        <v>0.25430000000000003</v>
      </c>
    </row>
    <row r="209" spans="1:19" x14ac:dyDescent="0.3">
      <c r="A209" s="1">
        <v>208</v>
      </c>
      <c r="B209" s="1" t="s">
        <v>50</v>
      </c>
      <c r="J209" s="1">
        <v>52</v>
      </c>
      <c r="K209" s="1">
        <v>5</v>
      </c>
      <c r="L209" s="1">
        <v>10</v>
      </c>
      <c r="M209" s="1" t="s">
        <v>52</v>
      </c>
      <c r="N209" s="1">
        <v>750</v>
      </c>
      <c r="O209" s="1">
        <v>20</v>
      </c>
      <c r="P209" s="1">
        <v>750</v>
      </c>
      <c r="Q209" s="1">
        <v>20</v>
      </c>
      <c r="R209" s="1">
        <v>0.21299999999999999</v>
      </c>
      <c r="S209" s="1">
        <v>0.19939999999999999</v>
      </c>
    </row>
    <row r="210" spans="1:19" x14ac:dyDescent="0.3">
      <c r="A210" s="1">
        <v>209</v>
      </c>
      <c r="B210" s="1" t="s">
        <v>50</v>
      </c>
      <c r="J210" s="1">
        <v>75</v>
      </c>
      <c r="K210" s="1">
        <v>2</v>
      </c>
      <c r="L210" s="1">
        <v>200</v>
      </c>
      <c r="M210" s="1" t="s">
        <v>53</v>
      </c>
      <c r="N210" s="1">
        <v>1000</v>
      </c>
      <c r="O210" s="1">
        <v>15</v>
      </c>
      <c r="P210" s="1">
        <v>600</v>
      </c>
      <c r="Q210" s="1">
        <v>25</v>
      </c>
      <c r="R210" s="1">
        <v>0.15179999999999999</v>
      </c>
      <c r="S210" s="1">
        <v>8.7099999999999997E-2</v>
      </c>
    </row>
    <row r="211" spans="1:19" x14ac:dyDescent="0.3">
      <c r="A211" s="1">
        <v>210</v>
      </c>
      <c r="B211" s="1" t="s">
        <v>57</v>
      </c>
      <c r="J211" s="1">
        <v>80</v>
      </c>
      <c r="K211" s="1">
        <v>4</v>
      </c>
      <c r="L211" s="1">
        <v>11</v>
      </c>
      <c r="M211" s="1" t="s">
        <v>52</v>
      </c>
      <c r="N211" s="1">
        <v>850</v>
      </c>
      <c r="O211" s="1">
        <v>10</v>
      </c>
      <c r="P211" s="1">
        <v>650</v>
      </c>
      <c r="Q211" s="1">
        <v>20</v>
      </c>
      <c r="R211" s="1">
        <v>0.42926438146579915</v>
      </c>
      <c r="S211" s="1">
        <v>0.43</v>
      </c>
    </row>
    <row r="212" spans="1:19" x14ac:dyDescent="0.3">
      <c r="A212" s="1">
        <v>211</v>
      </c>
      <c r="B212" s="1" t="s">
        <v>50</v>
      </c>
      <c r="J212" s="1">
        <v>75</v>
      </c>
      <c r="K212" s="1">
        <v>4</v>
      </c>
      <c r="L212" s="1">
        <v>45</v>
      </c>
      <c r="M212" s="1" t="s">
        <v>53</v>
      </c>
      <c r="N212" s="1">
        <v>850</v>
      </c>
      <c r="O212" s="1">
        <v>10</v>
      </c>
      <c r="P212" s="1">
        <v>690</v>
      </c>
      <c r="Q212" s="1">
        <v>30</v>
      </c>
      <c r="R212" s="1">
        <v>0.3256</v>
      </c>
      <c r="S212" s="1">
        <v>0.27279999999999999</v>
      </c>
    </row>
    <row r="213" spans="1:19" x14ac:dyDescent="0.3">
      <c r="A213" s="1">
        <v>212</v>
      </c>
      <c r="B213" s="1" t="s">
        <v>50</v>
      </c>
      <c r="J213" s="1">
        <v>82.16</v>
      </c>
      <c r="K213" s="1">
        <v>3</v>
      </c>
      <c r="L213" s="1">
        <v>30</v>
      </c>
      <c r="M213" s="1" t="s">
        <v>52</v>
      </c>
      <c r="N213" s="1">
        <v>900</v>
      </c>
      <c r="O213" s="1">
        <v>10</v>
      </c>
      <c r="P213" s="1">
        <v>650</v>
      </c>
      <c r="Q213" s="1">
        <v>30</v>
      </c>
      <c r="R213" s="1">
        <v>0.3952</v>
      </c>
      <c r="S213" s="1">
        <v>0.25619999999999998</v>
      </c>
    </row>
    <row r="214" spans="1:19" x14ac:dyDescent="0.3">
      <c r="A214" s="1">
        <v>213</v>
      </c>
      <c r="B214" s="1" t="s">
        <v>50</v>
      </c>
      <c r="J214" s="1">
        <v>75</v>
      </c>
      <c r="K214" s="1">
        <v>4</v>
      </c>
      <c r="L214" s="1">
        <v>45</v>
      </c>
      <c r="M214" s="1" t="s">
        <v>53</v>
      </c>
      <c r="N214" s="1">
        <v>850</v>
      </c>
      <c r="O214" s="1">
        <v>5</v>
      </c>
      <c r="P214" s="1">
        <v>690</v>
      </c>
      <c r="Q214" s="1">
        <v>30</v>
      </c>
      <c r="R214" s="1">
        <v>0.35</v>
      </c>
      <c r="S214" s="1">
        <v>0.3</v>
      </c>
    </row>
    <row r="215" spans="1:19" x14ac:dyDescent="0.3">
      <c r="A215" s="1">
        <v>214</v>
      </c>
      <c r="B215" s="1" t="s">
        <v>50</v>
      </c>
      <c r="J215" s="1">
        <v>75</v>
      </c>
      <c r="K215" s="1">
        <v>2</v>
      </c>
      <c r="L215" s="1">
        <v>13</v>
      </c>
      <c r="M215" s="1" t="s">
        <v>53</v>
      </c>
      <c r="N215" s="1">
        <v>950</v>
      </c>
      <c r="O215" s="1">
        <v>10</v>
      </c>
      <c r="P215" s="1">
        <v>690</v>
      </c>
      <c r="Q215" s="1">
        <v>30</v>
      </c>
      <c r="R215" s="1">
        <v>0.42</v>
      </c>
      <c r="S215" s="1">
        <v>0.33</v>
      </c>
    </row>
    <row r="216" spans="1:19" x14ac:dyDescent="0.3">
      <c r="A216" s="1">
        <v>215</v>
      </c>
      <c r="B216" s="1" t="s">
        <v>50</v>
      </c>
      <c r="J216" s="1">
        <v>80</v>
      </c>
      <c r="K216" s="1">
        <v>4</v>
      </c>
      <c r="L216" s="1">
        <v>100</v>
      </c>
      <c r="M216" s="1" t="s">
        <v>52</v>
      </c>
      <c r="N216" s="1">
        <v>950</v>
      </c>
      <c r="O216" s="1">
        <v>2.5</v>
      </c>
      <c r="P216" s="1">
        <v>650</v>
      </c>
      <c r="Q216" s="1">
        <v>2.5</v>
      </c>
      <c r="R216" s="1">
        <v>0.27100000000000002</v>
      </c>
      <c r="S216" s="1">
        <v>8.4500000000000006E-2</v>
      </c>
    </row>
    <row r="217" spans="1:19" x14ac:dyDescent="0.3">
      <c r="A217" s="1">
        <v>216</v>
      </c>
      <c r="B217" s="1" t="s">
        <v>59</v>
      </c>
      <c r="J217" s="1">
        <v>71.849999999999994</v>
      </c>
      <c r="K217" s="1">
        <v>1</v>
      </c>
      <c r="L217" s="1">
        <v>40</v>
      </c>
      <c r="M217" s="1" t="s">
        <v>55</v>
      </c>
      <c r="N217" s="1">
        <v>750</v>
      </c>
      <c r="O217" s="1">
        <v>10</v>
      </c>
      <c r="P217" s="1">
        <v>600</v>
      </c>
      <c r="Q217" s="1">
        <v>10</v>
      </c>
      <c r="R217" s="1">
        <v>0.18743000000000001</v>
      </c>
      <c r="S217" s="1">
        <v>0.23630000000000001</v>
      </c>
    </row>
    <row r="218" spans="1:19" x14ac:dyDescent="0.3">
      <c r="A218" s="1">
        <v>217</v>
      </c>
      <c r="B218" s="1" t="s">
        <v>61</v>
      </c>
      <c r="J218" s="1">
        <v>70</v>
      </c>
      <c r="K218" s="1">
        <v>3</v>
      </c>
      <c r="L218" s="1">
        <v>30</v>
      </c>
      <c r="M218" s="1" t="s">
        <v>55</v>
      </c>
      <c r="N218" s="1">
        <v>950</v>
      </c>
      <c r="O218" s="1">
        <v>0</v>
      </c>
      <c r="P218" s="1">
        <v>650</v>
      </c>
      <c r="Q218" s="1">
        <v>15</v>
      </c>
      <c r="R218" s="1">
        <v>0.35549999999999998</v>
      </c>
      <c r="S218" s="1">
        <v>0.3075</v>
      </c>
    </row>
    <row r="219" spans="1:19" x14ac:dyDescent="0.3">
      <c r="A219" s="1">
        <v>218</v>
      </c>
      <c r="B219" s="1" t="s">
        <v>61</v>
      </c>
      <c r="J219" s="1">
        <v>23.83</v>
      </c>
      <c r="K219" s="1">
        <v>11</v>
      </c>
      <c r="L219" s="1">
        <v>1200</v>
      </c>
      <c r="M219" s="1" t="s">
        <v>54</v>
      </c>
      <c r="N219" s="1">
        <v>700</v>
      </c>
      <c r="O219" s="1">
        <v>30</v>
      </c>
      <c r="P219" s="1">
        <v>700</v>
      </c>
      <c r="Q219" s="1">
        <v>30</v>
      </c>
      <c r="R219" s="1">
        <v>0.11</v>
      </c>
      <c r="S219" s="1">
        <v>0.11</v>
      </c>
    </row>
    <row r="220" spans="1:19" x14ac:dyDescent="0.3">
      <c r="A220" s="1">
        <v>219</v>
      </c>
      <c r="B220" s="1" t="s">
        <v>63</v>
      </c>
      <c r="J220" s="1">
        <v>85</v>
      </c>
      <c r="K220" s="1">
        <v>6</v>
      </c>
      <c r="L220" s="1">
        <v>18</v>
      </c>
      <c r="M220" s="1" t="s">
        <v>52</v>
      </c>
      <c r="N220" s="1">
        <v>700</v>
      </c>
      <c r="O220" s="1">
        <v>20</v>
      </c>
      <c r="P220" s="1">
        <v>600</v>
      </c>
      <c r="Q220" s="1">
        <v>45</v>
      </c>
      <c r="R220" s="1">
        <v>0.59</v>
      </c>
      <c r="S220" s="1">
        <v>0.59</v>
      </c>
    </row>
    <row r="221" spans="1:19" x14ac:dyDescent="0.3">
      <c r="A221" s="1">
        <v>220</v>
      </c>
      <c r="B221" s="1" t="s">
        <v>65</v>
      </c>
      <c r="J221" s="1">
        <v>80</v>
      </c>
      <c r="K221" s="1">
        <v>4</v>
      </c>
      <c r="L221" s="1">
        <v>100</v>
      </c>
      <c r="M221" s="1" t="s">
        <v>52</v>
      </c>
      <c r="N221" s="1">
        <v>950</v>
      </c>
      <c r="O221" s="1">
        <v>2.5</v>
      </c>
      <c r="P221" s="1">
        <v>650</v>
      </c>
      <c r="Q221" s="1">
        <v>2.5</v>
      </c>
      <c r="R221" s="1">
        <v>0.34739999999999999</v>
      </c>
      <c r="S221" s="1">
        <v>6.1400000000000003E-2</v>
      </c>
    </row>
    <row r="222" spans="1:19" x14ac:dyDescent="0.3">
      <c r="A222" s="1">
        <v>221</v>
      </c>
      <c r="B222" s="1" t="s">
        <v>67</v>
      </c>
      <c r="J222" s="1">
        <v>58</v>
      </c>
      <c r="K222" s="1">
        <v>4</v>
      </c>
      <c r="L222" s="1">
        <v>50</v>
      </c>
      <c r="M222" s="1" t="s">
        <v>53</v>
      </c>
      <c r="N222" s="1">
        <v>758</v>
      </c>
      <c r="O222" s="1">
        <v>30</v>
      </c>
      <c r="P222" s="1">
        <v>758</v>
      </c>
      <c r="Q222" s="1">
        <v>30</v>
      </c>
      <c r="R222" s="1">
        <v>0.45</v>
      </c>
      <c r="S222" s="1">
        <v>0.43</v>
      </c>
    </row>
    <row r="223" spans="1:19" x14ac:dyDescent="0.3">
      <c r="A223" s="1">
        <v>222</v>
      </c>
      <c r="B223" s="1" t="s">
        <v>67</v>
      </c>
      <c r="J223" s="1">
        <v>75</v>
      </c>
      <c r="K223" s="1">
        <v>1</v>
      </c>
      <c r="L223" s="1">
        <v>51</v>
      </c>
      <c r="M223" s="1" t="s">
        <v>53</v>
      </c>
      <c r="N223" s="1">
        <v>850</v>
      </c>
      <c r="O223" s="1">
        <v>6</v>
      </c>
      <c r="P223" s="1">
        <v>650</v>
      </c>
      <c r="Q223" s="1">
        <v>10</v>
      </c>
      <c r="R223" s="1">
        <v>0.33450000000000002</v>
      </c>
      <c r="S223" s="1">
        <v>0.27</v>
      </c>
    </row>
    <row r="224" spans="1:19" x14ac:dyDescent="0.3">
      <c r="A224" s="1">
        <v>223</v>
      </c>
      <c r="B224" s="1" t="s">
        <v>67</v>
      </c>
      <c r="J224" s="1">
        <v>80</v>
      </c>
      <c r="K224" s="1">
        <v>4</v>
      </c>
      <c r="L224" s="1">
        <v>100</v>
      </c>
      <c r="M224" s="1" t="s">
        <v>52</v>
      </c>
      <c r="N224" s="1">
        <v>950</v>
      </c>
      <c r="O224" s="1">
        <v>2.5</v>
      </c>
      <c r="P224" s="1">
        <v>650</v>
      </c>
      <c r="Q224" s="1">
        <v>2.5</v>
      </c>
      <c r="R224" s="1">
        <v>0.39229999999999998</v>
      </c>
      <c r="S224" s="1">
        <v>0.14169999999999999</v>
      </c>
    </row>
    <row r="225" spans="1:19" x14ac:dyDescent="0.3">
      <c r="A225" s="1">
        <v>224</v>
      </c>
      <c r="B225" s="1" t="s">
        <v>67</v>
      </c>
      <c r="J225" s="1">
        <v>80</v>
      </c>
      <c r="K225" s="1">
        <v>1</v>
      </c>
      <c r="L225" s="1">
        <v>1250</v>
      </c>
      <c r="M225" s="1" t="s">
        <v>69</v>
      </c>
      <c r="N225" s="1">
        <v>750</v>
      </c>
      <c r="O225" s="1">
        <v>30</v>
      </c>
      <c r="P225" s="1">
        <v>750</v>
      </c>
      <c r="Q225" s="1">
        <v>20</v>
      </c>
      <c r="R225" s="1">
        <v>0.36915999999999999</v>
      </c>
      <c r="S225" s="1">
        <v>0.17</v>
      </c>
    </row>
    <row r="226" spans="1:19" x14ac:dyDescent="0.3">
      <c r="A226" s="1">
        <v>225</v>
      </c>
      <c r="B226" s="1" t="s">
        <v>70</v>
      </c>
      <c r="J226" s="1">
        <v>65.099999999999994</v>
      </c>
      <c r="K226" s="1">
        <v>13</v>
      </c>
      <c r="L226" s="1">
        <v>50</v>
      </c>
      <c r="M226" s="1" t="s">
        <v>52</v>
      </c>
      <c r="N226" s="1">
        <v>700</v>
      </c>
      <c r="O226" s="1">
        <v>5</v>
      </c>
      <c r="P226" s="1">
        <v>600</v>
      </c>
      <c r="Q226" s="1">
        <v>60</v>
      </c>
      <c r="R226" s="1">
        <v>0.48609999999999998</v>
      </c>
      <c r="S226" s="1">
        <v>0.33479999999999999</v>
      </c>
    </row>
    <row r="227" spans="1:19" x14ac:dyDescent="0.3">
      <c r="A227" s="1">
        <v>226</v>
      </c>
      <c r="B227" s="1" t="s">
        <v>72</v>
      </c>
      <c r="J227" s="1">
        <v>90</v>
      </c>
      <c r="K227" s="1">
        <v>1</v>
      </c>
      <c r="L227" s="1">
        <v>10</v>
      </c>
      <c r="M227" s="1" t="s">
        <v>55</v>
      </c>
      <c r="N227" s="1">
        <v>750</v>
      </c>
      <c r="O227" s="1">
        <v>10</v>
      </c>
      <c r="P227" s="1">
        <v>600</v>
      </c>
      <c r="Q227" s="1">
        <v>10</v>
      </c>
      <c r="R227" s="1">
        <v>0.2</v>
      </c>
      <c r="S227" s="1">
        <v>0.24</v>
      </c>
    </row>
    <row r="228" spans="1:19" x14ac:dyDescent="0.3">
      <c r="A228" s="1">
        <v>227</v>
      </c>
      <c r="B228" s="1" t="s">
        <v>72</v>
      </c>
      <c r="J228" s="1">
        <v>83.44</v>
      </c>
      <c r="K228" s="1">
        <v>1</v>
      </c>
      <c r="L228" s="1">
        <v>40</v>
      </c>
      <c r="M228" s="1" t="s">
        <v>55</v>
      </c>
      <c r="N228" s="1">
        <v>750</v>
      </c>
      <c r="O228" s="1">
        <v>10</v>
      </c>
      <c r="P228" s="1">
        <v>600</v>
      </c>
      <c r="Q228" s="1">
        <v>10</v>
      </c>
      <c r="R228" s="1">
        <v>0.31073680000000004</v>
      </c>
      <c r="S228" s="1">
        <v>0.18769519999999998</v>
      </c>
    </row>
    <row r="229" spans="1:19" x14ac:dyDescent="0.3">
      <c r="A229" s="1">
        <v>228</v>
      </c>
      <c r="B229" s="1" t="s">
        <v>73</v>
      </c>
      <c r="J229" s="1">
        <v>19.899999999999999</v>
      </c>
      <c r="K229" s="1">
        <v>6</v>
      </c>
      <c r="L229" s="1">
        <v>190</v>
      </c>
      <c r="M229" s="1" t="s">
        <v>69</v>
      </c>
      <c r="N229" s="1">
        <v>740</v>
      </c>
      <c r="O229" s="1">
        <v>10</v>
      </c>
      <c r="P229" s="1">
        <v>740</v>
      </c>
      <c r="Q229" s="1">
        <v>10</v>
      </c>
      <c r="R229" s="1">
        <v>0.06</v>
      </c>
      <c r="S229" s="1">
        <v>7.6999999999999999E-2</v>
      </c>
    </row>
    <row r="230" spans="1:19" x14ac:dyDescent="0.3">
      <c r="A230" s="1">
        <v>229</v>
      </c>
      <c r="B230" s="1" t="s">
        <v>73</v>
      </c>
      <c r="J230" s="1">
        <v>80</v>
      </c>
      <c r="K230" s="1">
        <v>6</v>
      </c>
      <c r="L230" s="1">
        <v>10</v>
      </c>
      <c r="M230" s="1" t="s">
        <v>52</v>
      </c>
      <c r="N230" s="1">
        <v>950</v>
      </c>
      <c r="O230" s="1">
        <v>5</v>
      </c>
      <c r="P230" s="1">
        <v>650</v>
      </c>
      <c r="Q230" s="1">
        <v>30</v>
      </c>
      <c r="R230" s="1">
        <v>0.54259999999999997</v>
      </c>
      <c r="S230" s="1">
        <v>0.4879</v>
      </c>
    </row>
    <row r="231" spans="1:19" x14ac:dyDescent="0.3">
      <c r="A231" s="1">
        <v>230</v>
      </c>
      <c r="B231" s="1" t="s">
        <v>75</v>
      </c>
      <c r="J231" s="1">
        <v>90</v>
      </c>
      <c r="K231" s="1">
        <v>4</v>
      </c>
      <c r="L231" s="1">
        <v>50</v>
      </c>
      <c r="M231" s="1" t="s">
        <v>55</v>
      </c>
      <c r="N231" s="1">
        <v>900</v>
      </c>
      <c r="O231" s="1">
        <v>5</v>
      </c>
      <c r="P231" s="1">
        <v>650</v>
      </c>
      <c r="Q231" s="1">
        <v>25</v>
      </c>
      <c r="R231" s="1">
        <v>0.4</v>
      </c>
      <c r="S231" s="1">
        <v>0.22</v>
      </c>
    </row>
    <row r="232" spans="1:19" x14ac:dyDescent="0.3">
      <c r="A232" s="1">
        <v>231</v>
      </c>
      <c r="B232" s="1" t="s">
        <v>75</v>
      </c>
      <c r="J232" s="1">
        <v>90</v>
      </c>
      <c r="K232" s="1">
        <v>4</v>
      </c>
      <c r="L232" s="1">
        <v>15</v>
      </c>
      <c r="M232" s="1" t="s">
        <v>55</v>
      </c>
      <c r="N232" s="1">
        <v>800</v>
      </c>
      <c r="O232" s="1">
        <v>5</v>
      </c>
      <c r="P232" s="1">
        <v>650</v>
      </c>
      <c r="Q232" s="1">
        <v>25</v>
      </c>
      <c r="R232" s="1">
        <v>0.51</v>
      </c>
      <c r="S232" s="1">
        <v>0.53</v>
      </c>
    </row>
    <row r="233" spans="1:19" x14ac:dyDescent="0.3">
      <c r="A233" s="1">
        <v>232</v>
      </c>
      <c r="B233" s="1" t="s">
        <v>77</v>
      </c>
      <c r="J233" s="1">
        <v>90</v>
      </c>
      <c r="K233" s="1">
        <v>3</v>
      </c>
      <c r="L233" s="1">
        <v>10</v>
      </c>
      <c r="M233" s="1" t="s">
        <v>52</v>
      </c>
      <c r="N233" s="1">
        <v>900</v>
      </c>
      <c r="O233" s="1">
        <v>10</v>
      </c>
      <c r="P233" s="1">
        <v>650</v>
      </c>
      <c r="Q233" s="1">
        <v>20</v>
      </c>
      <c r="R233" s="1">
        <v>0.56999999999999995</v>
      </c>
      <c r="S233" s="1">
        <v>0.36</v>
      </c>
    </row>
    <row r="234" spans="1:19" x14ac:dyDescent="0.3">
      <c r="A234" s="1">
        <v>233</v>
      </c>
      <c r="B234" s="1" t="s">
        <v>77</v>
      </c>
      <c r="J234" s="1">
        <v>64</v>
      </c>
      <c r="K234" s="1">
        <v>3</v>
      </c>
      <c r="L234" s="1">
        <v>10</v>
      </c>
      <c r="M234" s="1" t="s">
        <v>52</v>
      </c>
      <c r="N234" s="1">
        <v>900</v>
      </c>
      <c r="O234" s="1">
        <v>10</v>
      </c>
      <c r="P234" s="1">
        <v>650</v>
      </c>
      <c r="Q234" s="1">
        <v>20</v>
      </c>
      <c r="R234" s="1">
        <v>0.33</v>
      </c>
      <c r="S234" s="1">
        <v>0.21</v>
      </c>
    </row>
    <row r="235" spans="1:19" x14ac:dyDescent="0.3">
      <c r="A235" s="1">
        <v>234</v>
      </c>
      <c r="B235" s="1" t="s">
        <v>77</v>
      </c>
      <c r="J235" s="1">
        <v>80</v>
      </c>
      <c r="K235" s="1">
        <v>3</v>
      </c>
      <c r="L235" s="1">
        <v>10</v>
      </c>
      <c r="M235" s="1" t="s">
        <v>52</v>
      </c>
      <c r="N235" s="1">
        <v>900</v>
      </c>
      <c r="O235" s="1">
        <v>10</v>
      </c>
      <c r="P235" s="1">
        <v>650</v>
      </c>
      <c r="Q235" s="1">
        <v>20</v>
      </c>
      <c r="R235" s="1">
        <v>0.49</v>
      </c>
      <c r="S235" s="1">
        <v>0.31</v>
      </c>
    </row>
    <row r="236" spans="1:19" x14ac:dyDescent="0.3">
      <c r="A236" s="1">
        <v>235</v>
      </c>
      <c r="B236" s="1" t="s">
        <v>77</v>
      </c>
      <c r="J236" s="1">
        <v>76.900000000000006</v>
      </c>
      <c r="K236" s="1">
        <v>1</v>
      </c>
      <c r="L236" s="1">
        <v>15</v>
      </c>
      <c r="M236" s="1" t="s">
        <v>79</v>
      </c>
      <c r="N236" s="1">
        <v>750</v>
      </c>
      <c r="O236" s="1">
        <v>15</v>
      </c>
      <c r="P236" s="1">
        <v>600</v>
      </c>
      <c r="Q236" s="1">
        <v>30</v>
      </c>
      <c r="R236" s="1">
        <v>0.19</v>
      </c>
      <c r="S236" s="1">
        <v>0.14000000000000001</v>
      </c>
    </row>
    <row r="237" spans="1:19" x14ac:dyDescent="0.3">
      <c r="A237" s="1">
        <v>236</v>
      </c>
      <c r="B237" s="1" t="s">
        <v>61</v>
      </c>
      <c r="J237" s="1">
        <v>76.900000000000006</v>
      </c>
      <c r="K237" s="1">
        <v>11</v>
      </c>
      <c r="L237" s="1">
        <v>100</v>
      </c>
      <c r="M237" s="1" t="s">
        <v>54</v>
      </c>
      <c r="N237" s="1">
        <v>700</v>
      </c>
      <c r="O237" s="1">
        <v>30</v>
      </c>
      <c r="P237" s="1">
        <v>700</v>
      </c>
      <c r="Q237" s="1">
        <v>30</v>
      </c>
      <c r="R237" s="1">
        <v>0.34</v>
      </c>
      <c r="S237" s="1">
        <v>0.33</v>
      </c>
    </row>
    <row r="238" spans="1:19" x14ac:dyDescent="0.3">
      <c r="A238" s="1">
        <v>237</v>
      </c>
      <c r="B238" s="1" t="s">
        <v>77</v>
      </c>
      <c r="J238" s="1">
        <v>60.3</v>
      </c>
      <c r="K238" s="1">
        <v>11</v>
      </c>
      <c r="L238" s="1">
        <v>50</v>
      </c>
      <c r="M238" s="1" t="s">
        <v>69</v>
      </c>
      <c r="N238" s="1">
        <v>750</v>
      </c>
      <c r="O238" s="1">
        <v>10</v>
      </c>
      <c r="P238" s="1">
        <v>750</v>
      </c>
      <c r="Q238" s="1">
        <v>10</v>
      </c>
      <c r="R238" s="1">
        <v>0.31</v>
      </c>
      <c r="S238" s="1">
        <v>0.15</v>
      </c>
    </row>
    <row r="239" spans="1:19" x14ac:dyDescent="0.3">
      <c r="A239" s="1">
        <v>238</v>
      </c>
      <c r="B239" s="1" t="s">
        <v>61</v>
      </c>
      <c r="J239" s="1">
        <v>66.7</v>
      </c>
      <c r="K239" s="1">
        <v>11</v>
      </c>
      <c r="L239" s="1">
        <v>100</v>
      </c>
      <c r="M239" s="1" t="s">
        <v>54</v>
      </c>
      <c r="N239" s="1">
        <v>950</v>
      </c>
      <c r="O239" s="1">
        <v>10</v>
      </c>
      <c r="P239" s="1">
        <v>850</v>
      </c>
      <c r="Q239" s="1">
        <v>10</v>
      </c>
      <c r="R239" s="1">
        <v>0.21</v>
      </c>
      <c r="S239" s="1">
        <v>0.21</v>
      </c>
    </row>
    <row r="240" spans="1:19" x14ac:dyDescent="0.3">
      <c r="A240" s="1">
        <v>239</v>
      </c>
      <c r="B240" s="1" t="s">
        <v>77</v>
      </c>
      <c r="J240" s="1">
        <v>60.3</v>
      </c>
      <c r="K240" s="1">
        <v>11</v>
      </c>
      <c r="L240" s="1">
        <v>50</v>
      </c>
      <c r="M240" s="1" t="s">
        <v>54</v>
      </c>
      <c r="N240" s="1">
        <v>750</v>
      </c>
      <c r="O240" s="1">
        <v>10</v>
      </c>
      <c r="P240" s="1">
        <v>750</v>
      </c>
      <c r="Q240" s="1">
        <v>10</v>
      </c>
      <c r="R240" s="1">
        <v>0.31</v>
      </c>
      <c r="S240" s="1">
        <v>0.32</v>
      </c>
    </row>
    <row r="241" spans="1:19" x14ac:dyDescent="0.3">
      <c r="A241" s="1">
        <v>240</v>
      </c>
      <c r="B241" s="1" t="s">
        <v>77</v>
      </c>
      <c r="J241" s="1">
        <v>60.3</v>
      </c>
      <c r="K241" s="1">
        <v>11</v>
      </c>
      <c r="L241" s="1">
        <v>23</v>
      </c>
      <c r="M241" s="1" t="s">
        <v>54</v>
      </c>
      <c r="N241" s="1">
        <v>950</v>
      </c>
      <c r="O241" s="1">
        <v>0</v>
      </c>
      <c r="P241" s="1">
        <v>850</v>
      </c>
      <c r="Q241" s="1">
        <v>10</v>
      </c>
      <c r="R241" s="1">
        <v>0.25</v>
      </c>
      <c r="S241" s="1">
        <v>0.23</v>
      </c>
    </row>
    <row r="242" spans="1:19" x14ac:dyDescent="0.3">
      <c r="A242" s="1">
        <v>241</v>
      </c>
      <c r="B242" s="1" t="s">
        <v>61</v>
      </c>
      <c r="J242" s="1">
        <v>66.7</v>
      </c>
      <c r="K242" s="1">
        <v>11</v>
      </c>
      <c r="L242" s="1">
        <v>100</v>
      </c>
      <c r="M242" s="1" t="s">
        <v>54</v>
      </c>
      <c r="N242" s="1">
        <v>700</v>
      </c>
      <c r="O242" s="1">
        <v>30</v>
      </c>
      <c r="P242" s="1">
        <v>700</v>
      </c>
      <c r="Q242" s="1">
        <v>30</v>
      </c>
      <c r="R242" s="1">
        <v>0.23</v>
      </c>
      <c r="S242" s="1">
        <v>0.23</v>
      </c>
    </row>
    <row r="243" spans="1:19" x14ac:dyDescent="0.3">
      <c r="A243" s="1">
        <v>242</v>
      </c>
      <c r="B243" s="1" t="s">
        <v>77</v>
      </c>
      <c r="J243" s="1">
        <v>60.3</v>
      </c>
      <c r="K243" s="1">
        <v>11</v>
      </c>
      <c r="L243" s="1">
        <v>100</v>
      </c>
      <c r="M243" s="1" t="s">
        <v>54</v>
      </c>
      <c r="N243" s="1">
        <v>700</v>
      </c>
      <c r="O243" s="1">
        <v>30</v>
      </c>
      <c r="P243" s="1">
        <v>700</v>
      </c>
      <c r="Q243" s="1">
        <v>30</v>
      </c>
      <c r="R243" s="1">
        <v>0.3</v>
      </c>
      <c r="S243" s="1">
        <v>0.3</v>
      </c>
    </row>
    <row r="244" spans="1:19" x14ac:dyDescent="0.3">
      <c r="A244" s="1">
        <v>243</v>
      </c>
      <c r="B244" s="1" t="s">
        <v>50</v>
      </c>
      <c r="J244" s="1">
        <v>85</v>
      </c>
      <c r="K244" s="1">
        <v>4</v>
      </c>
      <c r="L244" s="1">
        <v>45</v>
      </c>
      <c r="M244" s="1" t="s">
        <v>53</v>
      </c>
      <c r="N244" s="1">
        <v>850</v>
      </c>
      <c r="O244" s="1">
        <v>5</v>
      </c>
      <c r="P244" s="1">
        <v>690</v>
      </c>
      <c r="Q244" s="1">
        <v>30</v>
      </c>
      <c r="R244" s="1">
        <v>0.45</v>
      </c>
      <c r="S244" s="1">
        <v>0.36</v>
      </c>
    </row>
    <row r="245" spans="1:19" x14ac:dyDescent="0.3">
      <c r="A245" s="1">
        <v>244</v>
      </c>
      <c r="B245" s="1" t="s">
        <v>57</v>
      </c>
      <c r="J245" s="1">
        <v>91</v>
      </c>
      <c r="K245" s="1">
        <v>6</v>
      </c>
      <c r="L245" s="1">
        <v>30</v>
      </c>
      <c r="M245" s="1" t="s">
        <v>52</v>
      </c>
      <c r="N245" s="1">
        <v>750</v>
      </c>
      <c r="O245" s="1">
        <v>20</v>
      </c>
      <c r="P245" s="1">
        <v>750</v>
      </c>
      <c r="Q245" s="1">
        <v>20</v>
      </c>
      <c r="R245" s="1">
        <v>0.52</v>
      </c>
      <c r="S245" s="1">
        <v>0.55000000000000004</v>
      </c>
    </row>
    <row r="246" spans="1:19" x14ac:dyDescent="0.3">
      <c r="A246" s="1">
        <v>245</v>
      </c>
      <c r="B246" s="1" t="s">
        <v>63</v>
      </c>
      <c r="J246" s="1">
        <v>91</v>
      </c>
      <c r="K246" s="1">
        <v>6</v>
      </c>
      <c r="L246" s="1">
        <v>18</v>
      </c>
      <c r="M246" s="1" t="s">
        <v>52</v>
      </c>
      <c r="N246" s="1">
        <v>700</v>
      </c>
      <c r="O246" s="1">
        <v>20</v>
      </c>
      <c r="P246" s="1">
        <v>600</v>
      </c>
      <c r="Q246" s="1">
        <v>45</v>
      </c>
      <c r="R246" s="1">
        <v>0.55000000000000004</v>
      </c>
      <c r="S246" s="1">
        <v>0.53500000000000003</v>
      </c>
    </row>
    <row r="247" spans="1:19" x14ac:dyDescent="0.3">
      <c r="A247" s="1">
        <v>246</v>
      </c>
      <c r="B247" s="1" t="s">
        <v>63</v>
      </c>
      <c r="J247" s="1">
        <v>80</v>
      </c>
      <c r="K247" s="1">
        <v>6</v>
      </c>
      <c r="L247" s="1">
        <v>18</v>
      </c>
      <c r="M247" s="1" t="s">
        <v>52</v>
      </c>
      <c r="N247" s="1">
        <v>700</v>
      </c>
      <c r="O247" s="1">
        <v>20</v>
      </c>
      <c r="P247" s="1">
        <v>600</v>
      </c>
      <c r="Q247" s="1">
        <v>45</v>
      </c>
      <c r="R247" s="1">
        <v>0.56999999999999995</v>
      </c>
      <c r="S247" s="1">
        <v>0.49</v>
      </c>
    </row>
    <row r="248" spans="1:19" x14ac:dyDescent="0.3">
      <c r="A248" s="1">
        <v>247</v>
      </c>
      <c r="B248" s="1" t="s">
        <v>63</v>
      </c>
      <c r="J248" s="1">
        <v>95</v>
      </c>
      <c r="K248" s="1">
        <v>6</v>
      </c>
      <c r="L248" s="1">
        <v>18</v>
      </c>
      <c r="M248" s="1" t="s">
        <v>52</v>
      </c>
      <c r="N248" s="1">
        <v>700</v>
      </c>
      <c r="O248" s="1">
        <v>20</v>
      </c>
      <c r="P248" s="1">
        <v>600</v>
      </c>
      <c r="Q248" s="1">
        <v>45</v>
      </c>
      <c r="R248" s="1">
        <v>0.44</v>
      </c>
      <c r="S248" s="1">
        <v>0.45</v>
      </c>
    </row>
    <row r="249" spans="1:19" x14ac:dyDescent="0.3">
      <c r="A249" s="1">
        <v>248</v>
      </c>
      <c r="B249" s="1" t="s">
        <v>80</v>
      </c>
      <c r="J249" s="1">
        <v>90</v>
      </c>
      <c r="K249" s="1">
        <v>10</v>
      </c>
      <c r="L249" s="1">
        <v>24</v>
      </c>
      <c r="M249" s="1" t="s">
        <v>55</v>
      </c>
      <c r="N249" s="1">
        <v>900</v>
      </c>
      <c r="O249" s="1">
        <v>5</v>
      </c>
      <c r="P249" s="1">
        <v>650</v>
      </c>
      <c r="Q249" s="1">
        <v>30</v>
      </c>
      <c r="R249" s="1">
        <v>0.56000000000000005</v>
      </c>
      <c r="S249" s="1">
        <v>0.4</v>
      </c>
    </row>
    <row r="250" spans="1:19" x14ac:dyDescent="0.3">
      <c r="A250" s="1">
        <v>249</v>
      </c>
      <c r="B250" s="1" t="s">
        <v>80</v>
      </c>
      <c r="J250" s="1">
        <v>60</v>
      </c>
      <c r="K250" s="1">
        <v>10</v>
      </c>
      <c r="L250" s="1">
        <v>24</v>
      </c>
      <c r="M250" s="1" t="s">
        <v>55</v>
      </c>
      <c r="N250" s="1">
        <v>900</v>
      </c>
      <c r="O250" s="1">
        <v>5</v>
      </c>
      <c r="P250" s="1">
        <v>650</v>
      </c>
      <c r="Q250" s="1">
        <v>30</v>
      </c>
      <c r="R250" s="1">
        <v>0.46</v>
      </c>
      <c r="S250" s="1">
        <v>0.31</v>
      </c>
    </row>
    <row r="251" spans="1:19" x14ac:dyDescent="0.3">
      <c r="A251" s="1">
        <v>250</v>
      </c>
      <c r="B251" s="1" t="s">
        <v>80</v>
      </c>
      <c r="J251" s="1">
        <v>30</v>
      </c>
      <c r="K251" s="1">
        <v>10</v>
      </c>
      <c r="L251" s="1">
        <v>24</v>
      </c>
      <c r="M251" s="1" t="s">
        <v>55</v>
      </c>
      <c r="N251" s="1">
        <v>1000</v>
      </c>
      <c r="O251" s="1">
        <v>5</v>
      </c>
      <c r="P251" s="1">
        <v>650</v>
      </c>
      <c r="Q251" s="1">
        <v>30</v>
      </c>
      <c r="R251" s="1">
        <v>0.23</v>
      </c>
      <c r="S251" s="1">
        <v>0.22</v>
      </c>
    </row>
    <row r="252" spans="1:19" x14ac:dyDescent="0.3">
      <c r="A252" s="1">
        <v>251</v>
      </c>
      <c r="B252" s="1" t="s">
        <v>82</v>
      </c>
      <c r="J252" s="1">
        <v>56</v>
      </c>
      <c r="K252" s="1">
        <v>1</v>
      </c>
      <c r="L252" s="1">
        <v>50</v>
      </c>
      <c r="M252" s="1" t="s">
        <v>52</v>
      </c>
      <c r="N252" s="1">
        <v>700</v>
      </c>
      <c r="O252" s="1">
        <v>5</v>
      </c>
      <c r="P252" s="1">
        <v>600</v>
      </c>
      <c r="Q252" s="1">
        <v>60</v>
      </c>
      <c r="R252" s="1">
        <v>0.66830000000000001</v>
      </c>
      <c r="S252" s="1">
        <v>0.27700000000000002</v>
      </c>
    </row>
    <row r="253" spans="1:19" x14ac:dyDescent="0.3">
      <c r="A253" s="1">
        <v>252</v>
      </c>
      <c r="B253" s="1" t="s">
        <v>70</v>
      </c>
      <c r="J253" s="1">
        <v>50</v>
      </c>
      <c r="K253" s="1">
        <v>13</v>
      </c>
      <c r="L253" s="1">
        <v>50</v>
      </c>
      <c r="M253" s="1" t="s">
        <v>52</v>
      </c>
      <c r="N253" s="1">
        <v>700</v>
      </c>
      <c r="O253" s="1">
        <v>5</v>
      </c>
      <c r="P253" s="1">
        <v>600</v>
      </c>
      <c r="Q253" s="1">
        <v>60</v>
      </c>
      <c r="R253" s="1">
        <v>0.28249999999999997</v>
      </c>
      <c r="S253" s="1">
        <v>0.1835</v>
      </c>
    </row>
    <row r="254" spans="1:19" x14ac:dyDescent="0.3">
      <c r="A254" s="1">
        <v>253</v>
      </c>
      <c r="B254" s="1" t="s">
        <v>70</v>
      </c>
      <c r="J254" s="1">
        <v>75</v>
      </c>
      <c r="K254" s="1">
        <v>13</v>
      </c>
      <c r="L254" s="1">
        <v>50</v>
      </c>
      <c r="M254" s="1" t="s">
        <v>52</v>
      </c>
      <c r="N254" s="1">
        <v>700</v>
      </c>
      <c r="O254" s="1">
        <v>5</v>
      </c>
      <c r="P254" s="1">
        <v>600</v>
      </c>
      <c r="Q254" s="1">
        <v>60</v>
      </c>
      <c r="R254" s="1">
        <v>0.53669999999999995</v>
      </c>
      <c r="S254" s="1">
        <v>0.29849999999999999</v>
      </c>
    </row>
    <row r="255" spans="1:19" x14ac:dyDescent="0.3">
      <c r="A255" s="1">
        <v>254</v>
      </c>
      <c r="B255" s="1" t="s">
        <v>84</v>
      </c>
      <c r="J255" s="1">
        <v>100</v>
      </c>
      <c r="K255" s="1">
        <v>1</v>
      </c>
      <c r="L255" s="1">
        <v>50</v>
      </c>
      <c r="M255" s="1" t="s">
        <v>52</v>
      </c>
      <c r="N255" s="1">
        <v>700</v>
      </c>
      <c r="O255" s="1">
        <v>5</v>
      </c>
      <c r="P255" s="1">
        <v>600</v>
      </c>
      <c r="Q255" s="1">
        <v>60</v>
      </c>
      <c r="R255" s="1">
        <v>0.51349999999999996</v>
      </c>
      <c r="S255" s="1">
        <v>0.26750000000000002</v>
      </c>
    </row>
    <row r="256" spans="1:19" x14ac:dyDescent="0.3">
      <c r="A256" s="1">
        <v>255</v>
      </c>
      <c r="B256" s="1" t="s">
        <v>86</v>
      </c>
      <c r="J256" s="1">
        <v>77.900000000000006</v>
      </c>
      <c r="K256" s="1">
        <v>1</v>
      </c>
      <c r="L256" s="1">
        <v>25</v>
      </c>
      <c r="M256" s="1" t="s">
        <v>55</v>
      </c>
      <c r="N256" s="1">
        <v>750</v>
      </c>
      <c r="O256" s="1">
        <v>30</v>
      </c>
      <c r="P256" s="1">
        <v>650</v>
      </c>
      <c r="Q256" s="1">
        <v>30</v>
      </c>
      <c r="R256" s="1">
        <v>0.2626</v>
      </c>
      <c r="S256" s="1">
        <v>0.33329999999999999</v>
      </c>
    </row>
    <row r="257" spans="1:19" x14ac:dyDescent="0.3">
      <c r="A257" s="1">
        <v>256</v>
      </c>
      <c r="B257" s="1" t="s">
        <v>86</v>
      </c>
      <c r="J257" s="1">
        <v>59.2</v>
      </c>
      <c r="K257" s="1">
        <v>1</v>
      </c>
      <c r="L257" s="1">
        <v>25</v>
      </c>
      <c r="M257" s="1" t="s">
        <v>55</v>
      </c>
      <c r="N257" s="1">
        <v>750</v>
      </c>
      <c r="O257" s="1">
        <v>30</v>
      </c>
      <c r="P257" s="1">
        <v>650</v>
      </c>
      <c r="Q257" s="1">
        <v>30</v>
      </c>
      <c r="R257" s="1">
        <v>0.1547</v>
      </c>
      <c r="S257" s="1">
        <v>0.20330000000000001</v>
      </c>
    </row>
    <row r="258" spans="1:19" x14ac:dyDescent="0.3">
      <c r="A258" s="1">
        <v>257</v>
      </c>
      <c r="B258" s="1" t="s">
        <v>86</v>
      </c>
      <c r="J258" s="1">
        <v>77.900000000000006</v>
      </c>
      <c r="K258" s="1">
        <v>1</v>
      </c>
      <c r="L258" s="1">
        <v>25</v>
      </c>
      <c r="M258" s="1" t="s">
        <v>55</v>
      </c>
      <c r="N258" s="1">
        <v>750</v>
      </c>
      <c r="O258" s="1">
        <v>30</v>
      </c>
      <c r="P258" s="1">
        <v>650</v>
      </c>
      <c r="Q258" s="1">
        <v>30</v>
      </c>
      <c r="R258" s="1">
        <v>0.23710000000000001</v>
      </c>
      <c r="S258" s="1">
        <v>0.29120000000000001</v>
      </c>
    </row>
    <row r="259" spans="1:19" x14ac:dyDescent="0.3">
      <c r="A259" s="1">
        <v>258</v>
      </c>
      <c r="B259" s="1" t="s">
        <v>86</v>
      </c>
      <c r="J259" s="1">
        <v>59.2</v>
      </c>
      <c r="K259" s="1">
        <v>1</v>
      </c>
      <c r="L259" s="1">
        <v>25</v>
      </c>
      <c r="M259" s="1" t="s">
        <v>55</v>
      </c>
      <c r="N259" s="1">
        <v>750</v>
      </c>
      <c r="O259" s="1">
        <v>30</v>
      </c>
      <c r="P259" s="1">
        <v>650</v>
      </c>
      <c r="Q259" s="1">
        <v>30</v>
      </c>
      <c r="R259" s="1">
        <v>0.20619999999999999</v>
      </c>
      <c r="S259" s="1">
        <v>0.25990000000000002</v>
      </c>
    </row>
    <row r="260" spans="1:19" x14ac:dyDescent="0.3">
      <c r="A260" s="1">
        <v>259</v>
      </c>
      <c r="B260" s="1" t="s">
        <v>86</v>
      </c>
      <c r="J260" s="1">
        <v>43.2</v>
      </c>
      <c r="K260" s="1">
        <v>1</v>
      </c>
      <c r="L260" s="1">
        <v>25</v>
      </c>
      <c r="M260" s="1" t="s">
        <v>55</v>
      </c>
      <c r="N260" s="1">
        <v>750</v>
      </c>
      <c r="O260" s="1">
        <v>30</v>
      </c>
      <c r="P260" s="1">
        <v>650</v>
      </c>
      <c r="Q260" s="1">
        <v>30</v>
      </c>
      <c r="R260" s="1">
        <v>0.1661</v>
      </c>
      <c r="S260" s="1">
        <v>0.24079999999999999</v>
      </c>
    </row>
    <row r="261" spans="1:19" x14ac:dyDescent="0.3">
      <c r="A261" s="1">
        <v>260</v>
      </c>
      <c r="B261" s="1" t="s">
        <v>86</v>
      </c>
      <c r="J261" s="1">
        <v>29.3</v>
      </c>
      <c r="K261" s="1">
        <v>1</v>
      </c>
      <c r="L261" s="1">
        <v>25</v>
      </c>
      <c r="M261" s="1" t="s">
        <v>55</v>
      </c>
      <c r="N261" s="1">
        <v>750</v>
      </c>
      <c r="O261" s="1">
        <v>30</v>
      </c>
      <c r="P261" s="1">
        <v>650</v>
      </c>
      <c r="Q261" s="1">
        <v>30</v>
      </c>
      <c r="R261" s="1">
        <v>0.11990000000000001</v>
      </c>
      <c r="S261" s="1">
        <v>0.1867</v>
      </c>
    </row>
    <row r="262" spans="1:19" x14ac:dyDescent="0.3">
      <c r="A262" s="1">
        <v>261</v>
      </c>
      <c r="B262" s="1" t="s">
        <v>57</v>
      </c>
      <c r="J262" s="1">
        <v>91.7</v>
      </c>
      <c r="K262" s="1">
        <v>1</v>
      </c>
      <c r="L262" s="1">
        <v>25</v>
      </c>
      <c r="M262" s="1" t="s">
        <v>55</v>
      </c>
      <c r="N262" s="1">
        <v>750</v>
      </c>
      <c r="O262" s="1">
        <v>30</v>
      </c>
      <c r="P262" s="1">
        <v>650</v>
      </c>
      <c r="Q262" s="1">
        <v>30</v>
      </c>
      <c r="R262" s="1">
        <v>0.2198</v>
      </c>
      <c r="S262" s="1">
        <v>0.26240000000000002</v>
      </c>
    </row>
    <row r="263" spans="1:19" x14ac:dyDescent="0.3">
      <c r="A263" s="1">
        <v>262</v>
      </c>
      <c r="B263" s="1" t="s">
        <v>67</v>
      </c>
      <c r="J263" s="1">
        <v>93.3</v>
      </c>
      <c r="K263" s="1">
        <v>1</v>
      </c>
      <c r="L263" s="1">
        <v>25</v>
      </c>
      <c r="M263" s="1" t="s">
        <v>55</v>
      </c>
      <c r="N263" s="1">
        <v>750</v>
      </c>
      <c r="O263" s="1">
        <v>30</v>
      </c>
      <c r="P263" s="1">
        <v>650</v>
      </c>
      <c r="Q263" s="1">
        <v>30</v>
      </c>
      <c r="R263" s="1">
        <v>0.4148</v>
      </c>
      <c r="S263" s="1">
        <v>0.3054</v>
      </c>
    </row>
    <row r="264" spans="1:19" x14ac:dyDescent="0.3">
      <c r="A264" s="1">
        <v>263</v>
      </c>
      <c r="B264" s="1" t="s">
        <v>67</v>
      </c>
      <c r="J264" s="1">
        <v>87.4</v>
      </c>
      <c r="K264" s="1">
        <v>1</v>
      </c>
      <c r="L264" s="1">
        <v>25</v>
      </c>
      <c r="M264" s="1" t="s">
        <v>55</v>
      </c>
      <c r="N264" s="1">
        <v>750</v>
      </c>
      <c r="O264" s="1">
        <v>30</v>
      </c>
      <c r="P264" s="1">
        <v>650</v>
      </c>
      <c r="Q264" s="1">
        <v>30</v>
      </c>
      <c r="R264" s="1">
        <v>0.40500000000000003</v>
      </c>
      <c r="S264" s="1">
        <v>0.30449999999999999</v>
      </c>
    </row>
    <row r="265" spans="1:19" x14ac:dyDescent="0.3">
      <c r="A265" s="1">
        <v>264</v>
      </c>
      <c r="B265" s="1" t="s">
        <v>67</v>
      </c>
      <c r="J265" s="1">
        <v>77.7</v>
      </c>
      <c r="K265" s="1">
        <v>1</v>
      </c>
      <c r="L265" s="1">
        <v>25</v>
      </c>
      <c r="M265" s="1" t="s">
        <v>55</v>
      </c>
      <c r="N265" s="1">
        <v>750</v>
      </c>
      <c r="O265" s="1">
        <v>30</v>
      </c>
      <c r="P265" s="1">
        <v>650</v>
      </c>
      <c r="Q265" s="1">
        <v>30</v>
      </c>
      <c r="R265" s="1">
        <v>0.40150000000000002</v>
      </c>
      <c r="S265" s="1">
        <v>0.28139999999999998</v>
      </c>
    </row>
    <row r="266" spans="1:19" x14ac:dyDescent="0.3">
      <c r="A266" s="1">
        <v>265</v>
      </c>
      <c r="B266" s="1" t="s">
        <v>67</v>
      </c>
      <c r="J266" s="1">
        <v>73.599999999999994</v>
      </c>
      <c r="K266" s="1">
        <v>1</v>
      </c>
      <c r="L266" s="1">
        <v>25</v>
      </c>
      <c r="M266" s="1" t="s">
        <v>55</v>
      </c>
      <c r="N266" s="1">
        <v>750</v>
      </c>
      <c r="O266" s="1">
        <v>30</v>
      </c>
      <c r="P266" s="1">
        <v>650</v>
      </c>
      <c r="Q266" s="1">
        <v>30</v>
      </c>
      <c r="R266" s="1">
        <v>0.42349999999999999</v>
      </c>
      <c r="S266" s="1">
        <v>0.27500000000000002</v>
      </c>
    </row>
    <row r="267" spans="1:19" x14ac:dyDescent="0.3">
      <c r="A267" s="1">
        <v>266</v>
      </c>
      <c r="B267" s="1" t="s">
        <v>67</v>
      </c>
      <c r="J267" s="1">
        <v>63.5</v>
      </c>
      <c r="K267" s="1">
        <v>1</v>
      </c>
      <c r="L267" s="1">
        <v>25</v>
      </c>
      <c r="M267" s="1" t="s">
        <v>55</v>
      </c>
      <c r="N267" s="1">
        <v>750</v>
      </c>
      <c r="O267" s="1">
        <v>30</v>
      </c>
      <c r="P267" s="1">
        <v>650</v>
      </c>
      <c r="Q267" s="1">
        <v>30</v>
      </c>
      <c r="R267" s="1">
        <v>0.41</v>
      </c>
      <c r="S267" s="1">
        <v>0.24540000000000001</v>
      </c>
    </row>
    <row r="268" spans="1:19" x14ac:dyDescent="0.3">
      <c r="A268" s="1">
        <v>267</v>
      </c>
      <c r="B268" s="1" t="s">
        <v>82</v>
      </c>
      <c r="J268" s="1">
        <v>56</v>
      </c>
      <c r="K268" s="1">
        <v>1</v>
      </c>
      <c r="L268" s="1">
        <v>25</v>
      </c>
      <c r="M268" s="1" t="s">
        <v>55</v>
      </c>
      <c r="N268" s="1">
        <v>750</v>
      </c>
      <c r="O268" s="1">
        <v>30</v>
      </c>
      <c r="P268" s="1">
        <v>650</v>
      </c>
      <c r="Q268" s="1">
        <v>30</v>
      </c>
      <c r="R268" s="1">
        <v>0.26500000000000001</v>
      </c>
      <c r="S268" s="1">
        <v>0.29330000000000001</v>
      </c>
    </row>
    <row r="269" spans="1:19" x14ac:dyDescent="0.3">
      <c r="A269" s="1">
        <v>268</v>
      </c>
      <c r="B269" s="1" t="s">
        <v>73</v>
      </c>
      <c r="J269" s="1">
        <v>83.2</v>
      </c>
      <c r="K269" s="1">
        <v>1</v>
      </c>
      <c r="L269" s="1">
        <v>25</v>
      </c>
      <c r="M269" s="1" t="s">
        <v>55</v>
      </c>
      <c r="N269" s="1">
        <v>750</v>
      </c>
      <c r="O269" s="1">
        <v>30</v>
      </c>
      <c r="P269" s="1">
        <v>650</v>
      </c>
      <c r="Q269" s="1">
        <v>30</v>
      </c>
      <c r="R269" s="1">
        <v>0.1701</v>
      </c>
      <c r="S269" s="1">
        <v>0.27189999999999998</v>
      </c>
    </row>
    <row r="270" spans="1:19" x14ac:dyDescent="0.3">
      <c r="A270" s="1">
        <v>269</v>
      </c>
      <c r="B270" s="1" t="s">
        <v>77</v>
      </c>
      <c r="J270" s="1">
        <v>76.900000000000006</v>
      </c>
      <c r="K270" s="1">
        <v>1</v>
      </c>
      <c r="L270" s="1">
        <v>25</v>
      </c>
      <c r="M270" s="1" t="s">
        <v>55</v>
      </c>
      <c r="N270" s="1">
        <v>750</v>
      </c>
      <c r="O270" s="1">
        <v>30</v>
      </c>
      <c r="P270" s="1">
        <v>650</v>
      </c>
      <c r="Q270" s="1">
        <v>30</v>
      </c>
      <c r="R270" s="1">
        <v>0.23350000000000001</v>
      </c>
      <c r="S270" s="1">
        <v>0.21679999999999999</v>
      </c>
    </row>
    <row r="271" spans="1:19" x14ac:dyDescent="0.3">
      <c r="A271" s="1">
        <v>270</v>
      </c>
      <c r="B271" s="1" t="s">
        <v>61</v>
      </c>
      <c r="J271" s="1">
        <v>73.8</v>
      </c>
      <c r="K271" s="1">
        <v>1</v>
      </c>
      <c r="L271" s="1">
        <v>25</v>
      </c>
      <c r="M271" s="1" t="s">
        <v>55</v>
      </c>
      <c r="N271" s="1">
        <v>750</v>
      </c>
      <c r="O271" s="1">
        <v>30</v>
      </c>
      <c r="P271" s="1">
        <v>650</v>
      </c>
      <c r="Q271" s="1">
        <v>30</v>
      </c>
      <c r="R271" s="1">
        <v>0.34389999999999998</v>
      </c>
      <c r="S271" s="1">
        <v>0.2893</v>
      </c>
    </row>
    <row r="272" spans="1:19" x14ac:dyDescent="0.3">
      <c r="A272" s="1">
        <v>271</v>
      </c>
      <c r="B272" s="1" t="s">
        <v>61</v>
      </c>
      <c r="J272" s="1">
        <v>55.6</v>
      </c>
      <c r="K272" s="1">
        <v>1</v>
      </c>
      <c r="L272" s="1">
        <v>25</v>
      </c>
      <c r="M272" s="1" t="s">
        <v>55</v>
      </c>
      <c r="N272" s="1">
        <v>750</v>
      </c>
      <c r="O272" s="1">
        <v>30</v>
      </c>
      <c r="P272" s="1">
        <v>650</v>
      </c>
      <c r="Q272" s="1">
        <v>30</v>
      </c>
      <c r="R272" s="1">
        <v>0.28720000000000001</v>
      </c>
      <c r="S272" s="1">
        <v>0.25950000000000001</v>
      </c>
    </row>
    <row r="273" spans="1:19" x14ac:dyDescent="0.3">
      <c r="A273" s="1">
        <v>272</v>
      </c>
      <c r="B273" s="1" t="s">
        <v>61</v>
      </c>
      <c r="J273" s="1">
        <v>42.2</v>
      </c>
      <c r="K273" s="1">
        <v>1</v>
      </c>
      <c r="L273" s="1">
        <v>25</v>
      </c>
      <c r="M273" s="1" t="s">
        <v>55</v>
      </c>
      <c r="N273" s="1">
        <v>750</v>
      </c>
      <c r="O273" s="1">
        <v>30</v>
      </c>
      <c r="P273" s="1">
        <v>650</v>
      </c>
      <c r="Q273" s="1">
        <v>30</v>
      </c>
      <c r="R273" s="1">
        <v>0.22670000000000001</v>
      </c>
      <c r="S273" s="1">
        <v>0.20330000000000001</v>
      </c>
    </row>
    <row r="274" spans="1:19" x14ac:dyDescent="0.3">
      <c r="A274" s="1">
        <v>273</v>
      </c>
      <c r="B274" s="1" t="s">
        <v>61</v>
      </c>
      <c r="J274" s="1">
        <v>31.9</v>
      </c>
      <c r="K274" s="1">
        <v>1</v>
      </c>
      <c r="L274" s="1">
        <v>25</v>
      </c>
      <c r="M274" s="1" t="s">
        <v>55</v>
      </c>
      <c r="N274" s="1">
        <v>750</v>
      </c>
      <c r="O274" s="1">
        <v>30</v>
      </c>
      <c r="P274" s="1">
        <v>650</v>
      </c>
      <c r="Q274" s="1">
        <v>30</v>
      </c>
      <c r="R274" s="1">
        <v>0.18690000000000001</v>
      </c>
      <c r="S274" s="1">
        <v>0.18229999999999999</v>
      </c>
    </row>
    <row r="275" spans="1:19" x14ac:dyDescent="0.3">
      <c r="A275" s="1">
        <v>274</v>
      </c>
      <c r="B275" s="1" t="s">
        <v>67</v>
      </c>
      <c r="J275" s="1">
        <v>77.7</v>
      </c>
      <c r="K275" s="1">
        <v>1</v>
      </c>
      <c r="L275" s="1">
        <v>25</v>
      </c>
      <c r="M275" s="1" t="s">
        <v>55</v>
      </c>
      <c r="N275" s="1">
        <v>930</v>
      </c>
      <c r="O275" s="1">
        <v>10</v>
      </c>
      <c r="P275" s="1">
        <v>650</v>
      </c>
      <c r="Q275" s="1">
        <v>30</v>
      </c>
      <c r="R275" s="1">
        <v>0.43070000000000003</v>
      </c>
      <c r="S275" s="1">
        <v>0.19070000000000001</v>
      </c>
    </row>
    <row r="276" spans="1:19" x14ac:dyDescent="0.3">
      <c r="A276" s="1">
        <v>275</v>
      </c>
      <c r="B276" s="1" t="s">
        <v>61</v>
      </c>
      <c r="J276" s="1">
        <v>73.8</v>
      </c>
      <c r="K276" s="1">
        <v>1</v>
      </c>
      <c r="L276" s="1">
        <v>25</v>
      </c>
      <c r="M276" s="1" t="s">
        <v>55</v>
      </c>
      <c r="N276" s="1">
        <v>930</v>
      </c>
      <c r="O276" s="1">
        <v>10</v>
      </c>
      <c r="P276" s="1">
        <v>650</v>
      </c>
      <c r="Q276" s="1">
        <v>30</v>
      </c>
      <c r="R276" s="1">
        <v>0.32479999999999998</v>
      </c>
      <c r="S276" s="1">
        <v>0.29799999999999999</v>
      </c>
    </row>
    <row r="277" spans="1:19" x14ac:dyDescent="0.3">
      <c r="A277" s="1">
        <v>276</v>
      </c>
      <c r="B277" s="1" t="s">
        <v>86</v>
      </c>
      <c r="J277" s="1">
        <v>77.900000000000006</v>
      </c>
      <c r="K277" s="1">
        <v>1</v>
      </c>
      <c r="L277" s="1">
        <v>25</v>
      </c>
      <c r="M277" s="1" t="s">
        <v>55</v>
      </c>
      <c r="N277" s="1">
        <v>930</v>
      </c>
      <c r="O277" s="1">
        <v>10</v>
      </c>
      <c r="P277" s="1">
        <v>650</v>
      </c>
      <c r="Q277" s="1">
        <v>30</v>
      </c>
      <c r="R277" s="1">
        <v>0.30669999999999997</v>
      </c>
      <c r="S277" s="1">
        <v>0.2273</v>
      </c>
    </row>
    <row r="278" spans="1:19" x14ac:dyDescent="0.3">
      <c r="A278" s="1">
        <v>277</v>
      </c>
      <c r="B278" s="1" t="s">
        <v>82</v>
      </c>
      <c r="J278" s="1">
        <v>56</v>
      </c>
      <c r="K278" s="1">
        <v>1</v>
      </c>
      <c r="L278" s="1">
        <v>25</v>
      </c>
      <c r="M278" s="1" t="s">
        <v>55</v>
      </c>
      <c r="N278" s="1">
        <v>930</v>
      </c>
      <c r="O278" s="1">
        <v>10</v>
      </c>
      <c r="P278" s="1">
        <v>650</v>
      </c>
      <c r="Q278" s="1">
        <v>30</v>
      </c>
      <c r="R278" s="1">
        <v>0.26829999999999998</v>
      </c>
      <c r="S278" s="1">
        <v>0.12659999999999999</v>
      </c>
    </row>
    <row r="279" spans="1:19" x14ac:dyDescent="0.3">
      <c r="A279" s="1">
        <v>278</v>
      </c>
      <c r="B279" s="1" t="s">
        <v>86</v>
      </c>
      <c r="J279" s="1">
        <v>77.900000000000006</v>
      </c>
      <c r="K279" s="1">
        <v>1</v>
      </c>
      <c r="L279" s="1">
        <v>25</v>
      </c>
      <c r="M279" s="1" t="s">
        <v>55</v>
      </c>
      <c r="N279" s="1">
        <v>930</v>
      </c>
      <c r="O279" s="1">
        <v>10</v>
      </c>
      <c r="P279" s="1">
        <v>650</v>
      </c>
      <c r="Q279" s="1">
        <v>30</v>
      </c>
      <c r="R279" s="1">
        <v>0.22320000000000001</v>
      </c>
      <c r="S279" s="1">
        <v>0.2107</v>
      </c>
    </row>
    <row r="280" spans="1:19" x14ac:dyDescent="0.3">
      <c r="A280" s="1">
        <v>279</v>
      </c>
      <c r="B280" s="1" t="s">
        <v>73</v>
      </c>
      <c r="J280" s="1">
        <v>80</v>
      </c>
      <c r="K280" s="1">
        <v>6</v>
      </c>
      <c r="L280" s="1">
        <v>10</v>
      </c>
      <c r="M280" s="1" t="s">
        <v>52</v>
      </c>
      <c r="N280" s="1">
        <v>850</v>
      </c>
      <c r="O280" s="1">
        <v>5</v>
      </c>
      <c r="P280" s="1">
        <v>650</v>
      </c>
      <c r="Q280" s="1">
        <v>30</v>
      </c>
      <c r="R280" s="1">
        <v>0.59650000000000003</v>
      </c>
      <c r="S280" s="1">
        <v>0.53990000000000005</v>
      </c>
    </row>
    <row r="281" spans="1:19" x14ac:dyDescent="0.3">
      <c r="A281" s="1">
        <v>280</v>
      </c>
      <c r="B281" s="1" t="s">
        <v>73</v>
      </c>
      <c r="J281" s="1">
        <v>80</v>
      </c>
      <c r="K281" s="1">
        <v>6</v>
      </c>
      <c r="L281" s="1">
        <v>10</v>
      </c>
      <c r="M281" s="1" t="s">
        <v>52</v>
      </c>
      <c r="N281" s="1">
        <v>950</v>
      </c>
      <c r="O281" s="1">
        <v>5</v>
      </c>
      <c r="P281" s="1">
        <v>650</v>
      </c>
      <c r="Q281" s="1">
        <v>30</v>
      </c>
      <c r="R281" s="1">
        <v>0.59009999999999996</v>
      </c>
      <c r="S281" s="1">
        <v>0.49740000000000001</v>
      </c>
    </row>
    <row r="282" spans="1:19" x14ac:dyDescent="0.3">
      <c r="A282" s="1">
        <v>281</v>
      </c>
      <c r="B282" s="1" t="s">
        <v>73</v>
      </c>
      <c r="J282" s="1">
        <v>80</v>
      </c>
      <c r="K282" s="1">
        <v>6</v>
      </c>
      <c r="L282" s="1">
        <v>10</v>
      </c>
      <c r="M282" s="1" t="s">
        <v>52</v>
      </c>
      <c r="N282" s="1">
        <v>850</v>
      </c>
      <c r="O282" s="1">
        <v>5</v>
      </c>
      <c r="P282" s="1">
        <v>650</v>
      </c>
      <c r="Q282" s="1">
        <v>30</v>
      </c>
      <c r="R282" s="1">
        <v>0.58379999999999999</v>
      </c>
      <c r="S282" s="1">
        <v>0.57479999999999998</v>
      </c>
    </row>
    <row r="283" spans="1:19" x14ac:dyDescent="0.3">
      <c r="A283" s="1">
        <v>282</v>
      </c>
      <c r="B283" s="1" t="s">
        <v>73</v>
      </c>
      <c r="J283" s="1">
        <v>80</v>
      </c>
      <c r="K283" s="1">
        <v>6</v>
      </c>
      <c r="L283" s="1">
        <v>10</v>
      </c>
      <c r="M283" s="1" t="s">
        <v>52</v>
      </c>
      <c r="N283" s="1">
        <v>1050</v>
      </c>
      <c r="O283" s="1">
        <v>5</v>
      </c>
      <c r="P283" s="1">
        <v>650</v>
      </c>
      <c r="Q283" s="1">
        <v>30</v>
      </c>
      <c r="R283" s="1">
        <v>0.58430000000000004</v>
      </c>
      <c r="S283" s="1">
        <v>0.39190000000000003</v>
      </c>
    </row>
    <row r="284" spans="1:19" x14ac:dyDescent="0.3">
      <c r="A284" s="1">
        <v>283</v>
      </c>
      <c r="B284" s="1" t="s">
        <v>73</v>
      </c>
      <c r="J284" s="1">
        <v>80</v>
      </c>
      <c r="K284" s="1">
        <v>6</v>
      </c>
      <c r="L284" s="1">
        <v>10</v>
      </c>
      <c r="M284" s="1" t="s">
        <v>52</v>
      </c>
      <c r="N284" s="1">
        <v>950</v>
      </c>
      <c r="O284" s="1">
        <v>5</v>
      </c>
      <c r="P284" s="1">
        <v>650</v>
      </c>
      <c r="Q284" s="1">
        <v>30</v>
      </c>
      <c r="R284" s="1">
        <v>0.57210000000000005</v>
      </c>
      <c r="S284" s="1">
        <v>0.50209999999999999</v>
      </c>
    </row>
    <row r="285" spans="1:19" x14ac:dyDescent="0.3">
      <c r="A285" s="1">
        <v>284</v>
      </c>
      <c r="B285" s="1" t="s">
        <v>73</v>
      </c>
      <c r="J285" s="1">
        <v>95</v>
      </c>
      <c r="K285" s="1">
        <v>6</v>
      </c>
      <c r="L285" s="1">
        <v>10</v>
      </c>
      <c r="M285" s="1" t="s">
        <v>52</v>
      </c>
      <c r="N285" s="1">
        <v>850</v>
      </c>
      <c r="O285" s="1">
        <v>5</v>
      </c>
      <c r="P285" s="1">
        <v>650</v>
      </c>
      <c r="Q285" s="1">
        <v>30</v>
      </c>
      <c r="R285" s="1">
        <v>0.60580000000000001</v>
      </c>
      <c r="S285" s="1">
        <v>0.58209999999999995</v>
      </c>
    </row>
    <row r="286" spans="1:19" x14ac:dyDescent="0.3">
      <c r="A286" s="1">
        <v>285</v>
      </c>
      <c r="B286" s="1" t="s">
        <v>73</v>
      </c>
      <c r="J286" s="1">
        <v>80</v>
      </c>
      <c r="K286" s="1">
        <v>6</v>
      </c>
      <c r="L286" s="1">
        <v>10</v>
      </c>
      <c r="M286" s="1" t="s">
        <v>52</v>
      </c>
      <c r="N286" s="1">
        <v>850</v>
      </c>
      <c r="O286" s="1">
        <v>5</v>
      </c>
      <c r="P286" s="1">
        <v>650</v>
      </c>
      <c r="Q286" s="1">
        <v>30</v>
      </c>
      <c r="R286" s="1">
        <v>0.5847</v>
      </c>
      <c r="S286" s="1">
        <v>0.5756</v>
      </c>
    </row>
    <row r="287" spans="1:19" x14ac:dyDescent="0.3">
      <c r="A287" s="1">
        <v>286</v>
      </c>
      <c r="B287" s="1" t="s">
        <v>84</v>
      </c>
      <c r="J287" s="1">
        <v>100</v>
      </c>
      <c r="K287" s="1">
        <v>1</v>
      </c>
      <c r="L287" s="1">
        <v>10</v>
      </c>
      <c r="M287" s="1" t="s">
        <v>52</v>
      </c>
      <c r="N287" s="1">
        <v>950</v>
      </c>
      <c r="O287" s="1">
        <v>5</v>
      </c>
      <c r="P287" s="1">
        <v>650</v>
      </c>
      <c r="Q287" s="1">
        <v>30</v>
      </c>
      <c r="R287" s="1">
        <v>0.5292</v>
      </c>
      <c r="S287" s="1">
        <v>0.41830000000000001</v>
      </c>
    </row>
    <row r="288" spans="1:19" x14ac:dyDescent="0.3">
      <c r="A288" s="1">
        <v>287</v>
      </c>
      <c r="B288" s="1" t="s">
        <v>73</v>
      </c>
      <c r="J288" s="1">
        <v>60</v>
      </c>
      <c r="K288" s="1">
        <v>6</v>
      </c>
      <c r="L288" s="1">
        <v>10</v>
      </c>
      <c r="M288" s="1" t="s">
        <v>52</v>
      </c>
      <c r="N288" s="1">
        <v>850</v>
      </c>
      <c r="O288" s="1">
        <v>5</v>
      </c>
      <c r="P288" s="1">
        <v>650</v>
      </c>
      <c r="Q288" s="1">
        <v>30</v>
      </c>
      <c r="R288" s="1">
        <v>0.4365</v>
      </c>
      <c r="S288" s="1">
        <v>0.44769999999999999</v>
      </c>
    </row>
    <row r="289" spans="1:19" x14ac:dyDescent="0.3">
      <c r="A289" s="1">
        <v>288</v>
      </c>
      <c r="B289" s="1" t="s">
        <v>84</v>
      </c>
      <c r="J289" s="1">
        <v>100</v>
      </c>
      <c r="K289" s="1">
        <v>1</v>
      </c>
      <c r="L289" s="1">
        <v>115</v>
      </c>
      <c r="M289" s="1" t="s">
        <v>55</v>
      </c>
      <c r="N289" s="1">
        <v>758</v>
      </c>
      <c r="O289" s="1">
        <v>30</v>
      </c>
      <c r="P289" s="1">
        <v>758</v>
      </c>
      <c r="Q289" s="1">
        <v>30</v>
      </c>
      <c r="R289" s="1">
        <v>0.68701599999999996</v>
      </c>
      <c r="S289" s="1">
        <v>0.17803099999999999</v>
      </c>
    </row>
    <row r="290" spans="1:19" x14ac:dyDescent="0.3">
      <c r="A290" s="1">
        <v>289</v>
      </c>
      <c r="B290" s="1" t="s">
        <v>12</v>
      </c>
      <c r="J290" s="1">
        <v>90</v>
      </c>
      <c r="K290" s="1">
        <v>4</v>
      </c>
      <c r="L290" s="1">
        <v>131</v>
      </c>
      <c r="M290" s="1" t="s">
        <v>55</v>
      </c>
      <c r="N290" s="1">
        <v>758</v>
      </c>
      <c r="O290" s="1">
        <v>30</v>
      </c>
      <c r="P290" s="1">
        <v>758</v>
      </c>
      <c r="Q290" s="1">
        <v>30</v>
      </c>
      <c r="R290" s="1">
        <v>0.61330099999999999</v>
      </c>
      <c r="S290" s="1">
        <v>0.45249</v>
      </c>
    </row>
    <row r="291" spans="1:19" x14ac:dyDescent="0.3">
      <c r="A291" s="1">
        <v>290</v>
      </c>
      <c r="B291" s="1" t="s">
        <v>12</v>
      </c>
      <c r="J291" s="1">
        <v>82</v>
      </c>
      <c r="K291" s="1">
        <v>4</v>
      </c>
      <c r="L291" s="1">
        <v>126</v>
      </c>
      <c r="M291" s="1" t="s">
        <v>55</v>
      </c>
      <c r="N291" s="1">
        <v>758</v>
      </c>
      <c r="O291" s="1">
        <v>30</v>
      </c>
      <c r="P291" s="1">
        <v>758</v>
      </c>
      <c r="Q291" s="1">
        <v>30</v>
      </c>
      <c r="R291" s="1">
        <v>0.48762</v>
      </c>
      <c r="S291" s="1">
        <v>0.437944</v>
      </c>
    </row>
    <row r="292" spans="1:19" x14ac:dyDescent="0.3">
      <c r="A292" s="1">
        <v>291</v>
      </c>
      <c r="B292" s="1" t="s">
        <v>12</v>
      </c>
      <c r="J292" s="1">
        <v>74</v>
      </c>
      <c r="K292" s="1">
        <v>4</v>
      </c>
      <c r="L292" s="1">
        <v>126</v>
      </c>
      <c r="M292" s="1" t="s">
        <v>55</v>
      </c>
      <c r="N292" s="1">
        <v>758</v>
      </c>
      <c r="O292" s="1">
        <v>30</v>
      </c>
      <c r="P292" s="1">
        <v>758</v>
      </c>
      <c r="Q292" s="1">
        <v>30</v>
      </c>
      <c r="R292" s="1">
        <v>0.48762</v>
      </c>
      <c r="S292" s="1">
        <v>0.442778</v>
      </c>
    </row>
    <row r="293" spans="1:19" x14ac:dyDescent="0.3">
      <c r="A293" s="1">
        <v>292</v>
      </c>
      <c r="B293" s="1" t="s">
        <v>12</v>
      </c>
      <c r="J293" s="1">
        <v>68</v>
      </c>
      <c r="K293" s="1">
        <v>4</v>
      </c>
      <c r="L293" s="1">
        <v>106</v>
      </c>
      <c r="M293" s="1" t="s">
        <v>55</v>
      </c>
      <c r="N293" s="1">
        <v>758</v>
      </c>
      <c r="O293" s="1">
        <v>30</v>
      </c>
      <c r="P293" s="1">
        <v>758</v>
      </c>
      <c r="Q293" s="1">
        <v>30</v>
      </c>
      <c r="R293" s="1">
        <v>0.389737</v>
      </c>
      <c r="S293" s="1">
        <v>0.40514299999999998</v>
      </c>
    </row>
    <row r="294" spans="1:19" x14ac:dyDescent="0.3">
      <c r="A294" s="1">
        <v>293</v>
      </c>
      <c r="B294" s="1" t="s">
        <v>12</v>
      </c>
      <c r="J294" s="1">
        <v>58</v>
      </c>
      <c r="K294" s="1">
        <v>4</v>
      </c>
      <c r="L294" s="1">
        <v>132</v>
      </c>
      <c r="M294" s="1" t="s">
        <v>55</v>
      </c>
      <c r="N294" s="1">
        <v>758</v>
      </c>
      <c r="O294" s="1">
        <v>30</v>
      </c>
      <c r="P294" s="1">
        <v>758</v>
      </c>
      <c r="Q294" s="1">
        <v>30</v>
      </c>
      <c r="R294" s="1">
        <v>0.32206200000000001</v>
      </c>
      <c r="S294" s="1">
        <v>0.34132000000000001</v>
      </c>
    </row>
    <row r="295" spans="1:19" x14ac:dyDescent="0.3">
      <c r="A295" s="1">
        <v>294</v>
      </c>
      <c r="B295" s="1" t="s">
        <v>84</v>
      </c>
      <c r="J295" s="1">
        <v>100</v>
      </c>
      <c r="K295" s="1">
        <v>1</v>
      </c>
      <c r="L295" s="1">
        <v>60</v>
      </c>
      <c r="M295" s="1" t="s">
        <v>55</v>
      </c>
      <c r="N295" s="1">
        <v>758</v>
      </c>
      <c r="O295" s="1">
        <v>30</v>
      </c>
      <c r="P295" s="1">
        <v>758</v>
      </c>
      <c r="Q295" s="1">
        <v>30</v>
      </c>
      <c r="R295" s="1">
        <v>0.68701599999999996</v>
      </c>
      <c r="S295" s="1">
        <v>0.20958199999999999</v>
      </c>
    </row>
    <row r="296" spans="1:19" x14ac:dyDescent="0.3">
      <c r="A296" s="1">
        <v>295</v>
      </c>
      <c r="B296" s="1" t="s">
        <v>12</v>
      </c>
      <c r="J296" s="1">
        <v>90</v>
      </c>
      <c r="K296" s="1">
        <v>4</v>
      </c>
      <c r="L296" s="1">
        <v>60</v>
      </c>
      <c r="M296" s="1" t="s">
        <v>55</v>
      </c>
      <c r="N296" s="1">
        <v>758</v>
      </c>
      <c r="O296" s="1">
        <v>30</v>
      </c>
      <c r="P296" s="1">
        <v>758</v>
      </c>
      <c r="Q296" s="1">
        <v>30</v>
      </c>
      <c r="R296" s="1">
        <v>0.61330099999999999</v>
      </c>
      <c r="S296" s="1">
        <v>0.54009499999999999</v>
      </c>
    </row>
    <row r="297" spans="1:19" x14ac:dyDescent="0.3">
      <c r="A297" s="1">
        <v>296</v>
      </c>
      <c r="B297" s="1" t="s">
        <v>12</v>
      </c>
      <c r="J297" s="1">
        <v>82</v>
      </c>
      <c r="K297" s="1">
        <v>4</v>
      </c>
      <c r="L297" s="1">
        <v>60</v>
      </c>
      <c r="M297" s="1" t="s">
        <v>55</v>
      </c>
      <c r="N297" s="1">
        <v>758</v>
      </c>
      <c r="O297" s="1">
        <v>30</v>
      </c>
      <c r="P297" s="1">
        <v>758</v>
      </c>
      <c r="Q297" s="1">
        <v>30</v>
      </c>
      <c r="R297" s="1">
        <v>0.48762</v>
      </c>
      <c r="S297" s="1">
        <v>0.47846499999999997</v>
      </c>
    </row>
    <row r="298" spans="1:19" x14ac:dyDescent="0.3">
      <c r="A298" s="1">
        <v>297</v>
      </c>
      <c r="B298" s="1" t="s">
        <v>12</v>
      </c>
      <c r="J298" s="1">
        <v>68</v>
      </c>
      <c r="K298" s="1">
        <v>4</v>
      </c>
      <c r="L298" s="1">
        <v>60</v>
      </c>
      <c r="M298" s="1" t="s">
        <v>55</v>
      </c>
      <c r="N298" s="1">
        <v>758</v>
      </c>
      <c r="O298" s="1">
        <v>30</v>
      </c>
      <c r="P298" s="1">
        <v>758</v>
      </c>
      <c r="Q298" s="1">
        <v>30</v>
      </c>
      <c r="R298" s="1">
        <v>0.389737</v>
      </c>
      <c r="S298" s="1">
        <v>0.410186</v>
      </c>
    </row>
    <row r="299" spans="1:19" x14ac:dyDescent="0.3">
      <c r="A299" s="1">
        <v>298</v>
      </c>
      <c r="B299" s="1" t="s">
        <v>12</v>
      </c>
      <c r="J299" s="1">
        <v>58</v>
      </c>
      <c r="K299" s="1">
        <v>4</v>
      </c>
      <c r="L299" s="1">
        <v>60</v>
      </c>
      <c r="M299" s="1" t="s">
        <v>55</v>
      </c>
      <c r="N299" s="1">
        <v>758</v>
      </c>
      <c r="O299" s="1">
        <v>30</v>
      </c>
      <c r="P299" s="1">
        <v>758</v>
      </c>
      <c r="Q299" s="1">
        <v>30</v>
      </c>
      <c r="R299" s="1">
        <v>0.32206200000000001</v>
      </c>
      <c r="S299" s="1">
        <v>0.34432499999999999</v>
      </c>
    </row>
    <row r="300" spans="1:19" x14ac:dyDescent="0.3">
      <c r="A300" s="1">
        <v>299</v>
      </c>
      <c r="B300" s="1" t="s">
        <v>50</v>
      </c>
      <c r="J300" s="1">
        <v>87</v>
      </c>
      <c r="K300" s="1">
        <v>2</v>
      </c>
      <c r="L300" s="1">
        <v>50</v>
      </c>
      <c r="M300" s="1" t="s">
        <v>53</v>
      </c>
      <c r="N300" s="1">
        <v>850</v>
      </c>
      <c r="O300" s="1">
        <v>5</v>
      </c>
      <c r="P300" s="1">
        <v>700</v>
      </c>
      <c r="Q300" s="1">
        <v>30</v>
      </c>
      <c r="R300" s="1">
        <v>0.44862400000000002</v>
      </c>
      <c r="S300" s="1">
        <v>0.41428500000000001</v>
      </c>
    </row>
    <row r="301" spans="1:19" x14ac:dyDescent="0.3">
      <c r="A301" s="1">
        <v>300</v>
      </c>
      <c r="B301" s="1" t="s">
        <v>50</v>
      </c>
      <c r="J301" s="1">
        <v>80</v>
      </c>
      <c r="K301" s="1">
        <v>4</v>
      </c>
      <c r="L301" s="1">
        <v>11</v>
      </c>
      <c r="M301" s="1" t="s">
        <v>52</v>
      </c>
      <c r="N301" s="1">
        <v>850</v>
      </c>
      <c r="O301" s="1">
        <v>10</v>
      </c>
      <c r="P301" s="1">
        <v>850</v>
      </c>
      <c r="Q301" s="1">
        <v>30</v>
      </c>
      <c r="R301" s="1">
        <v>0.46960000000000002</v>
      </c>
      <c r="S301" s="1">
        <v>0.45860000000000001</v>
      </c>
    </row>
    <row r="302" spans="1:19" x14ac:dyDescent="0.3">
      <c r="A302" s="1">
        <v>301</v>
      </c>
      <c r="B302" s="1" t="s">
        <v>50</v>
      </c>
      <c r="J302" s="1">
        <v>66</v>
      </c>
      <c r="K302" s="1">
        <v>1</v>
      </c>
      <c r="L302" s="1">
        <v>50</v>
      </c>
      <c r="M302" s="1" t="s">
        <v>53</v>
      </c>
      <c r="N302" s="1">
        <v>800</v>
      </c>
      <c r="O302" s="1">
        <v>5</v>
      </c>
      <c r="P302" s="1">
        <v>650</v>
      </c>
      <c r="Q302" s="1">
        <v>40</v>
      </c>
      <c r="R302" s="1">
        <v>0.25795000000000001</v>
      </c>
      <c r="S302" s="1">
        <v>0.17097000000000001</v>
      </c>
    </row>
    <row r="303" spans="1:19" x14ac:dyDescent="0.3">
      <c r="A303" s="1">
        <v>302</v>
      </c>
      <c r="B303" s="1" t="s">
        <v>50</v>
      </c>
      <c r="J303" s="1">
        <v>90</v>
      </c>
      <c r="K303" s="1">
        <v>7</v>
      </c>
      <c r="L303" s="1">
        <v>28</v>
      </c>
      <c r="M303" s="1" t="s">
        <v>53</v>
      </c>
      <c r="N303" s="1">
        <v>800</v>
      </c>
      <c r="O303" s="1">
        <v>10</v>
      </c>
      <c r="P303" s="1">
        <v>650</v>
      </c>
      <c r="Q303" s="1">
        <v>30</v>
      </c>
      <c r="R303" s="1">
        <v>0.59</v>
      </c>
      <c r="S303" s="1">
        <v>0.51</v>
      </c>
    </row>
    <row r="304" spans="1:19" x14ac:dyDescent="0.3">
      <c r="A304" s="1">
        <v>303</v>
      </c>
      <c r="B304" s="1" t="s">
        <v>88</v>
      </c>
      <c r="J304" s="1">
        <v>91</v>
      </c>
      <c r="K304" s="1">
        <v>1</v>
      </c>
      <c r="L304" s="1">
        <v>50</v>
      </c>
      <c r="M304" s="1" t="s">
        <v>90</v>
      </c>
      <c r="N304" s="1">
        <v>850</v>
      </c>
      <c r="O304" s="1">
        <v>10</v>
      </c>
      <c r="P304" s="1">
        <v>650</v>
      </c>
      <c r="Q304" s="1">
        <v>30</v>
      </c>
      <c r="R304" s="1">
        <v>0.6</v>
      </c>
      <c r="S304" s="1">
        <v>0.41</v>
      </c>
    </row>
    <row r="305" spans="1:19" x14ac:dyDescent="0.3">
      <c r="A305" s="1">
        <v>304</v>
      </c>
      <c r="B305" s="1" t="s">
        <v>88</v>
      </c>
      <c r="J305" s="1">
        <v>91</v>
      </c>
      <c r="K305" s="1">
        <v>1</v>
      </c>
      <c r="L305" s="1">
        <v>100</v>
      </c>
      <c r="M305" s="1" t="s">
        <v>90</v>
      </c>
      <c r="N305" s="1">
        <v>850</v>
      </c>
      <c r="O305" s="1">
        <v>10</v>
      </c>
      <c r="P305" s="1">
        <v>650</v>
      </c>
      <c r="Q305" s="1">
        <v>30</v>
      </c>
      <c r="R305" s="1">
        <v>0.6</v>
      </c>
      <c r="S305" s="1">
        <v>0.34</v>
      </c>
    </row>
    <row r="306" spans="1:19" x14ac:dyDescent="0.3">
      <c r="A306" s="1">
        <v>305</v>
      </c>
      <c r="B306" s="1" t="s">
        <v>65</v>
      </c>
      <c r="J306" s="1">
        <v>80</v>
      </c>
      <c r="K306" s="1">
        <v>4</v>
      </c>
      <c r="L306" s="1">
        <v>11</v>
      </c>
      <c r="M306" s="1" t="s">
        <v>52</v>
      </c>
      <c r="N306" s="1">
        <v>850</v>
      </c>
      <c r="O306" s="1">
        <v>10</v>
      </c>
      <c r="P306" s="1">
        <v>850</v>
      </c>
      <c r="Q306" s="1">
        <v>30</v>
      </c>
      <c r="R306" s="1">
        <v>0.49869999999999998</v>
      </c>
      <c r="S306" s="1">
        <v>0.21970000000000001</v>
      </c>
    </row>
    <row r="307" spans="1:19" x14ac:dyDescent="0.3">
      <c r="A307" s="1">
        <v>306</v>
      </c>
      <c r="B307" s="1" t="s">
        <v>65</v>
      </c>
      <c r="J307" s="1">
        <v>80</v>
      </c>
      <c r="K307" s="1">
        <v>4</v>
      </c>
      <c r="L307" s="1">
        <v>11</v>
      </c>
      <c r="M307" s="1" t="s">
        <v>52</v>
      </c>
      <c r="N307" s="1">
        <v>850</v>
      </c>
      <c r="O307" s="1">
        <v>10</v>
      </c>
      <c r="P307" s="1">
        <v>850</v>
      </c>
      <c r="Q307" s="1">
        <v>30</v>
      </c>
      <c r="R307" s="1">
        <v>0.60089999999999999</v>
      </c>
      <c r="S307" s="1">
        <v>0.58079999999999998</v>
      </c>
    </row>
    <row r="308" spans="1:19" x14ac:dyDescent="0.3">
      <c r="A308" s="1">
        <v>307</v>
      </c>
      <c r="B308" s="1" t="s">
        <v>50</v>
      </c>
      <c r="J308" s="1">
        <v>80</v>
      </c>
      <c r="K308" s="1">
        <v>4</v>
      </c>
      <c r="L308" s="1">
        <v>11</v>
      </c>
      <c r="M308" s="1" t="s">
        <v>52</v>
      </c>
      <c r="N308" s="1">
        <v>850</v>
      </c>
      <c r="O308" s="1">
        <v>10</v>
      </c>
      <c r="P308" s="1">
        <v>850</v>
      </c>
      <c r="Q308" s="1">
        <v>30</v>
      </c>
      <c r="R308" s="1">
        <v>0.46910000000000002</v>
      </c>
      <c r="S308" s="1">
        <v>0.31879999999999997</v>
      </c>
    </row>
    <row r="309" spans="1:19" x14ac:dyDescent="0.3">
      <c r="A309" s="1">
        <v>308</v>
      </c>
      <c r="B309" s="1" t="s">
        <v>50</v>
      </c>
      <c r="J309" s="1">
        <v>87</v>
      </c>
      <c r="K309" s="1">
        <v>2</v>
      </c>
      <c r="L309" s="1">
        <v>50</v>
      </c>
      <c r="M309" s="1" t="s">
        <v>53</v>
      </c>
      <c r="N309" s="1">
        <v>980</v>
      </c>
      <c r="O309" s="1">
        <v>5</v>
      </c>
      <c r="P309" s="1">
        <v>700</v>
      </c>
      <c r="Q309" s="1">
        <v>30</v>
      </c>
      <c r="R309" s="1">
        <v>0.52</v>
      </c>
      <c r="S309" s="1">
        <v>0.22</v>
      </c>
    </row>
    <row r="310" spans="1:19" x14ac:dyDescent="0.3">
      <c r="A310" s="1">
        <v>309</v>
      </c>
      <c r="B310" s="1" t="s">
        <v>88</v>
      </c>
      <c r="J310" s="1">
        <v>74</v>
      </c>
      <c r="K310" s="1">
        <v>1</v>
      </c>
      <c r="L310" s="1">
        <v>20</v>
      </c>
      <c r="M310" s="1" t="s">
        <v>54</v>
      </c>
      <c r="N310" s="1">
        <v>850</v>
      </c>
      <c r="O310" s="1">
        <v>10</v>
      </c>
      <c r="P310" s="1">
        <v>700</v>
      </c>
      <c r="Q310" s="1">
        <v>30</v>
      </c>
      <c r="R310" s="1">
        <v>0.4919</v>
      </c>
      <c r="S310" s="1">
        <v>0.42480000000000001</v>
      </c>
    </row>
    <row r="311" spans="1:19" x14ac:dyDescent="0.3">
      <c r="A311" s="1">
        <v>310</v>
      </c>
      <c r="B311" s="1" t="s">
        <v>88</v>
      </c>
      <c r="J311" s="1">
        <v>74</v>
      </c>
      <c r="K311" s="1">
        <v>1</v>
      </c>
      <c r="L311" s="1">
        <v>20</v>
      </c>
      <c r="M311" s="1" t="s">
        <v>54</v>
      </c>
      <c r="N311" s="1">
        <v>850</v>
      </c>
      <c r="O311" s="1">
        <v>10</v>
      </c>
      <c r="P311" s="1">
        <v>700</v>
      </c>
      <c r="Q311" s="1">
        <v>10</v>
      </c>
      <c r="R311" s="1">
        <v>0.47389999999999999</v>
      </c>
      <c r="S311" s="1">
        <v>0.36059999999999998</v>
      </c>
    </row>
    <row r="312" spans="1:19" x14ac:dyDescent="0.3">
      <c r="A312" s="1">
        <v>311</v>
      </c>
      <c r="B312" s="1" t="s">
        <v>88</v>
      </c>
      <c r="J312" s="1">
        <v>74</v>
      </c>
      <c r="K312" s="1">
        <v>1</v>
      </c>
      <c r="L312" s="1">
        <v>20</v>
      </c>
      <c r="M312" s="1" t="s">
        <v>54</v>
      </c>
      <c r="N312" s="1">
        <v>850</v>
      </c>
      <c r="O312" s="1">
        <v>10</v>
      </c>
      <c r="P312" s="1">
        <v>700</v>
      </c>
      <c r="Q312" s="1">
        <v>5</v>
      </c>
      <c r="R312" s="1">
        <v>0.43569999999999998</v>
      </c>
      <c r="S312" s="1">
        <v>0.28050000000000003</v>
      </c>
    </row>
    <row r="313" spans="1:19" x14ac:dyDescent="0.3">
      <c r="A313" s="1">
        <v>312</v>
      </c>
      <c r="B313" s="1" t="s">
        <v>88</v>
      </c>
      <c r="J313" s="1">
        <v>74</v>
      </c>
      <c r="K313" s="1">
        <v>1</v>
      </c>
      <c r="L313" s="1">
        <v>20</v>
      </c>
      <c r="M313" s="1" t="s">
        <v>54</v>
      </c>
      <c r="N313" s="1">
        <v>850</v>
      </c>
      <c r="O313" s="1">
        <v>10</v>
      </c>
      <c r="P313" s="1">
        <v>700</v>
      </c>
      <c r="Q313" s="1">
        <v>2</v>
      </c>
      <c r="R313" s="1">
        <v>0.32579999999999998</v>
      </c>
      <c r="S313" s="1">
        <v>0.18279999999999999</v>
      </c>
    </row>
    <row r="314" spans="1:19" x14ac:dyDescent="0.3">
      <c r="A314" s="1">
        <v>313</v>
      </c>
      <c r="B314" s="1" t="s">
        <v>88</v>
      </c>
      <c r="J314" s="1">
        <v>70</v>
      </c>
      <c r="K314" s="1">
        <v>1</v>
      </c>
      <c r="L314" s="1">
        <v>50</v>
      </c>
      <c r="M314" s="1" t="s">
        <v>54</v>
      </c>
      <c r="N314" s="1">
        <v>850</v>
      </c>
      <c r="O314" s="1">
        <v>10</v>
      </c>
      <c r="P314" s="1">
        <v>700</v>
      </c>
      <c r="Q314" s="1">
        <v>30</v>
      </c>
      <c r="R314" s="1">
        <v>0.45079999999999998</v>
      </c>
      <c r="S314" s="1">
        <v>0.35799999999999998</v>
      </c>
    </row>
    <row r="315" spans="1:19" x14ac:dyDescent="0.3">
      <c r="A315" s="1">
        <v>314</v>
      </c>
      <c r="B315" s="1" t="s">
        <v>88</v>
      </c>
      <c r="J315" s="1">
        <v>74</v>
      </c>
      <c r="K315" s="1">
        <v>1</v>
      </c>
      <c r="L315" s="1">
        <v>50</v>
      </c>
      <c r="M315" s="1" t="s">
        <v>54</v>
      </c>
      <c r="N315" s="1">
        <v>850</v>
      </c>
      <c r="O315" s="1">
        <v>10</v>
      </c>
      <c r="P315" s="1">
        <v>700</v>
      </c>
      <c r="Q315" s="1">
        <v>30</v>
      </c>
      <c r="R315" s="1">
        <v>0.4919</v>
      </c>
      <c r="S315" s="1">
        <v>0.38100000000000001</v>
      </c>
    </row>
    <row r="316" spans="1:19" x14ac:dyDescent="0.3">
      <c r="A316" s="1">
        <v>315</v>
      </c>
      <c r="B316" s="1" t="s">
        <v>88</v>
      </c>
      <c r="J316" s="1">
        <v>78</v>
      </c>
      <c r="K316" s="1">
        <v>1</v>
      </c>
      <c r="L316" s="1">
        <v>50</v>
      </c>
      <c r="M316" s="1" t="s">
        <v>54</v>
      </c>
      <c r="N316" s="1">
        <v>850</v>
      </c>
      <c r="O316" s="1">
        <v>10</v>
      </c>
      <c r="P316" s="1">
        <v>700</v>
      </c>
      <c r="Q316" s="1">
        <v>30</v>
      </c>
      <c r="R316" s="1">
        <v>0.56710000000000005</v>
      </c>
      <c r="S316" s="1">
        <v>0.31859999999999999</v>
      </c>
    </row>
    <row r="317" spans="1:19" x14ac:dyDescent="0.3">
      <c r="A317" s="1">
        <v>316</v>
      </c>
      <c r="B317" s="1" t="s">
        <v>88</v>
      </c>
      <c r="J317" s="1">
        <v>74</v>
      </c>
      <c r="K317" s="1">
        <v>1</v>
      </c>
      <c r="L317" s="1">
        <v>20</v>
      </c>
      <c r="M317" s="1" t="s">
        <v>54</v>
      </c>
      <c r="N317" s="1">
        <v>900</v>
      </c>
      <c r="O317" s="1">
        <v>10</v>
      </c>
      <c r="P317" s="1">
        <v>700</v>
      </c>
      <c r="Q317" s="1">
        <v>30</v>
      </c>
      <c r="R317" s="1">
        <v>0.48580000000000001</v>
      </c>
      <c r="S317" s="1">
        <v>0.3493</v>
      </c>
    </row>
    <row r="318" spans="1:19" x14ac:dyDescent="0.3">
      <c r="A318" s="1">
        <v>317</v>
      </c>
      <c r="B318" s="1" t="s">
        <v>88</v>
      </c>
      <c r="J318" s="1">
        <v>74</v>
      </c>
      <c r="K318" s="1">
        <v>1</v>
      </c>
      <c r="L318" s="1">
        <v>20</v>
      </c>
      <c r="M318" s="1" t="s">
        <v>54</v>
      </c>
      <c r="N318" s="1">
        <v>950</v>
      </c>
      <c r="O318" s="1">
        <v>10</v>
      </c>
      <c r="P318" s="1">
        <v>700</v>
      </c>
      <c r="Q318" s="1">
        <v>30</v>
      </c>
      <c r="R318" s="1">
        <v>0.48649999999999999</v>
      </c>
      <c r="S318" s="1">
        <v>0.2969</v>
      </c>
    </row>
    <row r="319" spans="1:19" x14ac:dyDescent="0.3">
      <c r="A319" s="1">
        <v>318</v>
      </c>
      <c r="B319" s="1" t="s">
        <v>88</v>
      </c>
      <c r="J319" s="1">
        <v>74</v>
      </c>
      <c r="K319" s="1">
        <v>1</v>
      </c>
      <c r="L319" s="1">
        <v>20</v>
      </c>
      <c r="M319" s="1" t="s">
        <v>54</v>
      </c>
      <c r="N319" s="1">
        <v>850</v>
      </c>
      <c r="O319" s="1">
        <v>10</v>
      </c>
      <c r="P319" s="1">
        <v>700</v>
      </c>
      <c r="Q319" s="1">
        <v>30</v>
      </c>
      <c r="R319" s="1">
        <v>0.49270000000000003</v>
      </c>
      <c r="S319" s="1">
        <v>0.42430000000000001</v>
      </c>
    </row>
    <row r="320" spans="1:19" x14ac:dyDescent="0.3">
      <c r="A320" s="1">
        <v>319</v>
      </c>
      <c r="B320" s="1" t="s">
        <v>88</v>
      </c>
      <c r="J320" s="1">
        <v>74</v>
      </c>
      <c r="K320" s="1">
        <v>1</v>
      </c>
      <c r="L320" s="1">
        <v>20</v>
      </c>
      <c r="M320" s="1" t="s">
        <v>54</v>
      </c>
      <c r="N320" s="1">
        <v>950</v>
      </c>
      <c r="O320" s="1">
        <v>10</v>
      </c>
      <c r="P320" s="1">
        <v>700</v>
      </c>
      <c r="Q320" s="1">
        <v>30</v>
      </c>
      <c r="R320" s="1">
        <v>0.47289999999999999</v>
      </c>
      <c r="S320" s="1">
        <v>0.27989999999999998</v>
      </c>
    </row>
    <row r="321" spans="1:19" x14ac:dyDescent="0.3">
      <c r="A321" s="1">
        <v>320</v>
      </c>
      <c r="B321" s="1" t="s">
        <v>88</v>
      </c>
      <c r="J321" s="1">
        <v>74</v>
      </c>
      <c r="K321" s="1">
        <v>1</v>
      </c>
      <c r="L321" s="1">
        <v>20</v>
      </c>
      <c r="M321" s="1" t="s">
        <v>54</v>
      </c>
      <c r="N321" s="1">
        <v>950</v>
      </c>
      <c r="O321" s="1">
        <v>10</v>
      </c>
      <c r="P321" s="1">
        <v>700</v>
      </c>
      <c r="Q321" s="1">
        <v>30</v>
      </c>
      <c r="R321" s="1">
        <v>0.45929999999999999</v>
      </c>
      <c r="S321" s="1">
        <v>0.23039999999999999</v>
      </c>
    </row>
    <row r="322" spans="1:19" x14ac:dyDescent="0.3">
      <c r="A322" s="1">
        <v>321</v>
      </c>
      <c r="B322" s="1" t="s">
        <v>88</v>
      </c>
      <c r="J322" s="1">
        <v>74</v>
      </c>
      <c r="K322" s="1">
        <v>1</v>
      </c>
      <c r="L322" s="1">
        <v>20</v>
      </c>
      <c r="M322" s="1" t="s">
        <v>54</v>
      </c>
      <c r="N322" s="1">
        <v>850</v>
      </c>
      <c r="O322" s="1">
        <v>10</v>
      </c>
      <c r="P322" s="1">
        <v>680</v>
      </c>
      <c r="Q322" s="1">
        <v>30</v>
      </c>
      <c r="R322" s="1">
        <v>0.51429999999999998</v>
      </c>
      <c r="S322" s="1">
        <v>0.43430000000000002</v>
      </c>
    </row>
    <row r="323" spans="1:19" x14ac:dyDescent="0.3">
      <c r="A323" s="1">
        <v>322</v>
      </c>
      <c r="B323" s="1" t="s">
        <v>88</v>
      </c>
      <c r="J323" s="1">
        <v>74</v>
      </c>
      <c r="K323" s="1">
        <v>1</v>
      </c>
      <c r="L323" s="1">
        <v>20</v>
      </c>
      <c r="M323" s="1" t="s">
        <v>54</v>
      </c>
      <c r="N323" s="1">
        <v>850</v>
      </c>
      <c r="O323" s="1">
        <v>10</v>
      </c>
      <c r="P323" s="1">
        <v>700</v>
      </c>
      <c r="Q323" s="1">
        <v>30</v>
      </c>
      <c r="R323" s="1">
        <v>0.4929</v>
      </c>
      <c r="S323" s="1">
        <v>0.42149999999999999</v>
      </c>
    </row>
    <row r="324" spans="1:19" x14ac:dyDescent="0.3">
      <c r="A324" s="1">
        <v>323</v>
      </c>
      <c r="B324" s="1" t="s">
        <v>88</v>
      </c>
      <c r="J324" s="1">
        <v>74</v>
      </c>
      <c r="K324" s="1">
        <v>1</v>
      </c>
      <c r="L324" s="1">
        <v>20</v>
      </c>
      <c r="M324" s="1" t="s">
        <v>54</v>
      </c>
      <c r="N324" s="1">
        <v>850</v>
      </c>
      <c r="O324" s="1">
        <v>10</v>
      </c>
      <c r="P324" s="1">
        <v>725</v>
      </c>
      <c r="Q324" s="1">
        <v>30</v>
      </c>
      <c r="R324" s="1">
        <v>0.47020000000000001</v>
      </c>
      <c r="S324" s="1">
        <v>0.379</v>
      </c>
    </row>
    <row r="325" spans="1:19" x14ac:dyDescent="0.3">
      <c r="A325" s="1">
        <v>324</v>
      </c>
      <c r="B325" s="1" t="s">
        <v>88</v>
      </c>
      <c r="J325" s="1">
        <v>74</v>
      </c>
      <c r="K325" s="1">
        <v>1</v>
      </c>
      <c r="L325" s="1">
        <v>20</v>
      </c>
      <c r="M325" s="1" t="s">
        <v>54</v>
      </c>
      <c r="N325" s="1">
        <v>850</v>
      </c>
      <c r="O325" s="1">
        <v>10</v>
      </c>
      <c r="P325" s="1">
        <v>650</v>
      </c>
      <c r="Q325" s="1">
        <v>30</v>
      </c>
      <c r="R325" s="1">
        <v>0.4582</v>
      </c>
      <c r="S325" s="1">
        <v>0.29160000000000003</v>
      </c>
    </row>
    <row r="326" spans="1:19" x14ac:dyDescent="0.3">
      <c r="A326" s="1">
        <v>325</v>
      </c>
      <c r="B326" s="1" t="s">
        <v>50</v>
      </c>
      <c r="J326" s="1">
        <v>90</v>
      </c>
      <c r="K326" s="1">
        <v>12</v>
      </c>
      <c r="L326" s="1">
        <v>30</v>
      </c>
      <c r="M326" s="1" t="s">
        <v>52</v>
      </c>
      <c r="N326" s="1">
        <v>900</v>
      </c>
      <c r="O326" s="1">
        <v>10</v>
      </c>
      <c r="P326" s="1">
        <v>650</v>
      </c>
      <c r="Q326" s="1">
        <v>30</v>
      </c>
      <c r="R326" s="1">
        <v>0.68269999999999997</v>
      </c>
      <c r="S326" s="1">
        <v>0.624</v>
      </c>
    </row>
    <row r="327" spans="1:19" x14ac:dyDescent="0.3">
      <c r="A327" s="1">
        <v>326</v>
      </c>
      <c r="B327" s="1" t="s">
        <v>50</v>
      </c>
      <c r="J327" s="1">
        <v>85</v>
      </c>
      <c r="K327" s="1">
        <v>12</v>
      </c>
      <c r="L327" s="1">
        <v>30</v>
      </c>
      <c r="M327" s="1" t="s">
        <v>52</v>
      </c>
      <c r="N327" s="1">
        <v>900</v>
      </c>
      <c r="O327" s="1">
        <v>10</v>
      </c>
      <c r="P327" s="1">
        <v>650</v>
      </c>
      <c r="Q327" s="1">
        <v>30</v>
      </c>
      <c r="R327" s="1">
        <v>0.64170000000000005</v>
      </c>
      <c r="S327" s="1">
        <v>0.60960000000000003</v>
      </c>
    </row>
    <row r="328" spans="1:19" x14ac:dyDescent="0.3">
      <c r="A328" s="1">
        <v>327</v>
      </c>
      <c r="B328" s="1" t="s">
        <v>50</v>
      </c>
      <c r="J328" s="1">
        <v>75</v>
      </c>
      <c r="K328" s="1">
        <v>12</v>
      </c>
      <c r="L328" s="1">
        <v>30</v>
      </c>
      <c r="M328" s="1" t="s">
        <v>52</v>
      </c>
      <c r="N328" s="1">
        <v>900</v>
      </c>
      <c r="O328" s="1">
        <v>10</v>
      </c>
      <c r="P328" s="1">
        <v>650</v>
      </c>
      <c r="Q328" s="1">
        <v>30</v>
      </c>
      <c r="R328" s="1">
        <v>0.58230000000000004</v>
      </c>
      <c r="S328" s="1">
        <v>0.55900000000000005</v>
      </c>
    </row>
    <row r="329" spans="1:19" x14ac:dyDescent="0.3">
      <c r="A329" s="1">
        <v>328</v>
      </c>
      <c r="B329" s="1" t="s">
        <v>84</v>
      </c>
      <c r="J329" s="1">
        <v>100</v>
      </c>
      <c r="K329" s="1">
        <v>1</v>
      </c>
      <c r="L329" s="1">
        <v>30</v>
      </c>
      <c r="M329" s="1" t="s">
        <v>52</v>
      </c>
      <c r="N329" s="1">
        <v>900</v>
      </c>
      <c r="O329" s="1">
        <v>10</v>
      </c>
      <c r="P329" s="1">
        <v>650</v>
      </c>
      <c r="Q329" s="1">
        <v>30</v>
      </c>
      <c r="R329" s="1">
        <v>0.55500000000000005</v>
      </c>
      <c r="S329" s="1">
        <v>0.12770000000000001</v>
      </c>
    </row>
    <row r="330" spans="1:19" x14ac:dyDescent="0.3">
      <c r="A330" s="1">
        <v>329</v>
      </c>
      <c r="B330" s="1" t="s">
        <v>50</v>
      </c>
      <c r="J330" s="1">
        <v>65</v>
      </c>
      <c r="K330" s="1">
        <v>12</v>
      </c>
      <c r="L330" s="1">
        <v>30</v>
      </c>
      <c r="M330" s="1" t="s">
        <v>52</v>
      </c>
      <c r="N330" s="1">
        <v>900</v>
      </c>
      <c r="O330" s="1">
        <v>10</v>
      </c>
      <c r="P330" s="1">
        <v>650</v>
      </c>
      <c r="Q330" s="1">
        <v>30</v>
      </c>
      <c r="R330" s="1">
        <v>0.48909999999999998</v>
      </c>
      <c r="S330" s="1">
        <v>0.47949999999999998</v>
      </c>
    </row>
    <row r="331" spans="1:19" x14ac:dyDescent="0.3">
      <c r="A331" s="1">
        <v>330</v>
      </c>
      <c r="B331" s="1" t="s">
        <v>50</v>
      </c>
      <c r="J331" s="1">
        <v>90</v>
      </c>
      <c r="K331" s="1">
        <v>12</v>
      </c>
      <c r="L331" s="1">
        <v>30</v>
      </c>
      <c r="M331" s="1" t="s">
        <v>52</v>
      </c>
      <c r="N331" s="1">
        <v>950</v>
      </c>
      <c r="O331" s="1">
        <v>10</v>
      </c>
      <c r="P331" s="1">
        <v>650</v>
      </c>
      <c r="Q331" s="1">
        <v>30</v>
      </c>
      <c r="R331" s="1">
        <v>0.67930000000000001</v>
      </c>
      <c r="S331" s="1">
        <v>0.36380000000000001</v>
      </c>
    </row>
    <row r="332" spans="1:19" x14ac:dyDescent="0.3">
      <c r="A332" s="1">
        <v>331</v>
      </c>
      <c r="B332" s="1" t="s">
        <v>50</v>
      </c>
      <c r="J332" s="1">
        <v>85</v>
      </c>
      <c r="K332" s="1">
        <v>12</v>
      </c>
      <c r="L332" s="1">
        <v>30</v>
      </c>
      <c r="M332" s="1" t="s">
        <v>52</v>
      </c>
      <c r="N332" s="1">
        <v>950</v>
      </c>
      <c r="O332" s="1">
        <v>10</v>
      </c>
      <c r="P332" s="1">
        <v>650</v>
      </c>
      <c r="Q332" s="1">
        <v>30</v>
      </c>
      <c r="R332" s="1">
        <v>0.64070000000000005</v>
      </c>
      <c r="S332" s="1">
        <v>0.41520000000000001</v>
      </c>
    </row>
    <row r="333" spans="1:19" x14ac:dyDescent="0.3">
      <c r="A333" s="1">
        <v>332</v>
      </c>
      <c r="B333" s="1" t="s">
        <v>50</v>
      </c>
      <c r="J333" s="1">
        <v>75</v>
      </c>
      <c r="K333" s="1">
        <v>12</v>
      </c>
      <c r="L333" s="1">
        <v>30</v>
      </c>
      <c r="M333" s="1" t="s">
        <v>52</v>
      </c>
      <c r="N333" s="1">
        <v>950</v>
      </c>
      <c r="O333" s="1">
        <v>10</v>
      </c>
      <c r="P333" s="1">
        <v>650</v>
      </c>
      <c r="Q333" s="1">
        <v>30</v>
      </c>
      <c r="R333" s="1">
        <v>0.58020000000000005</v>
      </c>
      <c r="S333" s="1">
        <v>0.44009999999999999</v>
      </c>
    </row>
    <row r="334" spans="1:19" x14ac:dyDescent="0.3">
      <c r="A334" s="1">
        <v>333</v>
      </c>
      <c r="B334" s="1" t="s">
        <v>84</v>
      </c>
      <c r="J334" s="1">
        <v>100</v>
      </c>
      <c r="K334" s="1">
        <v>1</v>
      </c>
      <c r="L334" s="1">
        <v>30</v>
      </c>
      <c r="M334" s="1" t="s">
        <v>52</v>
      </c>
      <c r="N334" s="1">
        <v>950</v>
      </c>
      <c r="O334" s="1">
        <v>10</v>
      </c>
      <c r="P334" s="1">
        <v>650</v>
      </c>
      <c r="Q334" s="1">
        <v>30</v>
      </c>
      <c r="R334" s="1">
        <v>0.55200000000000005</v>
      </c>
      <c r="S334" s="1">
        <v>8.8999999999999996E-2</v>
      </c>
    </row>
    <row r="335" spans="1:19" x14ac:dyDescent="0.3">
      <c r="A335" s="1">
        <v>334</v>
      </c>
      <c r="B335" s="1" t="s">
        <v>50</v>
      </c>
      <c r="J335" s="1">
        <v>65</v>
      </c>
      <c r="K335" s="1">
        <v>12</v>
      </c>
      <c r="L335" s="1">
        <v>30</v>
      </c>
      <c r="M335" s="1" t="s">
        <v>52</v>
      </c>
      <c r="N335" s="1">
        <v>950</v>
      </c>
      <c r="O335" s="1">
        <v>10</v>
      </c>
      <c r="P335" s="1">
        <v>650</v>
      </c>
      <c r="Q335" s="1">
        <v>30</v>
      </c>
      <c r="R335" s="1">
        <v>0.48980000000000001</v>
      </c>
      <c r="S335" s="1">
        <v>0.41070000000000001</v>
      </c>
    </row>
    <row r="336" spans="1:19" x14ac:dyDescent="0.3">
      <c r="A336" s="1">
        <v>335</v>
      </c>
      <c r="B336" s="1" t="s">
        <v>86</v>
      </c>
      <c r="J336" s="1">
        <v>80</v>
      </c>
      <c r="K336" s="1">
        <v>10</v>
      </c>
      <c r="L336" s="1">
        <v>35</v>
      </c>
      <c r="M336" s="1" t="s">
        <v>52</v>
      </c>
      <c r="N336" s="1">
        <v>900</v>
      </c>
      <c r="O336" s="1">
        <v>10</v>
      </c>
      <c r="P336" s="1">
        <v>650</v>
      </c>
      <c r="Q336" s="1">
        <v>30</v>
      </c>
      <c r="R336" s="1">
        <v>0.54859999999999998</v>
      </c>
      <c r="S336" s="1">
        <v>0.46650000000000003</v>
      </c>
    </row>
    <row r="337" spans="1:19" x14ac:dyDescent="0.3">
      <c r="A337" s="1">
        <v>336</v>
      </c>
      <c r="B337" s="1" t="s">
        <v>86</v>
      </c>
      <c r="J337" s="1">
        <v>80</v>
      </c>
      <c r="K337" s="1">
        <v>10</v>
      </c>
      <c r="L337" s="1">
        <v>35</v>
      </c>
      <c r="M337" s="1" t="s">
        <v>52</v>
      </c>
      <c r="N337" s="1">
        <v>800</v>
      </c>
      <c r="O337" s="1">
        <v>10</v>
      </c>
      <c r="P337" s="1">
        <v>650</v>
      </c>
      <c r="Q337" s="1">
        <v>30</v>
      </c>
      <c r="R337" s="1">
        <v>0.54820000000000002</v>
      </c>
      <c r="S337" s="1">
        <v>0.51480000000000004</v>
      </c>
    </row>
    <row r="338" spans="1:19" x14ac:dyDescent="0.3">
      <c r="A338" s="1">
        <v>337</v>
      </c>
      <c r="B338" s="1" t="s">
        <v>86</v>
      </c>
      <c r="J338" s="1">
        <v>80</v>
      </c>
      <c r="K338" s="1">
        <v>10</v>
      </c>
      <c r="L338" s="1">
        <v>35</v>
      </c>
      <c r="M338" s="1" t="s">
        <v>52</v>
      </c>
      <c r="N338" s="1">
        <v>1000</v>
      </c>
      <c r="O338" s="1">
        <v>5</v>
      </c>
      <c r="P338" s="1">
        <v>650</v>
      </c>
      <c r="Q338" s="1">
        <v>10</v>
      </c>
      <c r="R338" s="1">
        <v>0.53400000000000003</v>
      </c>
      <c r="S338" s="1">
        <v>0.1933</v>
      </c>
    </row>
    <row r="339" spans="1:19" x14ac:dyDescent="0.3">
      <c r="A339" s="1">
        <v>338</v>
      </c>
      <c r="B339" s="1" t="s">
        <v>86</v>
      </c>
      <c r="J339" s="1">
        <v>80</v>
      </c>
      <c r="K339" s="1">
        <v>10</v>
      </c>
      <c r="L339" s="1">
        <v>35</v>
      </c>
      <c r="M339" s="1" t="s">
        <v>52</v>
      </c>
      <c r="N339" s="1">
        <v>800</v>
      </c>
      <c r="O339" s="1">
        <v>10</v>
      </c>
      <c r="P339" s="1">
        <v>650</v>
      </c>
      <c r="Q339" s="1">
        <v>30</v>
      </c>
      <c r="R339" s="1">
        <v>0.5272</v>
      </c>
      <c r="S339" s="1">
        <v>0.52439999999999998</v>
      </c>
    </row>
    <row r="340" spans="1:19" x14ac:dyDescent="0.3">
      <c r="A340" s="1">
        <v>339</v>
      </c>
      <c r="B340" s="1" t="s">
        <v>86</v>
      </c>
      <c r="J340" s="1">
        <v>80</v>
      </c>
      <c r="K340" s="1">
        <v>10</v>
      </c>
      <c r="L340" s="1">
        <v>35</v>
      </c>
      <c r="M340" s="1" t="s">
        <v>52</v>
      </c>
      <c r="N340" s="1">
        <v>900</v>
      </c>
      <c r="O340" s="1">
        <v>10</v>
      </c>
      <c r="P340" s="1">
        <v>650</v>
      </c>
      <c r="Q340" s="1">
        <v>10</v>
      </c>
      <c r="R340" s="1">
        <v>0.51849999999999996</v>
      </c>
      <c r="S340" s="1">
        <v>0.32600000000000001</v>
      </c>
    </row>
    <row r="341" spans="1:19" x14ac:dyDescent="0.3">
      <c r="A341" s="1">
        <v>340</v>
      </c>
      <c r="B341" s="1" t="s">
        <v>67</v>
      </c>
      <c r="J341" s="1">
        <v>75</v>
      </c>
      <c r="K341" s="1">
        <v>8</v>
      </c>
      <c r="L341" s="1">
        <v>24</v>
      </c>
      <c r="M341" s="1" t="s">
        <v>55</v>
      </c>
      <c r="N341" s="1">
        <v>900</v>
      </c>
      <c r="O341" s="1">
        <v>10</v>
      </c>
      <c r="P341" s="1">
        <v>650</v>
      </c>
      <c r="Q341" s="1">
        <v>10</v>
      </c>
      <c r="R341" s="1">
        <v>0.57579999999999998</v>
      </c>
      <c r="S341" s="1">
        <v>0.5373</v>
      </c>
    </row>
    <row r="342" spans="1:19" x14ac:dyDescent="0.3">
      <c r="A342" s="1">
        <v>341</v>
      </c>
      <c r="B342" s="1" t="s">
        <v>67</v>
      </c>
      <c r="J342" s="1">
        <v>67</v>
      </c>
      <c r="K342" s="1">
        <v>8</v>
      </c>
      <c r="L342" s="1">
        <v>24</v>
      </c>
      <c r="M342" s="1" t="s">
        <v>55</v>
      </c>
      <c r="N342" s="1">
        <v>900</v>
      </c>
      <c r="O342" s="1">
        <v>10</v>
      </c>
      <c r="P342" s="1">
        <v>650</v>
      </c>
      <c r="Q342" s="1">
        <v>10</v>
      </c>
      <c r="R342" s="1">
        <v>0.499</v>
      </c>
      <c r="S342" s="1">
        <v>0.48060000000000003</v>
      </c>
    </row>
    <row r="343" spans="1:19" x14ac:dyDescent="0.3">
      <c r="A343" s="1">
        <v>342</v>
      </c>
      <c r="B343" s="1" t="s">
        <v>84</v>
      </c>
      <c r="J343" s="1">
        <v>100</v>
      </c>
      <c r="K343" s="1">
        <v>1</v>
      </c>
      <c r="L343" s="1">
        <v>24</v>
      </c>
      <c r="M343" s="1" t="s">
        <v>55</v>
      </c>
      <c r="N343" s="1">
        <v>900</v>
      </c>
      <c r="O343" s="1">
        <v>10</v>
      </c>
      <c r="P343" s="1">
        <v>650</v>
      </c>
      <c r="Q343" s="1">
        <v>10</v>
      </c>
      <c r="R343" s="1">
        <v>0.48630000000000001</v>
      </c>
      <c r="S343" s="1">
        <v>0.18909999999999999</v>
      </c>
    </row>
    <row r="344" spans="1:19" x14ac:dyDescent="0.3">
      <c r="A344" s="1">
        <v>343</v>
      </c>
      <c r="B344" s="1" t="s">
        <v>67</v>
      </c>
      <c r="J344" s="1">
        <v>52</v>
      </c>
      <c r="K344" s="1">
        <v>8</v>
      </c>
      <c r="L344" s="1">
        <v>24</v>
      </c>
      <c r="M344" s="1" t="s">
        <v>55</v>
      </c>
      <c r="N344" s="1">
        <v>900</v>
      </c>
      <c r="O344" s="1">
        <v>10</v>
      </c>
      <c r="P344" s="1">
        <v>650</v>
      </c>
      <c r="Q344" s="1">
        <v>10</v>
      </c>
      <c r="R344" s="1">
        <v>0.39100000000000001</v>
      </c>
      <c r="S344" s="1">
        <v>0.3725</v>
      </c>
    </row>
    <row r="345" spans="1:19" x14ac:dyDescent="0.3">
      <c r="A345" s="1">
        <v>344</v>
      </c>
      <c r="B345" s="1" t="s">
        <v>86</v>
      </c>
      <c r="J345" s="1">
        <v>92.5</v>
      </c>
      <c r="K345" s="1">
        <v>4</v>
      </c>
      <c r="L345" s="1">
        <v>31</v>
      </c>
      <c r="M345" s="1" t="s">
        <v>52</v>
      </c>
      <c r="N345" s="1">
        <v>800</v>
      </c>
      <c r="O345" s="1">
        <v>10</v>
      </c>
      <c r="P345" s="1">
        <v>700</v>
      </c>
      <c r="Q345" s="1">
        <v>30</v>
      </c>
      <c r="R345" s="1">
        <v>0.58773399999999998</v>
      </c>
      <c r="S345" s="1">
        <v>0.56544300000000003</v>
      </c>
    </row>
    <row r="346" spans="1:19" x14ac:dyDescent="0.3">
      <c r="A346" s="1">
        <v>345</v>
      </c>
      <c r="B346" s="1" t="s">
        <v>86</v>
      </c>
      <c r="J346" s="1">
        <v>92.5</v>
      </c>
      <c r="K346" s="1">
        <v>4</v>
      </c>
      <c r="L346" s="1">
        <v>31</v>
      </c>
      <c r="M346" s="1" t="s">
        <v>52</v>
      </c>
      <c r="N346" s="1">
        <v>800</v>
      </c>
      <c r="O346" s="1">
        <v>10</v>
      </c>
      <c r="P346" s="1">
        <v>650</v>
      </c>
      <c r="Q346" s="1">
        <v>30</v>
      </c>
      <c r="R346" s="1">
        <v>0.55321100000000001</v>
      </c>
      <c r="S346" s="1">
        <v>0.56464999999999999</v>
      </c>
    </row>
    <row r="347" spans="1:19" x14ac:dyDescent="0.3">
      <c r="A347" s="1">
        <v>346</v>
      </c>
      <c r="B347" s="1" t="s">
        <v>86</v>
      </c>
      <c r="J347" s="1">
        <v>92.5</v>
      </c>
      <c r="K347" s="1">
        <v>4</v>
      </c>
      <c r="L347" s="1">
        <v>31</v>
      </c>
      <c r="M347" s="1" t="s">
        <v>52</v>
      </c>
      <c r="N347" s="1">
        <v>800</v>
      </c>
      <c r="O347" s="1">
        <v>10</v>
      </c>
      <c r="P347" s="1">
        <v>600</v>
      </c>
      <c r="Q347" s="1">
        <v>30</v>
      </c>
      <c r="R347" s="1">
        <v>0.46075099999999997</v>
      </c>
      <c r="S347" s="1">
        <v>0.43171300000000001</v>
      </c>
    </row>
    <row r="348" spans="1:19" x14ac:dyDescent="0.3">
      <c r="A348" s="1">
        <v>347</v>
      </c>
      <c r="B348" s="1" t="s">
        <v>86</v>
      </c>
      <c r="J348" s="1">
        <v>92.5</v>
      </c>
      <c r="K348" s="1">
        <v>4</v>
      </c>
      <c r="L348" s="1">
        <v>31</v>
      </c>
      <c r="M348" s="1" t="s">
        <v>52</v>
      </c>
      <c r="N348" s="1">
        <v>800</v>
      </c>
      <c r="O348" s="1">
        <v>10</v>
      </c>
      <c r="P348" s="1">
        <v>650</v>
      </c>
      <c r="Q348" s="1">
        <v>30</v>
      </c>
      <c r="R348" s="1">
        <v>0.55381999999999998</v>
      </c>
      <c r="S348" s="1">
        <v>0.56451600000000002</v>
      </c>
    </row>
    <row r="349" spans="1:19" x14ac:dyDescent="0.3">
      <c r="A349" s="1">
        <v>348</v>
      </c>
      <c r="B349" s="1" t="s">
        <v>86</v>
      </c>
      <c r="J349" s="1">
        <v>92.5</v>
      </c>
      <c r="K349" s="1">
        <v>4</v>
      </c>
      <c r="L349" s="1">
        <v>31</v>
      </c>
      <c r="M349" s="1" t="s">
        <v>52</v>
      </c>
      <c r="N349" s="1">
        <v>850</v>
      </c>
      <c r="O349" s="1">
        <v>10</v>
      </c>
      <c r="P349" s="1">
        <v>650</v>
      </c>
      <c r="Q349" s="1">
        <v>30</v>
      </c>
      <c r="R349" s="1">
        <v>0.55223500000000003</v>
      </c>
      <c r="S349" s="1">
        <v>0.52410899999999994</v>
      </c>
    </row>
    <row r="350" spans="1:19" x14ac:dyDescent="0.3">
      <c r="A350" s="1">
        <v>349</v>
      </c>
      <c r="B350" s="1" t="s">
        <v>86</v>
      </c>
      <c r="J350" s="1">
        <v>92.5</v>
      </c>
      <c r="K350" s="1">
        <v>4</v>
      </c>
      <c r="L350" s="1">
        <v>31</v>
      </c>
      <c r="M350" s="1" t="s">
        <v>52</v>
      </c>
      <c r="N350" s="1">
        <v>900</v>
      </c>
      <c r="O350" s="1">
        <v>10</v>
      </c>
      <c r="P350" s="1">
        <v>650</v>
      </c>
      <c r="Q350" s="1">
        <v>30</v>
      </c>
      <c r="R350" s="1">
        <v>0.58472000000000002</v>
      </c>
      <c r="S350" s="1">
        <v>0.51103600000000005</v>
      </c>
    </row>
    <row r="351" spans="1:19" x14ac:dyDescent="0.3">
      <c r="A351" s="1">
        <v>350</v>
      </c>
      <c r="B351" s="1" t="s">
        <v>86</v>
      </c>
      <c r="J351" s="1">
        <v>80</v>
      </c>
      <c r="K351" s="1">
        <v>4</v>
      </c>
      <c r="L351" s="1">
        <v>31</v>
      </c>
      <c r="M351" s="1" t="s">
        <v>52</v>
      </c>
      <c r="N351" s="1">
        <v>930</v>
      </c>
      <c r="O351" s="1">
        <v>5</v>
      </c>
      <c r="P351" s="1">
        <v>650</v>
      </c>
      <c r="Q351" s="1">
        <v>30</v>
      </c>
      <c r="R351" s="1">
        <v>0.51967200000000002</v>
      </c>
      <c r="S351" s="1">
        <v>0.33491500000000002</v>
      </c>
    </row>
    <row r="352" spans="1:19" x14ac:dyDescent="0.3">
      <c r="A352" s="1">
        <v>351</v>
      </c>
      <c r="B352" s="1" t="s">
        <v>61</v>
      </c>
      <c r="J352" s="1">
        <v>90</v>
      </c>
      <c r="K352" s="1">
        <v>3</v>
      </c>
      <c r="L352" s="1">
        <v>30</v>
      </c>
      <c r="M352" s="1" t="s">
        <v>55</v>
      </c>
      <c r="N352" s="1">
        <v>800</v>
      </c>
      <c r="O352" s="1">
        <v>0</v>
      </c>
      <c r="P352" s="1">
        <v>650</v>
      </c>
      <c r="Q352" s="1">
        <v>15</v>
      </c>
      <c r="R352" s="1">
        <v>0.31009999999999999</v>
      </c>
      <c r="S352" s="1">
        <v>0.36449999999999999</v>
      </c>
    </row>
    <row r="353" spans="1:19" x14ac:dyDescent="0.3">
      <c r="A353" s="1">
        <v>352</v>
      </c>
      <c r="B353" s="1" t="s">
        <v>61</v>
      </c>
      <c r="J353" s="1">
        <v>82</v>
      </c>
      <c r="K353" s="1">
        <v>3</v>
      </c>
      <c r="L353" s="1">
        <v>30</v>
      </c>
      <c r="M353" s="1" t="s">
        <v>55</v>
      </c>
      <c r="N353" s="1">
        <v>800</v>
      </c>
      <c r="O353" s="1">
        <v>0</v>
      </c>
      <c r="P353" s="1">
        <v>650</v>
      </c>
      <c r="Q353" s="1">
        <v>15</v>
      </c>
      <c r="R353" s="1">
        <v>0.25030000000000002</v>
      </c>
      <c r="S353" s="1">
        <v>0.31130000000000002</v>
      </c>
    </row>
    <row r="354" spans="1:19" x14ac:dyDescent="0.3">
      <c r="A354" s="1">
        <v>353</v>
      </c>
      <c r="B354" s="1" t="s">
        <v>61</v>
      </c>
      <c r="J354" s="1">
        <v>70</v>
      </c>
      <c r="K354" s="1">
        <v>3</v>
      </c>
      <c r="L354" s="1">
        <v>30</v>
      </c>
      <c r="M354" s="1" t="s">
        <v>55</v>
      </c>
      <c r="N354" s="1">
        <v>800</v>
      </c>
      <c r="O354" s="1">
        <v>0</v>
      </c>
      <c r="P354" s="1">
        <v>650</v>
      </c>
      <c r="Q354" s="1">
        <v>15</v>
      </c>
      <c r="R354" s="1">
        <v>0.17430000000000001</v>
      </c>
      <c r="S354" s="1">
        <v>0.26640000000000003</v>
      </c>
    </row>
    <row r="355" spans="1:19" x14ac:dyDescent="0.3">
      <c r="A355" s="1">
        <v>354</v>
      </c>
      <c r="B355" s="1" t="s">
        <v>61</v>
      </c>
      <c r="J355" s="1">
        <v>90</v>
      </c>
      <c r="K355" s="1">
        <v>3</v>
      </c>
      <c r="L355" s="1">
        <v>30</v>
      </c>
      <c r="M355" s="1" t="s">
        <v>55</v>
      </c>
      <c r="N355" s="1">
        <v>950</v>
      </c>
      <c r="O355" s="1">
        <v>0</v>
      </c>
      <c r="P355" s="1">
        <v>650</v>
      </c>
      <c r="Q355" s="1">
        <v>15</v>
      </c>
      <c r="R355" s="1">
        <v>0.4622</v>
      </c>
      <c r="S355" s="1">
        <v>0.29920000000000002</v>
      </c>
    </row>
    <row r="356" spans="1:19" x14ac:dyDescent="0.3">
      <c r="A356" s="1">
        <v>355</v>
      </c>
      <c r="B356" s="1" t="s">
        <v>61</v>
      </c>
      <c r="J356" s="1">
        <v>82</v>
      </c>
      <c r="K356" s="1">
        <v>3</v>
      </c>
      <c r="L356" s="1">
        <v>30</v>
      </c>
      <c r="M356" s="1" t="s">
        <v>55</v>
      </c>
      <c r="N356" s="1">
        <v>950</v>
      </c>
      <c r="O356" s="1">
        <v>0</v>
      </c>
      <c r="P356" s="1">
        <v>650</v>
      </c>
      <c r="Q356" s="1">
        <v>15</v>
      </c>
      <c r="R356" s="1">
        <v>0.43440000000000001</v>
      </c>
      <c r="S356" s="1">
        <v>0.30869999999999997</v>
      </c>
    </row>
    <row r="357" spans="1:19" x14ac:dyDescent="0.3">
      <c r="A357" s="1">
        <v>356</v>
      </c>
      <c r="B357" s="1" t="s">
        <v>72</v>
      </c>
      <c r="J357" s="1">
        <v>90</v>
      </c>
      <c r="K357" s="1">
        <v>1</v>
      </c>
      <c r="L357" s="1">
        <v>10</v>
      </c>
      <c r="M357" s="1" t="s">
        <v>55</v>
      </c>
      <c r="N357" s="1">
        <v>750</v>
      </c>
      <c r="O357" s="1">
        <v>10</v>
      </c>
      <c r="P357" s="1">
        <v>600</v>
      </c>
      <c r="Q357" s="1">
        <v>10</v>
      </c>
      <c r="R357" s="1">
        <v>0.206206</v>
      </c>
      <c r="S357" s="1">
        <v>0.23312960000000002</v>
      </c>
    </row>
    <row r="358" spans="1:19" x14ac:dyDescent="0.3">
      <c r="A358" s="1">
        <v>357</v>
      </c>
      <c r="B358" s="1" t="s">
        <v>72</v>
      </c>
      <c r="J358" s="1">
        <v>85</v>
      </c>
      <c r="K358" s="1">
        <v>1</v>
      </c>
      <c r="L358" s="1">
        <v>10</v>
      </c>
      <c r="M358" s="1" t="s">
        <v>55</v>
      </c>
      <c r="N358" s="1">
        <v>750</v>
      </c>
      <c r="O358" s="1">
        <v>10</v>
      </c>
      <c r="P358" s="1">
        <v>600</v>
      </c>
      <c r="Q358" s="1">
        <v>10</v>
      </c>
      <c r="R358" s="1">
        <v>0.18320280000000003</v>
      </c>
      <c r="S358" s="1">
        <v>0.15905559999999999</v>
      </c>
    </row>
    <row r="359" spans="1:19" x14ac:dyDescent="0.3">
      <c r="A359" s="1">
        <v>358</v>
      </c>
      <c r="B359" s="1" t="s">
        <v>72</v>
      </c>
      <c r="J359" s="1">
        <v>92</v>
      </c>
      <c r="K359" s="1">
        <v>1</v>
      </c>
      <c r="L359" s="1">
        <v>10</v>
      </c>
      <c r="M359" s="1" t="s">
        <v>55</v>
      </c>
      <c r="N359" s="1">
        <v>750</v>
      </c>
      <c r="O359" s="1">
        <v>10</v>
      </c>
      <c r="P359" s="1">
        <v>600</v>
      </c>
      <c r="Q359" s="1">
        <v>10</v>
      </c>
      <c r="R359" s="1">
        <v>0.1721676</v>
      </c>
      <c r="S359" s="1">
        <v>0.16363159999999999</v>
      </c>
    </row>
    <row r="360" spans="1:19" x14ac:dyDescent="0.3">
      <c r="A360" s="1">
        <v>359</v>
      </c>
      <c r="B360" s="1" t="s">
        <v>72</v>
      </c>
      <c r="J360" s="1">
        <v>80</v>
      </c>
      <c r="K360" s="1">
        <v>1</v>
      </c>
      <c r="L360" s="1">
        <v>10</v>
      </c>
      <c r="M360" s="1" t="s">
        <v>55</v>
      </c>
      <c r="N360" s="1">
        <v>750</v>
      </c>
      <c r="O360" s="1">
        <v>10</v>
      </c>
      <c r="P360" s="1">
        <v>600</v>
      </c>
      <c r="Q360" s="1">
        <v>10</v>
      </c>
      <c r="R360" s="1">
        <v>0.16864760000000001</v>
      </c>
      <c r="S360" s="1">
        <v>0.15940760000000001</v>
      </c>
    </row>
    <row r="361" spans="1:19" x14ac:dyDescent="0.3">
      <c r="A361" s="1">
        <v>360</v>
      </c>
      <c r="B361" s="1" t="s">
        <v>72</v>
      </c>
      <c r="J361" s="1">
        <v>95</v>
      </c>
      <c r="K361" s="1">
        <v>1</v>
      </c>
      <c r="L361" s="1">
        <v>10</v>
      </c>
      <c r="M361" s="1" t="s">
        <v>55</v>
      </c>
      <c r="N361" s="1">
        <v>750</v>
      </c>
      <c r="O361" s="1">
        <v>10</v>
      </c>
      <c r="P361" s="1">
        <v>600</v>
      </c>
      <c r="Q361" s="1">
        <v>10</v>
      </c>
      <c r="R361" s="1">
        <v>0.1137136</v>
      </c>
      <c r="S361" s="1">
        <v>0.1209076</v>
      </c>
    </row>
    <row r="362" spans="1:19" x14ac:dyDescent="0.3">
      <c r="A362" s="1">
        <v>361</v>
      </c>
      <c r="B362" s="1" t="s">
        <v>50</v>
      </c>
      <c r="J362" s="1">
        <v>82.16</v>
      </c>
      <c r="K362" s="1">
        <v>3</v>
      </c>
      <c r="L362" s="1">
        <v>30</v>
      </c>
      <c r="M362" s="1" t="s">
        <v>52</v>
      </c>
      <c r="N362" s="1">
        <v>900</v>
      </c>
      <c r="O362" s="1">
        <v>10</v>
      </c>
      <c r="P362" s="1">
        <v>650</v>
      </c>
      <c r="Q362" s="1">
        <v>30</v>
      </c>
      <c r="R362" s="1">
        <v>0.49180000000000001</v>
      </c>
      <c r="S362" s="1">
        <v>0.30880000000000002</v>
      </c>
    </row>
    <row r="363" spans="1:19" x14ac:dyDescent="0.3">
      <c r="A363" s="1">
        <v>362</v>
      </c>
      <c r="B363" s="1" t="s">
        <v>67</v>
      </c>
      <c r="J363" s="1">
        <v>85</v>
      </c>
      <c r="K363" s="1">
        <v>8</v>
      </c>
      <c r="L363" s="1">
        <v>24</v>
      </c>
      <c r="M363" s="1" t="s">
        <v>55</v>
      </c>
      <c r="N363" s="1">
        <v>900</v>
      </c>
      <c r="O363" s="1">
        <v>10</v>
      </c>
      <c r="P363" s="1">
        <v>650</v>
      </c>
      <c r="Q363" s="1">
        <v>10</v>
      </c>
      <c r="R363" s="1">
        <v>0.62819999999999998</v>
      </c>
      <c r="S363" s="1">
        <v>0.56930000000000003</v>
      </c>
    </row>
    <row r="364" spans="1:19" x14ac:dyDescent="0.3">
      <c r="A364" s="1">
        <v>363</v>
      </c>
      <c r="B364" s="1" t="s">
        <v>67</v>
      </c>
      <c r="J364" s="1">
        <v>95</v>
      </c>
      <c r="K364" s="1">
        <v>8</v>
      </c>
      <c r="L364" s="1">
        <v>24</v>
      </c>
      <c r="M364" s="1" t="s">
        <v>55</v>
      </c>
      <c r="N364" s="1">
        <v>900</v>
      </c>
      <c r="O364" s="1">
        <v>10</v>
      </c>
      <c r="P364" s="1">
        <v>650</v>
      </c>
      <c r="Q364" s="1">
        <v>10</v>
      </c>
      <c r="R364" s="1">
        <v>0.65769999999999995</v>
      </c>
      <c r="S364" s="1">
        <v>0.55889999999999995</v>
      </c>
    </row>
    <row r="365" spans="1:19" x14ac:dyDescent="0.3">
      <c r="A365" s="1">
        <v>364</v>
      </c>
      <c r="B365" s="1" t="s">
        <v>50</v>
      </c>
      <c r="J365" s="1">
        <v>85</v>
      </c>
      <c r="K365" s="1">
        <v>2</v>
      </c>
      <c r="L365" s="1">
        <v>21</v>
      </c>
      <c r="M365" s="1" t="s">
        <v>55</v>
      </c>
      <c r="N365" s="1">
        <v>750</v>
      </c>
      <c r="O365" s="1">
        <v>8.3333300000000001</v>
      </c>
      <c r="P365" s="1">
        <v>750</v>
      </c>
      <c r="Q365" s="1">
        <v>8.3333300000000001</v>
      </c>
      <c r="R365" s="1">
        <v>8.1199999999999994E-2</v>
      </c>
      <c r="S365" s="1">
        <v>0.21049999999999999</v>
      </c>
    </row>
    <row r="366" spans="1:19" x14ac:dyDescent="0.3">
      <c r="A366" s="1">
        <v>365</v>
      </c>
      <c r="B366" s="1" t="s">
        <v>67</v>
      </c>
      <c r="J366" s="1">
        <v>25</v>
      </c>
      <c r="K366" s="1">
        <v>2</v>
      </c>
      <c r="L366" s="1">
        <v>21</v>
      </c>
      <c r="M366" s="1" t="s">
        <v>55</v>
      </c>
      <c r="N366" s="1">
        <v>750</v>
      </c>
      <c r="O366" s="1">
        <v>8.3333300000000001</v>
      </c>
      <c r="P366" s="1">
        <v>750</v>
      </c>
      <c r="Q366" s="1">
        <v>8.3333300000000001</v>
      </c>
      <c r="R366" s="1">
        <v>6.6500000000000004E-2</v>
      </c>
      <c r="S366" s="1">
        <v>6.3600000000000004E-2</v>
      </c>
    </row>
    <row r="367" spans="1:19" x14ac:dyDescent="0.3">
      <c r="A367" s="1">
        <v>366</v>
      </c>
      <c r="B367" s="1" t="s">
        <v>50</v>
      </c>
      <c r="J367" s="1">
        <v>75</v>
      </c>
      <c r="K367" s="1">
        <v>2</v>
      </c>
      <c r="L367" s="1">
        <v>20</v>
      </c>
      <c r="M367" s="1" t="s">
        <v>55</v>
      </c>
      <c r="N367" s="1">
        <v>750</v>
      </c>
      <c r="O367" s="1">
        <v>8.3333300000000001</v>
      </c>
      <c r="P367" s="1">
        <v>750</v>
      </c>
      <c r="Q367" s="1">
        <v>8.3333300000000001</v>
      </c>
      <c r="R367" s="1">
        <v>4.2999999999999997E-2</v>
      </c>
      <c r="S367" s="1">
        <v>6.3600000000000004E-2</v>
      </c>
    </row>
    <row r="368" spans="1:19" x14ac:dyDescent="0.3">
      <c r="A368" s="1">
        <v>367</v>
      </c>
      <c r="B368" s="1" t="s">
        <v>50</v>
      </c>
      <c r="J368" s="1">
        <v>75</v>
      </c>
      <c r="K368" s="1">
        <v>2</v>
      </c>
      <c r="L368" s="1">
        <v>20</v>
      </c>
      <c r="M368" s="1" t="s">
        <v>55</v>
      </c>
      <c r="N368" s="1">
        <v>750</v>
      </c>
      <c r="O368" s="1">
        <v>8.3333300000000001</v>
      </c>
      <c r="P368" s="1">
        <v>750</v>
      </c>
      <c r="Q368" s="1">
        <v>8.3333300000000001</v>
      </c>
      <c r="R368" s="1">
        <v>4.2999999999999997E-2</v>
      </c>
      <c r="S368" s="1">
        <v>7.9000000000000001E-2</v>
      </c>
    </row>
    <row r="369" spans="1:19" x14ac:dyDescent="0.3">
      <c r="A369" s="1">
        <v>368</v>
      </c>
      <c r="B369" s="1" t="s">
        <v>67</v>
      </c>
      <c r="J369" s="1">
        <v>50</v>
      </c>
      <c r="K369" s="1">
        <v>2</v>
      </c>
      <c r="L369" s="1">
        <v>21</v>
      </c>
      <c r="M369" s="1" t="s">
        <v>55</v>
      </c>
      <c r="N369" s="1">
        <v>750</v>
      </c>
      <c r="O369" s="1">
        <v>8.3333300000000001</v>
      </c>
      <c r="P369" s="1">
        <v>750</v>
      </c>
      <c r="Q369" s="1">
        <v>8.3333300000000001</v>
      </c>
      <c r="R369" s="1">
        <v>3.2300000000000002E-2</v>
      </c>
      <c r="S369" s="1">
        <v>2.76E-2</v>
      </c>
    </row>
    <row r="370" spans="1:19" x14ac:dyDescent="0.3">
      <c r="A370" s="1">
        <v>369</v>
      </c>
      <c r="B370" s="1" t="s">
        <v>50</v>
      </c>
      <c r="J370" s="1">
        <v>50</v>
      </c>
      <c r="K370" s="1">
        <v>2</v>
      </c>
      <c r="L370" s="1">
        <v>21</v>
      </c>
      <c r="M370" s="1" t="s">
        <v>55</v>
      </c>
      <c r="N370" s="1">
        <v>750</v>
      </c>
      <c r="O370" s="1">
        <v>8.3333300000000001</v>
      </c>
      <c r="P370" s="1">
        <v>750</v>
      </c>
      <c r="Q370" s="1">
        <v>8.3333300000000001</v>
      </c>
      <c r="R370" s="1">
        <v>1.2500000000000001E-2</v>
      </c>
      <c r="S370" s="1">
        <v>3.3799999999999997E-2</v>
      </c>
    </row>
    <row r="371" spans="1:19" x14ac:dyDescent="0.3">
      <c r="A371" s="1">
        <v>370</v>
      </c>
      <c r="B371" s="1" t="s">
        <v>67</v>
      </c>
      <c r="J371" s="1">
        <v>63</v>
      </c>
      <c r="K371" s="1">
        <v>2</v>
      </c>
      <c r="L371" s="1">
        <v>21</v>
      </c>
      <c r="M371" s="1" t="s">
        <v>55</v>
      </c>
      <c r="N371" s="1">
        <v>750</v>
      </c>
      <c r="O371" s="1">
        <v>8.3333300000000001</v>
      </c>
      <c r="P371" s="1">
        <v>750</v>
      </c>
      <c r="Q371" s="1">
        <v>8.3333300000000001</v>
      </c>
      <c r="R371" s="1">
        <v>7.2400000000000006E-2</v>
      </c>
      <c r="S371" s="1">
        <v>8.1600000000000006E-2</v>
      </c>
    </row>
    <row r="372" spans="1:19" x14ac:dyDescent="0.3">
      <c r="A372" s="1">
        <v>371</v>
      </c>
      <c r="B372" s="1" t="s">
        <v>50</v>
      </c>
      <c r="J372" s="1">
        <v>80</v>
      </c>
      <c r="K372" s="1">
        <v>3</v>
      </c>
      <c r="L372" s="1">
        <v>30</v>
      </c>
      <c r="M372" s="1" t="s">
        <v>56</v>
      </c>
      <c r="N372" s="1">
        <v>800</v>
      </c>
      <c r="O372" s="1">
        <v>5</v>
      </c>
      <c r="P372" s="1">
        <v>650</v>
      </c>
      <c r="Q372" s="1">
        <v>10</v>
      </c>
      <c r="R372" s="1">
        <v>0.49969499999999994</v>
      </c>
      <c r="S372" s="1">
        <v>0.29819099999999998</v>
      </c>
    </row>
    <row r="373" spans="1:19" x14ac:dyDescent="0.3">
      <c r="A373" s="1">
        <v>372</v>
      </c>
      <c r="B373" s="1" t="s">
        <v>50</v>
      </c>
      <c r="J373" s="1">
        <v>80</v>
      </c>
      <c r="K373" s="1">
        <v>3</v>
      </c>
      <c r="L373" s="1">
        <v>30</v>
      </c>
      <c r="M373" s="1" t="s">
        <v>56</v>
      </c>
      <c r="N373" s="1">
        <v>900</v>
      </c>
      <c r="O373" s="1">
        <v>5</v>
      </c>
      <c r="P373" s="1">
        <v>650</v>
      </c>
      <c r="Q373" s="1">
        <v>10</v>
      </c>
      <c r="R373" s="1">
        <v>0.47217799999999999</v>
      </c>
      <c r="S373" s="1">
        <v>0.254909</v>
      </c>
    </row>
    <row r="374" spans="1:19" x14ac:dyDescent="0.3">
      <c r="A374" s="1">
        <v>373</v>
      </c>
      <c r="B374" s="1" t="s">
        <v>50</v>
      </c>
      <c r="J374" s="1">
        <v>80</v>
      </c>
      <c r="K374" s="1">
        <v>3</v>
      </c>
      <c r="L374" s="1">
        <v>30</v>
      </c>
      <c r="M374" s="1" t="s">
        <v>56</v>
      </c>
      <c r="N374" s="1">
        <v>900</v>
      </c>
      <c r="O374" s="1">
        <v>5</v>
      </c>
      <c r="P374" s="1">
        <v>650</v>
      </c>
      <c r="Q374" s="1">
        <v>10</v>
      </c>
      <c r="R374" s="1">
        <v>0.42846600000000001</v>
      </c>
      <c r="S374" s="1">
        <v>0.18912500000000002</v>
      </c>
    </row>
    <row r="375" spans="1:19" x14ac:dyDescent="0.3">
      <c r="A375" s="1">
        <v>374</v>
      </c>
      <c r="B375" s="1" t="s">
        <v>50</v>
      </c>
      <c r="J375" s="1">
        <v>80</v>
      </c>
      <c r="K375" s="1">
        <v>3</v>
      </c>
      <c r="L375" s="1">
        <v>30</v>
      </c>
      <c r="M375" s="1" t="s">
        <v>56</v>
      </c>
      <c r="N375" s="1">
        <v>900</v>
      </c>
      <c r="O375" s="1">
        <v>5</v>
      </c>
      <c r="P375" s="1">
        <v>650</v>
      </c>
      <c r="Q375" s="1">
        <v>10</v>
      </c>
      <c r="R375" s="1">
        <v>0.41098199999999996</v>
      </c>
      <c r="S375" s="1">
        <v>0.21334599999999998</v>
      </c>
    </row>
    <row r="376" spans="1:19" x14ac:dyDescent="0.3">
      <c r="A376" s="1">
        <v>375</v>
      </c>
      <c r="B376" s="1" t="s">
        <v>50</v>
      </c>
      <c r="J376" s="1">
        <v>95</v>
      </c>
      <c r="K376" s="1">
        <v>3</v>
      </c>
      <c r="L376" s="1">
        <v>30</v>
      </c>
      <c r="M376" s="1" t="s">
        <v>56</v>
      </c>
      <c r="N376" s="1">
        <v>900</v>
      </c>
      <c r="O376" s="1">
        <v>5</v>
      </c>
      <c r="P376" s="1">
        <v>650</v>
      </c>
      <c r="Q376" s="1">
        <v>10</v>
      </c>
      <c r="R376" s="1">
        <v>0.54985099999999998</v>
      </c>
      <c r="S376" s="1">
        <v>0.16467199999999999</v>
      </c>
    </row>
    <row r="377" spans="1:19" x14ac:dyDescent="0.3">
      <c r="A377" s="1">
        <v>376</v>
      </c>
      <c r="B377" s="1" t="s">
        <v>50</v>
      </c>
      <c r="J377" s="1">
        <v>90</v>
      </c>
      <c r="K377" s="1">
        <v>3</v>
      </c>
      <c r="L377" s="1">
        <v>30</v>
      </c>
      <c r="M377" s="1" t="s">
        <v>56</v>
      </c>
      <c r="N377" s="1">
        <v>900</v>
      </c>
      <c r="O377" s="1">
        <v>5</v>
      </c>
      <c r="P377" s="1">
        <v>650</v>
      </c>
      <c r="Q377" s="1">
        <v>10</v>
      </c>
      <c r="R377" s="1">
        <v>0.53662999999999994</v>
      </c>
      <c r="S377" s="1">
        <v>0.205625</v>
      </c>
    </row>
    <row r="378" spans="1:19" x14ac:dyDescent="0.3">
      <c r="A378" s="1">
        <v>377</v>
      </c>
      <c r="B378" s="1" t="s">
        <v>50</v>
      </c>
      <c r="J378" s="1">
        <v>85</v>
      </c>
      <c r="K378" s="1">
        <v>3</v>
      </c>
      <c r="L378" s="1">
        <v>30</v>
      </c>
      <c r="M378" s="1" t="s">
        <v>56</v>
      </c>
      <c r="N378" s="1">
        <v>900</v>
      </c>
      <c r="O378" s="1">
        <v>5</v>
      </c>
      <c r="P378" s="1">
        <v>650</v>
      </c>
      <c r="Q378" s="1">
        <v>10</v>
      </c>
      <c r="R378" s="1">
        <v>0.49825600000000003</v>
      </c>
      <c r="S378" s="1">
        <v>0.22464999999999999</v>
      </c>
    </row>
    <row r="379" spans="1:19" x14ac:dyDescent="0.3">
      <c r="A379" s="1">
        <v>378</v>
      </c>
      <c r="B379" s="1" t="s">
        <v>50</v>
      </c>
      <c r="J379" s="1">
        <v>80</v>
      </c>
      <c r="K379" s="1">
        <v>3</v>
      </c>
      <c r="L379" s="1">
        <v>30</v>
      </c>
      <c r="M379" s="1" t="s">
        <v>56</v>
      </c>
      <c r="N379" s="1">
        <v>900</v>
      </c>
      <c r="O379" s="1">
        <v>5</v>
      </c>
      <c r="P379" s="1">
        <v>650</v>
      </c>
      <c r="Q379" s="1">
        <v>10</v>
      </c>
      <c r="R379" s="1">
        <v>0.42876500000000001</v>
      </c>
      <c r="S379" s="1">
        <v>0.18998499999999999</v>
      </c>
    </row>
    <row r="380" spans="1:19" x14ac:dyDescent="0.3">
      <c r="A380" s="1">
        <v>379</v>
      </c>
      <c r="B380" s="1" t="s">
        <v>50</v>
      </c>
      <c r="J380" s="1">
        <v>75</v>
      </c>
      <c r="K380" s="1">
        <v>3</v>
      </c>
      <c r="L380" s="1">
        <v>30</v>
      </c>
      <c r="M380" s="1" t="s">
        <v>56</v>
      </c>
      <c r="N380" s="1">
        <v>900</v>
      </c>
      <c r="O380" s="1">
        <v>5</v>
      </c>
      <c r="P380" s="1">
        <v>650</v>
      </c>
      <c r="Q380" s="1">
        <v>10</v>
      </c>
      <c r="R380" s="1">
        <v>0.39700299999999999</v>
      </c>
      <c r="S380" s="1">
        <v>0.16467199999999999</v>
      </c>
    </row>
    <row r="381" spans="1:19" x14ac:dyDescent="0.3">
      <c r="A381" s="1">
        <v>380</v>
      </c>
      <c r="B381" s="1" t="s">
        <v>50</v>
      </c>
      <c r="J381" s="1">
        <v>85</v>
      </c>
      <c r="K381" s="1">
        <v>3</v>
      </c>
      <c r="L381" s="1">
        <v>15</v>
      </c>
      <c r="M381" s="1" t="s">
        <v>56</v>
      </c>
      <c r="N381" s="1">
        <v>900</v>
      </c>
      <c r="O381" s="1">
        <v>5</v>
      </c>
      <c r="P381" s="1">
        <v>650</v>
      </c>
      <c r="Q381" s="1">
        <v>10</v>
      </c>
      <c r="R381" s="1">
        <v>0.41283900000000001</v>
      </c>
      <c r="S381" s="1">
        <v>0.24334599999999998</v>
      </c>
    </row>
    <row r="382" spans="1:19" x14ac:dyDescent="0.3">
      <c r="A382" s="1">
        <v>381</v>
      </c>
      <c r="B382" s="1" t="s">
        <v>50</v>
      </c>
      <c r="J382" s="1">
        <v>75</v>
      </c>
      <c r="K382" s="1">
        <v>3</v>
      </c>
      <c r="L382" s="1">
        <v>15</v>
      </c>
      <c r="M382" s="1" t="s">
        <v>56</v>
      </c>
      <c r="N382" s="1">
        <v>900</v>
      </c>
      <c r="O382" s="1">
        <v>5</v>
      </c>
      <c r="P382" s="1">
        <v>650</v>
      </c>
      <c r="Q382" s="1">
        <v>10</v>
      </c>
      <c r="R382" s="1">
        <v>0.36415999999999998</v>
      </c>
      <c r="S382" s="1">
        <v>0.20553999999999997</v>
      </c>
    </row>
    <row r="383" spans="1:19" x14ac:dyDescent="0.3">
      <c r="A383" s="1">
        <v>382</v>
      </c>
      <c r="B383" s="1" t="s">
        <v>50</v>
      </c>
      <c r="J383" s="1">
        <v>75</v>
      </c>
      <c r="K383" s="1">
        <v>3</v>
      </c>
      <c r="L383" s="1">
        <v>18</v>
      </c>
      <c r="M383" s="1" t="s">
        <v>55</v>
      </c>
      <c r="N383" s="1">
        <v>900</v>
      </c>
      <c r="O383" s="1">
        <v>10</v>
      </c>
      <c r="P383" s="1">
        <v>650</v>
      </c>
      <c r="Q383" s="1">
        <v>30</v>
      </c>
      <c r="R383" s="1">
        <v>0.57640000000000002</v>
      </c>
      <c r="S383" s="1">
        <v>0.48299999999999998</v>
      </c>
    </row>
    <row r="384" spans="1:19" x14ac:dyDescent="0.3">
      <c r="A384" s="1">
        <v>383</v>
      </c>
      <c r="B384" s="1" t="s">
        <v>50</v>
      </c>
      <c r="J384" s="1">
        <v>75</v>
      </c>
      <c r="K384" s="1">
        <v>3</v>
      </c>
      <c r="L384" s="1">
        <v>18</v>
      </c>
      <c r="M384" s="1" t="s">
        <v>55</v>
      </c>
      <c r="N384" s="1">
        <v>900</v>
      </c>
      <c r="O384" s="1">
        <v>10</v>
      </c>
      <c r="P384" s="1">
        <v>650</v>
      </c>
      <c r="Q384" s="1">
        <v>30</v>
      </c>
      <c r="R384" s="1">
        <v>0.49630000000000002</v>
      </c>
      <c r="S384" s="1">
        <v>0.32390000000000002</v>
      </c>
    </row>
    <row r="385" spans="1:19" x14ac:dyDescent="0.3">
      <c r="A385" s="1">
        <v>384</v>
      </c>
      <c r="B385" s="1" t="s">
        <v>50</v>
      </c>
      <c r="J385" s="1">
        <v>75</v>
      </c>
      <c r="K385" s="1">
        <v>3</v>
      </c>
      <c r="L385" s="1">
        <v>18</v>
      </c>
      <c r="M385" s="1" t="s">
        <v>55</v>
      </c>
      <c r="N385" s="1">
        <v>900</v>
      </c>
      <c r="O385" s="1">
        <v>10</v>
      </c>
      <c r="P385" s="1">
        <v>650</v>
      </c>
      <c r="Q385" s="1">
        <v>30</v>
      </c>
      <c r="R385" s="1">
        <v>0.42949999999999999</v>
      </c>
      <c r="S385" s="1">
        <v>0.25790000000000002</v>
      </c>
    </row>
    <row r="386" spans="1:19" x14ac:dyDescent="0.3">
      <c r="A386" s="1">
        <v>385</v>
      </c>
      <c r="B386" s="1" t="s">
        <v>50</v>
      </c>
      <c r="J386" s="1">
        <v>75</v>
      </c>
      <c r="K386" s="1">
        <v>1</v>
      </c>
      <c r="L386" s="1">
        <v>18</v>
      </c>
      <c r="M386" s="1" t="s">
        <v>55</v>
      </c>
      <c r="N386" s="1">
        <v>900</v>
      </c>
      <c r="O386" s="1">
        <v>10</v>
      </c>
      <c r="P386" s="1">
        <v>650</v>
      </c>
      <c r="Q386" s="1">
        <v>30</v>
      </c>
      <c r="R386" s="1">
        <v>0.41880000000000001</v>
      </c>
      <c r="S386" s="1">
        <v>0.1885</v>
      </c>
    </row>
    <row r="387" spans="1:19" x14ac:dyDescent="0.3">
      <c r="A387" s="1">
        <v>386</v>
      </c>
      <c r="B387" s="1" t="s">
        <v>50</v>
      </c>
      <c r="J387" s="1">
        <v>75</v>
      </c>
      <c r="K387" s="1">
        <v>10</v>
      </c>
      <c r="L387" s="1">
        <v>18</v>
      </c>
      <c r="M387" s="1" t="s">
        <v>55</v>
      </c>
      <c r="N387" s="1">
        <v>900</v>
      </c>
      <c r="O387" s="1">
        <v>10</v>
      </c>
      <c r="P387" s="1">
        <v>650</v>
      </c>
      <c r="Q387" s="1">
        <v>30</v>
      </c>
      <c r="R387" s="1">
        <v>0.47720000000000001</v>
      </c>
      <c r="S387" s="1">
        <v>0.39660000000000001</v>
      </c>
    </row>
    <row r="388" spans="1:19" x14ac:dyDescent="0.3">
      <c r="A388" s="1">
        <v>387</v>
      </c>
      <c r="B388" s="1" t="s">
        <v>50</v>
      </c>
      <c r="J388" s="1">
        <v>75</v>
      </c>
      <c r="K388" s="1">
        <v>4</v>
      </c>
      <c r="L388" s="1">
        <v>18</v>
      </c>
      <c r="M388" s="1" t="s">
        <v>55</v>
      </c>
      <c r="N388" s="1">
        <v>900</v>
      </c>
      <c r="O388" s="1">
        <v>10</v>
      </c>
      <c r="P388" s="1">
        <v>650</v>
      </c>
      <c r="Q388" s="1">
        <v>30</v>
      </c>
      <c r="R388" s="1">
        <v>0.47049999999999997</v>
      </c>
      <c r="S388" s="1">
        <v>0.36109999999999998</v>
      </c>
    </row>
    <row r="389" spans="1:19" x14ac:dyDescent="0.3">
      <c r="A389" s="1">
        <v>388</v>
      </c>
      <c r="B389" s="1" t="s">
        <v>50</v>
      </c>
      <c r="J389" s="1">
        <v>75</v>
      </c>
      <c r="K389" s="1">
        <v>3</v>
      </c>
      <c r="L389" s="1">
        <v>18</v>
      </c>
      <c r="M389" s="1" t="s">
        <v>55</v>
      </c>
      <c r="N389" s="1">
        <v>900</v>
      </c>
      <c r="O389" s="1">
        <v>10</v>
      </c>
      <c r="P389" s="1">
        <v>650</v>
      </c>
      <c r="Q389" s="1">
        <v>30</v>
      </c>
      <c r="R389" s="1">
        <v>0.46820000000000001</v>
      </c>
      <c r="S389" s="1">
        <v>0.28410000000000002</v>
      </c>
    </row>
    <row r="390" spans="1:19" x14ac:dyDescent="0.3">
      <c r="A390" s="1">
        <v>389</v>
      </c>
      <c r="B390" s="1" t="s">
        <v>50</v>
      </c>
      <c r="J390" s="1">
        <v>75</v>
      </c>
      <c r="K390" s="1">
        <v>8</v>
      </c>
      <c r="L390" s="1">
        <v>18</v>
      </c>
      <c r="M390" s="1" t="s">
        <v>55</v>
      </c>
      <c r="N390" s="1">
        <v>900</v>
      </c>
      <c r="O390" s="1">
        <v>10</v>
      </c>
      <c r="P390" s="1">
        <v>650</v>
      </c>
      <c r="Q390" s="1">
        <v>30</v>
      </c>
      <c r="R390" s="1">
        <v>0.42830000000000001</v>
      </c>
      <c r="S390" s="1">
        <v>0.3881</v>
      </c>
    </row>
    <row r="391" spans="1:19" x14ac:dyDescent="0.3">
      <c r="A391" s="1">
        <v>390</v>
      </c>
      <c r="B391" s="1" t="s">
        <v>50</v>
      </c>
      <c r="J391" s="1">
        <v>75</v>
      </c>
      <c r="K391" s="1">
        <v>9</v>
      </c>
      <c r="L391" s="1">
        <v>18</v>
      </c>
      <c r="M391" s="1" t="s">
        <v>55</v>
      </c>
      <c r="N391" s="1">
        <v>900</v>
      </c>
      <c r="O391" s="1">
        <v>10</v>
      </c>
      <c r="P391" s="1">
        <v>650</v>
      </c>
      <c r="Q391" s="1">
        <v>30</v>
      </c>
      <c r="R391" s="1">
        <v>0.41839999999999999</v>
      </c>
      <c r="S391" s="1">
        <v>0.27850000000000003</v>
      </c>
    </row>
    <row r="392" spans="1:19" x14ac:dyDescent="0.3">
      <c r="A392" s="1">
        <v>391</v>
      </c>
      <c r="B392" s="1" t="s">
        <v>50</v>
      </c>
      <c r="J392" s="1">
        <v>75</v>
      </c>
      <c r="K392" s="1">
        <v>4</v>
      </c>
      <c r="L392" s="1">
        <v>18</v>
      </c>
      <c r="M392" s="1" t="s">
        <v>55</v>
      </c>
      <c r="N392" s="1">
        <v>900</v>
      </c>
      <c r="O392" s="1">
        <v>10</v>
      </c>
      <c r="P392" s="1">
        <v>650</v>
      </c>
      <c r="Q392" s="1">
        <v>30</v>
      </c>
      <c r="R392" s="1">
        <v>0.40279999999999999</v>
      </c>
      <c r="S392" s="1">
        <v>0.17710000000000001</v>
      </c>
    </row>
    <row r="393" spans="1:19" x14ac:dyDescent="0.3">
      <c r="A393" s="1">
        <v>392</v>
      </c>
      <c r="B393" s="1" t="s">
        <v>50</v>
      </c>
      <c r="J393" s="1">
        <v>75</v>
      </c>
      <c r="K393" s="1">
        <v>4</v>
      </c>
      <c r="L393" s="1">
        <v>18</v>
      </c>
      <c r="M393" s="1" t="s">
        <v>55</v>
      </c>
      <c r="N393" s="1">
        <v>900</v>
      </c>
      <c r="O393" s="1">
        <v>10</v>
      </c>
      <c r="P393" s="1">
        <v>650</v>
      </c>
      <c r="Q393" s="1">
        <v>30</v>
      </c>
      <c r="R393" s="1">
        <v>0.37359999999999999</v>
      </c>
      <c r="S393" s="1">
        <v>0.15429999999999999</v>
      </c>
    </row>
    <row r="394" spans="1:19" x14ac:dyDescent="0.3">
      <c r="A394" s="1">
        <v>393</v>
      </c>
      <c r="B394" s="1" t="s">
        <v>50</v>
      </c>
      <c r="J394" s="1">
        <v>75</v>
      </c>
      <c r="K394" s="1">
        <v>3</v>
      </c>
      <c r="L394" s="1">
        <v>62</v>
      </c>
      <c r="M394" s="1" t="s">
        <v>55</v>
      </c>
      <c r="N394" s="1">
        <v>900</v>
      </c>
      <c r="O394" s="1">
        <v>10</v>
      </c>
      <c r="P394" s="1">
        <v>650</v>
      </c>
      <c r="Q394" s="1">
        <v>30</v>
      </c>
      <c r="R394" s="1">
        <v>0.57640000000000002</v>
      </c>
      <c r="S394" s="1">
        <v>0.34060000000000001</v>
      </c>
    </row>
    <row r="395" spans="1:19" x14ac:dyDescent="0.3">
      <c r="A395" s="1">
        <v>394</v>
      </c>
      <c r="B395" s="1" t="s">
        <v>50</v>
      </c>
      <c r="J395" s="1">
        <v>75</v>
      </c>
      <c r="K395" s="1">
        <v>10</v>
      </c>
      <c r="L395" s="1">
        <v>68</v>
      </c>
      <c r="M395" s="1" t="s">
        <v>55</v>
      </c>
      <c r="N395" s="1">
        <v>900</v>
      </c>
      <c r="O395" s="1">
        <v>10</v>
      </c>
      <c r="P395" s="1">
        <v>650</v>
      </c>
      <c r="Q395" s="1">
        <v>30</v>
      </c>
      <c r="R395" s="1">
        <v>0.47789999999999999</v>
      </c>
      <c r="S395" s="1">
        <v>0.36320000000000002</v>
      </c>
    </row>
    <row r="396" spans="1:19" x14ac:dyDescent="0.3">
      <c r="A396" s="1">
        <v>395</v>
      </c>
      <c r="B396" s="1" t="s">
        <v>50</v>
      </c>
      <c r="J396" s="1">
        <v>75</v>
      </c>
      <c r="K396" s="1">
        <v>8</v>
      </c>
      <c r="L396" s="1">
        <v>66</v>
      </c>
      <c r="M396" s="1" t="s">
        <v>55</v>
      </c>
      <c r="N396" s="1">
        <v>900</v>
      </c>
      <c r="O396" s="1">
        <v>10</v>
      </c>
      <c r="P396" s="1">
        <v>650</v>
      </c>
      <c r="Q396" s="1">
        <v>30</v>
      </c>
      <c r="R396" s="1">
        <v>0.42980000000000002</v>
      </c>
      <c r="S396" s="1">
        <v>0.30990000000000001</v>
      </c>
    </row>
    <row r="397" spans="1:19" x14ac:dyDescent="0.3">
      <c r="A397" s="1">
        <v>396</v>
      </c>
      <c r="B397" s="1" t="s">
        <v>50</v>
      </c>
      <c r="J397" s="1">
        <v>50</v>
      </c>
      <c r="K397" s="1">
        <v>3</v>
      </c>
      <c r="L397" s="1">
        <v>50</v>
      </c>
      <c r="M397" s="1" t="s">
        <v>55</v>
      </c>
      <c r="N397" s="1">
        <v>900</v>
      </c>
      <c r="O397" s="1">
        <v>10</v>
      </c>
      <c r="P397" s="1">
        <v>650</v>
      </c>
      <c r="Q397" s="1">
        <v>30</v>
      </c>
      <c r="R397" s="1">
        <v>0.33150000000000002</v>
      </c>
      <c r="S397" s="1">
        <v>0.27350000000000002</v>
      </c>
    </row>
    <row r="398" spans="1:19" x14ac:dyDescent="0.3">
      <c r="A398" s="1">
        <v>397</v>
      </c>
      <c r="B398" s="1" t="s">
        <v>50</v>
      </c>
      <c r="J398" s="1">
        <v>50</v>
      </c>
      <c r="K398" s="1">
        <v>10</v>
      </c>
      <c r="L398" s="1">
        <v>70</v>
      </c>
      <c r="M398" s="1" t="s">
        <v>55</v>
      </c>
      <c r="N398" s="1">
        <v>900</v>
      </c>
      <c r="O398" s="1">
        <v>10</v>
      </c>
      <c r="P398" s="1">
        <v>650</v>
      </c>
      <c r="Q398" s="1">
        <v>30</v>
      </c>
      <c r="R398" s="1">
        <v>0.27189999999999998</v>
      </c>
      <c r="S398" s="1">
        <v>0.24859999999999999</v>
      </c>
    </row>
    <row r="399" spans="1:19" x14ac:dyDescent="0.3">
      <c r="A399" s="1">
        <v>398</v>
      </c>
      <c r="B399" s="1" t="s">
        <v>50</v>
      </c>
      <c r="J399" s="1">
        <v>50</v>
      </c>
      <c r="K399" s="1">
        <v>8</v>
      </c>
      <c r="L399" s="1">
        <v>66</v>
      </c>
      <c r="M399" s="1" t="s">
        <v>55</v>
      </c>
      <c r="N399" s="1">
        <v>900</v>
      </c>
      <c r="O399" s="1">
        <v>10</v>
      </c>
      <c r="P399" s="1">
        <v>650</v>
      </c>
      <c r="Q399" s="1">
        <v>30</v>
      </c>
      <c r="R399" s="1">
        <v>0.20680000000000001</v>
      </c>
      <c r="S399" s="1">
        <v>0.20480000000000001</v>
      </c>
    </row>
    <row r="400" spans="1:19" x14ac:dyDescent="0.3">
      <c r="A400" s="1">
        <v>399</v>
      </c>
      <c r="B400" s="1" t="s">
        <v>57</v>
      </c>
      <c r="J400" s="1">
        <v>90</v>
      </c>
      <c r="K400" s="1">
        <v>4</v>
      </c>
      <c r="L400" s="1">
        <v>11</v>
      </c>
      <c r="M400" s="1" t="s">
        <v>52</v>
      </c>
      <c r="N400" s="1">
        <v>850</v>
      </c>
      <c r="O400" s="1">
        <v>10</v>
      </c>
      <c r="P400" s="1">
        <v>650</v>
      </c>
      <c r="Q400" s="1">
        <v>20</v>
      </c>
      <c r="R400" s="1">
        <v>0.4616385486921798</v>
      </c>
      <c r="S400" s="1">
        <v>0.36649791962751704</v>
      </c>
    </row>
    <row r="401" spans="1:19" x14ac:dyDescent="0.3">
      <c r="A401" s="1">
        <v>400</v>
      </c>
      <c r="B401" s="1" t="s">
        <v>57</v>
      </c>
      <c r="J401" s="1">
        <v>60</v>
      </c>
      <c r="K401" s="1">
        <v>4</v>
      </c>
      <c r="L401" s="1">
        <v>11</v>
      </c>
      <c r="M401" s="1" t="s">
        <v>52</v>
      </c>
      <c r="N401" s="1">
        <v>850</v>
      </c>
      <c r="O401" s="1">
        <v>10</v>
      </c>
      <c r="P401" s="1">
        <v>650</v>
      </c>
      <c r="Q401" s="1">
        <v>20</v>
      </c>
      <c r="R401" s="1">
        <v>0.38481380996962111</v>
      </c>
      <c r="S401" s="1">
        <v>0.46200003821242286</v>
      </c>
    </row>
    <row r="402" spans="1:19" x14ac:dyDescent="0.3">
      <c r="A402" s="1">
        <v>401</v>
      </c>
      <c r="B402" s="1" t="s">
        <v>50</v>
      </c>
      <c r="J402" s="1">
        <v>91</v>
      </c>
      <c r="K402" s="1">
        <v>4</v>
      </c>
      <c r="L402" s="1">
        <v>10</v>
      </c>
      <c r="M402" s="1" t="s">
        <v>52</v>
      </c>
      <c r="N402" s="1">
        <v>750</v>
      </c>
      <c r="O402" s="1">
        <v>20</v>
      </c>
      <c r="P402" s="1">
        <v>750</v>
      </c>
      <c r="Q402" s="1">
        <v>20</v>
      </c>
      <c r="R402" s="1">
        <v>0.61580000000000001</v>
      </c>
      <c r="S402" s="1">
        <v>0.46250000000000002</v>
      </c>
    </row>
    <row r="403" spans="1:19" x14ac:dyDescent="0.3">
      <c r="A403" s="1">
        <v>402</v>
      </c>
      <c r="B403" s="1" t="s">
        <v>50</v>
      </c>
      <c r="J403" s="1">
        <v>91</v>
      </c>
      <c r="K403" s="1">
        <v>4</v>
      </c>
      <c r="L403" s="1">
        <v>10</v>
      </c>
      <c r="M403" s="1" t="s">
        <v>52</v>
      </c>
      <c r="N403" s="1">
        <v>750</v>
      </c>
      <c r="O403" s="1">
        <v>20</v>
      </c>
      <c r="P403" s="1">
        <v>750</v>
      </c>
      <c r="Q403" s="1">
        <v>20</v>
      </c>
      <c r="R403" s="1">
        <v>0.55159999999999998</v>
      </c>
      <c r="S403" s="1">
        <v>0.52149999999999996</v>
      </c>
    </row>
    <row r="404" spans="1:19" x14ac:dyDescent="0.3">
      <c r="A404" s="1">
        <v>403</v>
      </c>
      <c r="B404" s="1" t="s">
        <v>50</v>
      </c>
      <c r="J404" s="1">
        <v>91</v>
      </c>
      <c r="K404" s="1">
        <v>1</v>
      </c>
      <c r="L404" s="1">
        <v>10</v>
      </c>
      <c r="M404" s="1" t="s">
        <v>52</v>
      </c>
      <c r="N404" s="1">
        <v>750</v>
      </c>
      <c r="O404" s="1">
        <v>20</v>
      </c>
      <c r="P404" s="1">
        <v>750</v>
      </c>
      <c r="Q404" s="1">
        <v>20</v>
      </c>
      <c r="R404" s="1">
        <v>4.2299999999999997E-2</v>
      </c>
      <c r="S404" s="1">
        <v>8.9700000000000002E-2</v>
      </c>
    </row>
    <row r="405" spans="1:19" x14ac:dyDescent="0.3">
      <c r="A405" s="1">
        <v>404</v>
      </c>
      <c r="B405" s="1" t="s">
        <v>50</v>
      </c>
      <c r="J405" s="1">
        <v>91</v>
      </c>
      <c r="K405" s="1">
        <v>4</v>
      </c>
      <c r="L405" s="1">
        <v>30</v>
      </c>
      <c r="M405" s="1" t="s">
        <v>52</v>
      </c>
      <c r="N405" s="1">
        <v>750</v>
      </c>
      <c r="O405" s="1">
        <v>20</v>
      </c>
      <c r="P405" s="1">
        <v>750</v>
      </c>
      <c r="Q405" s="1">
        <v>20</v>
      </c>
      <c r="R405" s="1">
        <v>0.61880000000000002</v>
      </c>
      <c r="S405" s="1">
        <v>0.30990000000000001</v>
      </c>
    </row>
    <row r="406" spans="1:19" x14ac:dyDescent="0.3">
      <c r="A406" s="1">
        <v>405</v>
      </c>
      <c r="B406" s="1" t="s">
        <v>50</v>
      </c>
      <c r="J406" s="1">
        <v>91</v>
      </c>
      <c r="K406" s="1">
        <v>5</v>
      </c>
      <c r="L406" s="1">
        <v>30</v>
      </c>
      <c r="M406" s="1" t="s">
        <v>52</v>
      </c>
      <c r="N406" s="1">
        <v>750</v>
      </c>
      <c r="O406" s="1">
        <v>20</v>
      </c>
      <c r="P406" s="1">
        <v>750</v>
      </c>
      <c r="Q406" s="1">
        <v>20</v>
      </c>
      <c r="R406" s="1">
        <v>0.55369999999999997</v>
      </c>
      <c r="S406" s="1">
        <v>0.50670000000000004</v>
      </c>
    </row>
    <row r="407" spans="1:19" x14ac:dyDescent="0.3">
      <c r="A407" s="1">
        <v>406</v>
      </c>
      <c r="B407" s="1" t="s">
        <v>50</v>
      </c>
      <c r="J407" s="1">
        <v>82</v>
      </c>
      <c r="K407" s="1">
        <v>4</v>
      </c>
      <c r="L407" s="1">
        <v>10</v>
      </c>
      <c r="M407" s="1" t="s">
        <v>56</v>
      </c>
      <c r="N407" s="1">
        <v>750</v>
      </c>
      <c r="O407" s="1">
        <v>20</v>
      </c>
      <c r="P407" s="1">
        <v>750</v>
      </c>
      <c r="Q407" s="1">
        <v>20</v>
      </c>
      <c r="R407" s="1">
        <v>0.53849999999999998</v>
      </c>
      <c r="S407" s="1">
        <v>0.29759999999999998</v>
      </c>
    </row>
    <row r="408" spans="1:19" x14ac:dyDescent="0.3">
      <c r="A408" s="1">
        <v>407</v>
      </c>
      <c r="B408" s="1" t="s">
        <v>50</v>
      </c>
      <c r="J408" s="1">
        <v>82</v>
      </c>
      <c r="K408" s="1">
        <v>4</v>
      </c>
      <c r="L408" s="1">
        <v>10</v>
      </c>
      <c r="M408" s="1" t="s">
        <v>56</v>
      </c>
      <c r="N408" s="1">
        <v>750</v>
      </c>
      <c r="O408" s="1">
        <v>20</v>
      </c>
      <c r="P408" s="1">
        <v>750</v>
      </c>
      <c r="Q408" s="1">
        <v>20</v>
      </c>
      <c r="R408" s="1">
        <v>0.41980000000000001</v>
      </c>
      <c r="S408" s="1">
        <v>0.28970000000000001</v>
      </c>
    </row>
    <row r="409" spans="1:19" x14ac:dyDescent="0.3">
      <c r="A409" s="1">
        <v>408</v>
      </c>
      <c r="B409" s="1" t="s">
        <v>50</v>
      </c>
      <c r="J409" s="1">
        <v>82</v>
      </c>
      <c r="K409" s="1">
        <v>1</v>
      </c>
      <c r="L409" s="1">
        <v>10</v>
      </c>
      <c r="M409" s="1" t="s">
        <v>56</v>
      </c>
      <c r="N409" s="1">
        <v>750</v>
      </c>
      <c r="O409" s="1">
        <v>20</v>
      </c>
      <c r="P409" s="1">
        <v>750</v>
      </c>
      <c r="Q409" s="1">
        <v>20</v>
      </c>
      <c r="R409" s="1">
        <v>0.53769999999999996</v>
      </c>
      <c r="S409" s="1">
        <v>0.29830000000000001</v>
      </c>
    </row>
    <row r="410" spans="1:19" x14ac:dyDescent="0.3">
      <c r="A410" s="1">
        <v>409</v>
      </c>
      <c r="B410" s="1" t="s">
        <v>50</v>
      </c>
      <c r="J410" s="1">
        <v>82</v>
      </c>
      <c r="K410" s="1">
        <v>6</v>
      </c>
      <c r="L410" s="1">
        <v>10</v>
      </c>
      <c r="M410" s="1" t="s">
        <v>56</v>
      </c>
      <c r="N410" s="1">
        <v>750</v>
      </c>
      <c r="O410" s="1">
        <v>20</v>
      </c>
      <c r="P410" s="1">
        <v>750</v>
      </c>
      <c r="Q410" s="1">
        <v>20</v>
      </c>
      <c r="R410" s="1">
        <v>0.52149999999999996</v>
      </c>
      <c r="S410" s="1">
        <v>0.21310000000000001</v>
      </c>
    </row>
    <row r="411" spans="1:19" x14ac:dyDescent="0.3">
      <c r="A411" s="1">
        <v>410</v>
      </c>
      <c r="B411" s="1" t="s">
        <v>50</v>
      </c>
      <c r="J411" s="1">
        <v>82</v>
      </c>
      <c r="K411" s="1">
        <v>4</v>
      </c>
      <c r="L411" s="1">
        <v>10</v>
      </c>
      <c r="M411" s="1" t="s">
        <v>56</v>
      </c>
      <c r="N411" s="1">
        <v>750</v>
      </c>
      <c r="O411" s="1">
        <v>20</v>
      </c>
      <c r="P411" s="1">
        <v>750</v>
      </c>
      <c r="Q411" s="1">
        <v>20</v>
      </c>
      <c r="R411" s="1">
        <v>0.48530000000000001</v>
      </c>
      <c r="S411" s="1">
        <v>0.34610000000000002</v>
      </c>
    </row>
    <row r="412" spans="1:19" x14ac:dyDescent="0.3">
      <c r="A412" s="1">
        <v>411</v>
      </c>
      <c r="B412" s="1" t="s">
        <v>88</v>
      </c>
      <c r="J412" s="1">
        <v>75</v>
      </c>
      <c r="K412" s="1">
        <v>2</v>
      </c>
      <c r="L412" s="1">
        <v>30</v>
      </c>
      <c r="M412" s="1" t="s">
        <v>53</v>
      </c>
      <c r="N412" s="1">
        <v>850</v>
      </c>
      <c r="O412" s="1">
        <v>5</v>
      </c>
      <c r="P412" s="1">
        <v>700</v>
      </c>
      <c r="Q412" s="1">
        <v>30</v>
      </c>
      <c r="R412" s="1">
        <v>0.44790000000000002</v>
      </c>
      <c r="S412" s="1">
        <v>0.43459999999999999</v>
      </c>
    </row>
    <row r="413" spans="1:19" x14ac:dyDescent="0.3">
      <c r="A413" s="1">
        <v>412</v>
      </c>
      <c r="B413" s="1" t="s">
        <v>88</v>
      </c>
      <c r="J413" s="1">
        <v>75</v>
      </c>
      <c r="K413" s="1">
        <v>2</v>
      </c>
      <c r="L413" s="1">
        <v>30</v>
      </c>
      <c r="M413" s="1" t="s">
        <v>53</v>
      </c>
      <c r="N413" s="1">
        <v>850</v>
      </c>
      <c r="O413" s="1">
        <v>5</v>
      </c>
      <c r="P413" s="1">
        <v>650</v>
      </c>
      <c r="Q413" s="1">
        <v>30</v>
      </c>
      <c r="R413" s="1">
        <v>0.36170000000000002</v>
      </c>
      <c r="S413" s="1">
        <v>0.46</v>
      </c>
    </row>
    <row r="414" spans="1:19" x14ac:dyDescent="0.3">
      <c r="A414" s="1">
        <v>413</v>
      </c>
      <c r="B414" s="1" t="s">
        <v>88</v>
      </c>
      <c r="J414" s="1">
        <v>75</v>
      </c>
      <c r="K414" s="1">
        <v>2</v>
      </c>
      <c r="L414" s="1">
        <v>15</v>
      </c>
      <c r="M414" s="1" t="s">
        <v>53</v>
      </c>
      <c r="N414" s="1">
        <v>850</v>
      </c>
      <c r="O414" s="1">
        <v>5</v>
      </c>
      <c r="P414" s="1">
        <v>650</v>
      </c>
      <c r="Q414" s="1">
        <v>30</v>
      </c>
      <c r="R414" s="1">
        <v>0.17460000000000001</v>
      </c>
      <c r="S414" s="1">
        <v>0.30909999999999999</v>
      </c>
    </row>
    <row r="415" spans="1:19" x14ac:dyDescent="0.3">
      <c r="A415" s="1">
        <v>414</v>
      </c>
      <c r="B415" s="1" t="s">
        <v>88</v>
      </c>
      <c r="J415" s="1">
        <v>75</v>
      </c>
      <c r="K415" s="1">
        <v>2</v>
      </c>
      <c r="L415" s="1">
        <v>15</v>
      </c>
      <c r="M415" s="1" t="s">
        <v>53</v>
      </c>
      <c r="N415" s="1">
        <v>850</v>
      </c>
      <c r="O415" s="1">
        <v>5</v>
      </c>
      <c r="P415" s="1">
        <v>650</v>
      </c>
      <c r="Q415" s="1">
        <v>30</v>
      </c>
      <c r="R415" s="1">
        <v>4.82E-2</v>
      </c>
      <c r="S415" s="1">
        <v>0.1867</v>
      </c>
    </row>
    <row r="416" spans="1:19" x14ac:dyDescent="0.3">
      <c r="A416" s="1">
        <v>415</v>
      </c>
      <c r="B416" s="1" t="s">
        <v>88</v>
      </c>
      <c r="J416" s="1">
        <v>75</v>
      </c>
      <c r="K416" s="1">
        <v>2</v>
      </c>
      <c r="L416" s="1">
        <v>15</v>
      </c>
      <c r="M416" s="1" t="s">
        <v>53</v>
      </c>
      <c r="N416" s="1">
        <v>850</v>
      </c>
      <c r="O416" s="1">
        <v>5</v>
      </c>
      <c r="P416" s="1">
        <v>650</v>
      </c>
      <c r="Q416" s="1">
        <v>30</v>
      </c>
      <c r="R416" s="1">
        <v>3.4099999999999998E-2</v>
      </c>
      <c r="S416" s="1">
        <v>0.1391</v>
      </c>
    </row>
    <row r="417" spans="1:19" x14ac:dyDescent="0.3">
      <c r="A417" s="1">
        <v>416</v>
      </c>
      <c r="B417" s="1" t="s">
        <v>61</v>
      </c>
      <c r="J417" s="1">
        <v>62.7</v>
      </c>
      <c r="K417" s="1">
        <v>1</v>
      </c>
      <c r="L417" s="1">
        <v>15</v>
      </c>
      <c r="M417" s="1" t="s">
        <v>79</v>
      </c>
      <c r="N417" s="1">
        <v>750</v>
      </c>
      <c r="O417" s="1">
        <v>30</v>
      </c>
      <c r="P417" s="1">
        <v>600</v>
      </c>
      <c r="Q417" s="1">
        <v>30</v>
      </c>
      <c r="R417" s="1">
        <v>0.193194</v>
      </c>
      <c r="S417" s="1">
        <v>0.12817000000000001</v>
      </c>
    </row>
    <row r="418" spans="1:19" x14ac:dyDescent="0.3">
      <c r="A418" s="1">
        <v>417</v>
      </c>
      <c r="B418" s="1" t="s">
        <v>61</v>
      </c>
      <c r="J418" s="1">
        <v>42</v>
      </c>
      <c r="K418" s="1">
        <v>1</v>
      </c>
      <c r="L418" s="1">
        <v>15</v>
      </c>
      <c r="M418" s="1" t="s">
        <v>79</v>
      </c>
      <c r="N418" s="1">
        <v>750</v>
      </c>
      <c r="O418" s="1">
        <v>30</v>
      </c>
      <c r="P418" s="1">
        <v>600</v>
      </c>
      <c r="Q418" s="1">
        <v>30</v>
      </c>
      <c r="R418" s="1">
        <v>0.190553</v>
      </c>
      <c r="S418" s="1">
        <v>0.134856</v>
      </c>
    </row>
    <row r="419" spans="1:19" x14ac:dyDescent="0.3">
      <c r="A419" s="1">
        <v>418</v>
      </c>
      <c r="B419" s="1" t="s">
        <v>61</v>
      </c>
      <c r="J419" s="1">
        <v>78.2</v>
      </c>
      <c r="K419" s="1">
        <v>1</v>
      </c>
      <c r="L419" s="1">
        <v>15</v>
      </c>
      <c r="M419" s="1" t="s">
        <v>79</v>
      </c>
      <c r="N419" s="1">
        <v>750</v>
      </c>
      <c r="O419" s="1">
        <v>30</v>
      </c>
      <c r="P419" s="1">
        <v>600</v>
      </c>
      <c r="Q419" s="1">
        <v>30</v>
      </c>
      <c r="R419" s="1">
        <v>0.16670200000000002</v>
      </c>
      <c r="S419" s="1">
        <v>0.13023400000000002</v>
      </c>
    </row>
    <row r="420" spans="1:19" x14ac:dyDescent="0.3">
      <c r="A420" s="1">
        <v>419</v>
      </c>
      <c r="B420" s="1" t="s">
        <v>61</v>
      </c>
      <c r="J420" s="1">
        <v>13</v>
      </c>
      <c r="K420" s="1">
        <v>1</v>
      </c>
      <c r="L420" s="1">
        <v>15</v>
      </c>
      <c r="M420" s="1" t="s">
        <v>79</v>
      </c>
      <c r="N420" s="1">
        <v>750</v>
      </c>
      <c r="O420" s="1">
        <v>30</v>
      </c>
      <c r="P420" s="1">
        <v>600</v>
      </c>
      <c r="Q420" s="1">
        <v>30</v>
      </c>
      <c r="R420" s="1">
        <v>0.13641300000000001</v>
      </c>
      <c r="S420" s="1">
        <v>9.5734999999999987E-2</v>
      </c>
    </row>
    <row r="421" spans="1:19" x14ac:dyDescent="0.3">
      <c r="A421" s="1">
        <v>420</v>
      </c>
      <c r="B421" s="1" t="s">
        <v>61</v>
      </c>
      <c r="J421" s="1">
        <v>42</v>
      </c>
      <c r="K421" s="1">
        <v>1</v>
      </c>
      <c r="L421" s="1">
        <v>15</v>
      </c>
      <c r="M421" s="1" t="s">
        <v>79</v>
      </c>
      <c r="N421" s="1">
        <v>750</v>
      </c>
      <c r="O421" s="1">
        <v>30</v>
      </c>
      <c r="P421" s="1">
        <v>700</v>
      </c>
      <c r="Q421" s="1">
        <v>30</v>
      </c>
      <c r="R421" s="1">
        <v>0.24585699999999999</v>
      </c>
      <c r="S421" s="1">
        <v>0.24732099999999999</v>
      </c>
    </row>
    <row r="422" spans="1:19" x14ac:dyDescent="0.3">
      <c r="A422" s="1">
        <v>421</v>
      </c>
      <c r="B422" s="1" t="s">
        <v>61</v>
      </c>
      <c r="J422" s="1">
        <v>42</v>
      </c>
      <c r="K422" s="1">
        <v>1</v>
      </c>
      <c r="L422" s="1">
        <v>15</v>
      </c>
      <c r="M422" s="1" t="s">
        <v>79</v>
      </c>
      <c r="N422" s="1">
        <v>750</v>
      </c>
      <c r="O422" s="1">
        <v>30</v>
      </c>
      <c r="P422" s="1">
        <v>650</v>
      </c>
      <c r="Q422" s="1">
        <v>30</v>
      </c>
      <c r="R422" s="1">
        <v>0.21593299999999999</v>
      </c>
      <c r="S422" s="1">
        <v>0.20001100000000002</v>
      </c>
    </row>
    <row r="423" spans="1:19" x14ac:dyDescent="0.3">
      <c r="A423" s="1">
        <v>422</v>
      </c>
      <c r="B423" s="1" t="s">
        <v>61</v>
      </c>
      <c r="J423" s="1">
        <v>42</v>
      </c>
      <c r="K423" s="1">
        <v>1</v>
      </c>
      <c r="L423" s="1">
        <v>15</v>
      </c>
      <c r="M423" s="1" t="s">
        <v>79</v>
      </c>
      <c r="N423" s="1">
        <v>750</v>
      </c>
      <c r="O423" s="1">
        <v>30</v>
      </c>
      <c r="P423" s="1">
        <v>600</v>
      </c>
      <c r="Q423" s="1">
        <v>30</v>
      </c>
      <c r="R423" s="1">
        <v>0.19056799999999999</v>
      </c>
      <c r="S423" s="1">
        <v>0.13403200000000001</v>
      </c>
    </row>
    <row r="424" spans="1:19" x14ac:dyDescent="0.3">
      <c r="A424" s="1">
        <v>21</v>
      </c>
      <c r="B424" s="1" t="s">
        <v>96</v>
      </c>
      <c r="C424" s="1">
        <v>3</v>
      </c>
      <c r="D424" s="1">
        <v>900</v>
      </c>
      <c r="E424" s="1">
        <v>650</v>
      </c>
      <c r="F424" s="1">
        <v>3</v>
      </c>
      <c r="G424" s="1">
        <v>1</v>
      </c>
      <c r="H424" s="1">
        <v>12.7</v>
      </c>
      <c r="I424" s="1">
        <v>0.96</v>
      </c>
      <c r="J424" s="1">
        <v>52</v>
      </c>
      <c r="L424" s="1">
        <v>50</v>
      </c>
      <c r="M424" s="1" t="s">
        <v>55</v>
      </c>
      <c r="N424" s="1">
        <v>800</v>
      </c>
      <c r="O424" s="1">
        <v>30</v>
      </c>
      <c r="P424" s="1">
        <v>650</v>
      </c>
      <c r="Q424" s="1">
        <v>30</v>
      </c>
      <c r="R424" s="1">
        <v>0.193518</v>
      </c>
      <c r="S424" s="1">
        <v>6.0649000000000002E-2</v>
      </c>
    </row>
    <row r="425" spans="1:19" x14ac:dyDescent="0.3">
      <c r="A425" s="1">
        <v>14</v>
      </c>
      <c r="B425" s="1" t="s">
        <v>50</v>
      </c>
      <c r="C425" s="1">
        <v>8</v>
      </c>
      <c r="D425" s="1">
        <v>900</v>
      </c>
      <c r="E425" s="1">
        <v>650</v>
      </c>
      <c r="F425" s="1">
        <v>3.4</v>
      </c>
      <c r="G425" s="1">
        <v>1</v>
      </c>
      <c r="H425" s="1">
        <v>11</v>
      </c>
      <c r="I425" s="1">
        <v>0.224135</v>
      </c>
      <c r="J425" s="1">
        <v>70</v>
      </c>
      <c r="K425" s="1">
        <v>4</v>
      </c>
      <c r="L425" s="1">
        <v>44</v>
      </c>
      <c r="M425" s="1" t="s">
        <v>53</v>
      </c>
      <c r="N425" s="1">
        <v>850</v>
      </c>
      <c r="O425" s="1">
        <v>5</v>
      </c>
      <c r="P425" s="1">
        <v>690</v>
      </c>
      <c r="Q425" s="1">
        <v>30</v>
      </c>
      <c r="R425" s="1">
        <v>0.37824199999999997</v>
      </c>
      <c r="S425" s="1">
        <v>0.28082499999999999</v>
      </c>
    </row>
    <row r="426" spans="1:19" x14ac:dyDescent="0.3">
      <c r="A426" s="1">
        <v>25</v>
      </c>
      <c r="B426" s="1" t="s">
        <v>96</v>
      </c>
      <c r="C426" s="1">
        <v>15</v>
      </c>
      <c r="D426" s="1">
        <v>900</v>
      </c>
      <c r="E426" s="1">
        <v>650</v>
      </c>
      <c r="F426" s="1">
        <v>4</v>
      </c>
      <c r="G426" s="1">
        <v>2</v>
      </c>
      <c r="H426" s="1">
        <v>12.3</v>
      </c>
      <c r="J426" s="1">
        <v>75</v>
      </c>
      <c r="K426" s="1">
        <v>10</v>
      </c>
      <c r="L426" s="1">
        <v>10</v>
      </c>
      <c r="M426" s="1" t="s">
        <v>52</v>
      </c>
      <c r="N426" s="1">
        <v>800</v>
      </c>
      <c r="O426" s="1">
        <v>10</v>
      </c>
      <c r="P426" s="1">
        <v>650</v>
      </c>
      <c r="Q426" s="1">
        <v>30</v>
      </c>
      <c r="R426" s="1">
        <v>0.49220000000000003</v>
      </c>
      <c r="S426" s="1">
        <v>0.48699999999999999</v>
      </c>
    </row>
    <row r="427" spans="1:19" x14ac:dyDescent="0.3">
      <c r="A427" s="1">
        <v>37</v>
      </c>
      <c r="B427" s="1" t="s">
        <v>99</v>
      </c>
      <c r="C427" s="1">
        <v>5.3</v>
      </c>
      <c r="D427" s="1">
        <v>800</v>
      </c>
      <c r="E427" s="1">
        <v>650</v>
      </c>
      <c r="F427" s="1">
        <v>3</v>
      </c>
      <c r="G427" s="1">
        <v>3</v>
      </c>
      <c r="H427" s="1">
        <v>14.62</v>
      </c>
      <c r="J427" s="1">
        <v>21</v>
      </c>
      <c r="K427" s="1">
        <v>3</v>
      </c>
      <c r="L427" s="1">
        <v>90</v>
      </c>
      <c r="M427" s="1" t="s">
        <v>53</v>
      </c>
      <c r="N427" s="1">
        <v>925</v>
      </c>
      <c r="O427" s="1">
        <v>35</v>
      </c>
      <c r="P427" s="1">
        <v>650</v>
      </c>
      <c r="Q427" s="1">
        <v>35</v>
      </c>
      <c r="R427" s="1">
        <v>0.2107</v>
      </c>
      <c r="S427" s="1">
        <v>0.1326</v>
      </c>
    </row>
    <row r="428" spans="1:19" x14ac:dyDescent="0.3">
      <c r="A428" s="1">
        <v>34</v>
      </c>
      <c r="B428" s="1" t="s">
        <v>98</v>
      </c>
      <c r="D428" s="1">
        <v>550</v>
      </c>
      <c r="E428" s="1">
        <v>600</v>
      </c>
      <c r="F428" s="1">
        <v>4</v>
      </c>
      <c r="G428" s="1">
        <v>5</v>
      </c>
      <c r="H428" s="1">
        <v>29.18</v>
      </c>
      <c r="I428" s="1">
        <v>0.77510000000000001</v>
      </c>
      <c r="K428" s="1">
        <v>1</v>
      </c>
      <c r="L428" s="1">
        <v>30</v>
      </c>
      <c r="M428" s="1" t="s">
        <v>69</v>
      </c>
      <c r="N428" s="1">
        <v>725</v>
      </c>
      <c r="O428" s="1">
        <v>10</v>
      </c>
      <c r="P428" s="1">
        <v>600</v>
      </c>
      <c r="Q428" s="1">
        <v>10</v>
      </c>
      <c r="R428" s="1">
        <v>0.13576199999999999</v>
      </c>
      <c r="S428" s="1">
        <v>5.2557999999999994E-2</v>
      </c>
    </row>
    <row r="429" spans="1:19" x14ac:dyDescent="0.3">
      <c r="A429" s="1">
        <v>41</v>
      </c>
      <c r="B429" s="1" t="s">
        <v>102</v>
      </c>
      <c r="C429" s="1">
        <v>9.68</v>
      </c>
      <c r="D429" s="1">
        <v>800</v>
      </c>
      <c r="E429" s="1">
        <v>650</v>
      </c>
      <c r="F429" s="1">
        <v>4</v>
      </c>
      <c r="G429" s="1">
        <v>2</v>
      </c>
      <c r="I429" s="1">
        <v>0.95689999999999997</v>
      </c>
      <c r="J429" s="1">
        <v>65</v>
      </c>
      <c r="L429" s="1">
        <v>10</v>
      </c>
      <c r="M429" s="1" t="s">
        <v>56</v>
      </c>
      <c r="N429" s="1">
        <v>700</v>
      </c>
      <c r="O429" s="1">
        <v>20</v>
      </c>
      <c r="P429" s="1">
        <v>700</v>
      </c>
      <c r="Q429" s="1">
        <v>20</v>
      </c>
    </row>
    <row r="430" spans="1:19" x14ac:dyDescent="0.3">
      <c r="A430" s="1">
        <v>5</v>
      </c>
      <c r="B430" s="1" t="s">
        <v>93</v>
      </c>
      <c r="C430" s="1">
        <v>15</v>
      </c>
      <c r="D430" s="1">
        <v>850</v>
      </c>
      <c r="E430" s="1">
        <v>650</v>
      </c>
      <c r="F430" s="1">
        <v>3</v>
      </c>
      <c r="G430" s="1">
        <v>0.83</v>
      </c>
      <c r="H430" s="1">
        <v>17.5</v>
      </c>
      <c r="I430" s="1">
        <v>0.93520000000000003</v>
      </c>
      <c r="J430" s="1">
        <v>18</v>
      </c>
      <c r="K430" s="1">
        <v>10</v>
      </c>
      <c r="L430" s="1">
        <v>40</v>
      </c>
      <c r="M430" s="1" t="s">
        <v>52</v>
      </c>
      <c r="N430" s="1">
        <v>800</v>
      </c>
      <c r="O430" s="1">
        <v>45</v>
      </c>
      <c r="P430" s="1">
        <v>650</v>
      </c>
      <c r="Q430" s="1">
        <v>30</v>
      </c>
      <c r="R430" s="1">
        <v>0.12970000000000001</v>
      </c>
      <c r="S430" s="1">
        <v>0.11459999999999999</v>
      </c>
    </row>
    <row r="431" spans="1:19" x14ac:dyDescent="0.3">
      <c r="A431" s="1">
        <v>26</v>
      </c>
      <c r="B431" s="1" t="s">
        <v>96</v>
      </c>
      <c r="C431" s="1">
        <v>15</v>
      </c>
      <c r="D431" s="1">
        <v>900</v>
      </c>
      <c r="E431" s="1">
        <v>650</v>
      </c>
      <c r="F431" s="1">
        <v>4</v>
      </c>
      <c r="G431" s="1">
        <v>2</v>
      </c>
      <c r="H431" s="1">
        <v>10.9</v>
      </c>
      <c r="J431" s="1">
        <v>77.2</v>
      </c>
      <c r="K431" s="1">
        <v>10</v>
      </c>
      <c r="L431" s="1">
        <v>10</v>
      </c>
      <c r="M431" s="1" t="s">
        <v>52</v>
      </c>
      <c r="N431" s="1">
        <v>800</v>
      </c>
      <c r="O431" s="1">
        <v>10</v>
      </c>
      <c r="P431" s="1">
        <v>650</v>
      </c>
      <c r="Q431" s="1">
        <v>30</v>
      </c>
      <c r="R431" s="1">
        <v>0.51019999999999999</v>
      </c>
      <c r="S431" s="1">
        <v>0.51190000000000002</v>
      </c>
    </row>
    <row r="432" spans="1:19" x14ac:dyDescent="0.3">
      <c r="A432" s="1">
        <v>1</v>
      </c>
      <c r="B432" s="1" t="s">
        <v>91</v>
      </c>
      <c r="C432" s="1">
        <v>15</v>
      </c>
      <c r="D432" s="1">
        <v>850</v>
      </c>
      <c r="E432" s="1">
        <v>650</v>
      </c>
      <c r="F432" s="1">
        <v>2</v>
      </c>
      <c r="G432" s="1">
        <v>2</v>
      </c>
      <c r="I432" s="1">
        <v>0.94986999999999999</v>
      </c>
      <c r="J432" s="1">
        <v>61.7</v>
      </c>
      <c r="K432" s="1">
        <v>10</v>
      </c>
      <c r="L432" s="1">
        <v>50</v>
      </c>
      <c r="M432" s="1" t="s">
        <v>52</v>
      </c>
      <c r="N432" s="1">
        <v>800</v>
      </c>
      <c r="O432" s="1">
        <v>10</v>
      </c>
      <c r="P432" s="1">
        <v>650</v>
      </c>
      <c r="Q432" s="1">
        <v>30</v>
      </c>
      <c r="R432" s="1">
        <v>0.48380000000000001</v>
      </c>
      <c r="S432" s="1">
        <v>0.44850000000000001</v>
      </c>
    </row>
    <row r="433" spans="1:19" x14ac:dyDescent="0.3">
      <c r="A433" s="1">
        <v>8</v>
      </c>
      <c r="B433" s="1" t="s">
        <v>50</v>
      </c>
      <c r="C433" s="1">
        <v>3.6</v>
      </c>
      <c r="D433" s="1">
        <v>750</v>
      </c>
      <c r="E433" s="1">
        <v>650</v>
      </c>
      <c r="F433" s="1">
        <v>3</v>
      </c>
      <c r="G433" s="1">
        <v>50</v>
      </c>
      <c r="H433" s="1">
        <v>11.5</v>
      </c>
      <c r="I433" s="1">
        <v>0.99099999999999999</v>
      </c>
      <c r="J433" s="1">
        <v>75</v>
      </c>
      <c r="K433" s="1">
        <v>6</v>
      </c>
      <c r="L433" s="1">
        <v>30</v>
      </c>
      <c r="M433" s="1" t="s">
        <v>54</v>
      </c>
      <c r="N433" s="1">
        <v>800</v>
      </c>
      <c r="O433" s="1">
        <v>10</v>
      </c>
      <c r="P433" s="1">
        <v>650</v>
      </c>
      <c r="Q433" s="1">
        <v>30</v>
      </c>
      <c r="R433" s="1">
        <v>0.44958799999999999</v>
      </c>
      <c r="S433" s="1">
        <v>0.337671</v>
      </c>
    </row>
    <row r="434" spans="1:19" x14ac:dyDescent="0.3">
      <c r="A434" s="1">
        <v>33</v>
      </c>
      <c r="B434" s="1" t="s">
        <v>97</v>
      </c>
      <c r="C434" s="1">
        <v>18</v>
      </c>
      <c r="D434" s="1">
        <v>900</v>
      </c>
      <c r="E434" s="1">
        <v>650</v>
      </c>
      <c r="F434" s="1">
        <v>4</v>
      </c>
      <c r="G434" s="1">
        <v>2</v>
      </c>
      <c r="H434" s="1">
        <v>12.9</v>
      </c>
      <c r="I434" s="1">
        <v>0.95902399999999999</v>
      </c>
      <c r="J434" s="1">
        <v>63.9</v>
      </c>
      <c r="K434" s="1">
        <v>1</v>
      </c>
      <c r="L434" s="1">
        <v>10</v>
      </c>
      <c r="M434" s="1" t="s">
        <v>53</v>
      </c>
      <c r="N434" s="1">
        <v>800</v>
      </c>
      <c r="O434" s="1">
        <v>20</v>
      </c>
      <c r="P434" s="1">
        <v>650</v>
      </c>
      <c r="Q434" s="1">
        <v>30</v>
      </c>
    </row>
    <row r="435" spans="1:19" x14ac:dyDescent="0.3">
      <c r="A435" s="1">
        <v>10</v>
      </c>
      <c r="B435" s="1" t="s">
        <v>50</v>
      </c>
      <c r="C435" s="1">
        <v>13.2</v>
      </c>
      <c r="D435" s="1">
        <v>900</v>
      </c>
      <c r="E435" s="1">
        <v>650</v>
      </c>
      <c r="F435" s="1">
        <v>3</v>
      </c>
      <c r="G435" s="1">
        <v>0.5</v>
      </c>
      <c r="H435" s="1">
        <v>12.44</v>
      </c>
      <c r="I435" s="1">
        <v>0.96399999999999997</v>
      </c>
      <c r="J435" s="1">
        <v>10</v>
      </c>
      <c r="K435" s="1">
        <v>2</v>
      </c>
      <c r="L435" s="1">
        <v>200</v>
      </c>
      <c r="M435" s="1" t="s">
        <v>69</v>
      </c>
      <c r="N435" s="1">
        <v>850</v>
      </c>
      <c r="O435" s="1">
        <v>10</v>
      </c>
      <c r="P435" s="1">
        <v>650</v>
      </c>
      <c r="Q435" s="1">
        <v>10</v>
      </c>
      <c r="R435" s="1">
        <v>0.104</v>
      </c>
      <c r="S435" s="1">
        <v>9.9000000000000005E-2</v>
      </c>
    </row>
    <row r="436" spans="1:19" x14ac:dyDescent="0.3">
      <c r="A436" s="1">
        <v>39</v>
      </c>
      <c r="B436" s="1" t="s">
        <v>100</v>
      </c>
      <c r="C436" s="1">
        <v>9.68</v>
      </c>
      <c r="D436" s="1">
        <v>800</v>
      </c>
      <c r="E436" s="1">
        <v>650</v>
      </c>
      <c r="F436" s="1">
        <v>4</v>
      </c>
      <c r="G436" s="1">
        <v>2</v>
      </c>
      <c r="H436" s="1">
        <v>29.14</v>
      </c>
      <c r="I436" s="1">
        <v>0.75529999999999997</v>
      </c>
      <c r="J436" s="1">
        <v>65</v>
      </c>
      <c r="L436" s="1">
        <v>1</v>
      </c>
      <c r="M436" s="1" t="s">
        <v>56</v>
      </c>
      <c r="N436" s="1">
        <v>700</v>
      </c>
      <c r="O436" s="1">
        <v>20</v>
      </c>
      <c r="P436" s="1">
        <v>700</v>
      </c>
      <c r="Q436" s="1">
        <v>20</v>
      </c>
    </row>
    <row r="437" spans="1:19" x14ac:dyDescent="0.3">
      <c r="A437" s="1">
        <v>35</v>
      </c>
      <c r="B437" s="1" t="s">
        <v>98</v>
      </c>
      <c r="D437" s="1">
        <v>550</v>
      </c>
      <c r="E437" s="1">
        <v>600</v>
      </c>
      <c r="F437" s="1">
        <v>4</v>
      </c>
      <c r="G437" s="1">
        <v>5</v>
      </c>
      <c r="H437" s="1">
        <v>33.369999999999997</v>
      </c>
      <c r="K437" s="1">
        <v>1</v>
      </c>
      <c r="L437" s="1">
        <v>30</v>
      </c>
      <c r="M437" s="1" t="s">
        <v>69</v>
      </c>
      <c r="N437" s="1">
        <v>725</v>
      </c>
      <c r="O437" s="1">
        <v>10</v>
      </c>
      <c r="P437" s="1">
        <v>600</v>
      </c>
      <c r="Q437" s="1">
        <v>10</v>
      </c>
      <c r="R437" s="1">
        <v>9.1040400000000007E-2</v>
      </c>
      <c r="S437" s="1">
        <v>3.74308E-2</v>
      </c>
    </row>
    <row r="438" spans="1:19" x14ac:dyDescent="0.3">
      <c r="A438" s="1">
        <v>19</v>
      </c>
      <c r="B438" s="1" t="s">
        <v>96</v>
      </c>
      <c r="C438" s="1">
        <v>3</v>
      </c>
      <c r="D438" s="1">
        <v>900</v>
      </c>
      <c r="E438" s="1">
        <v>650</v>
      </c>
      <c r="F438" s="1">
        <v>3</v>
      </c>
      <c r="G438" s="1">
        <v>1</v>
      </c>
      <c r="H438" s="1">
        <v>9.1999999999999993</v>
      </c>
      <c r="I438" s="1">
        <v>0.96</v>
      </c>
      <c r="J438" s="1">
        <v>29</v>
      </c>
      <c r="L438" s="1">
        <v>50</v>
      </c>
      <c r="M438" s="1" t="s">
        <v>55</v>
      </c>
      <c r="N438" s="1">
        <v>800</v>
      </c>
      <c r="O438" s="1">
        <v>30</v>
      </c>
      <c r="P438" s="1">
        <v>650</v>
      </c>
      <c r="Q438" s="1">
        <v>30</v>
      </c>
      <c r="R438" s="1">
        <v>0.135183</v>
      </c>
      <c r="S438" s="1">
        <v>0.12349</v>
      </c>
    </row>
    <row r="439" spans="1:19" x14ac:dyDescent="0.3">
      <c r="A439" s="1">
        <v>40</v>
      </c>
      <c r="B439" s="1" t="s">
        <v>101</v>
      </c>
      <c r="C439" s="1">
        <v>9.68</v>
      </c>
      <c r="D439" s="1">
        <v>800</v>
      </c>
      <c r="E439" s="1">
        <v>650</v>
      </c>
      <c r="F439" s="1">
        <v>4</v>
      </c>
      <c r="G439" s="1">
        <v>2</v>
      </c>
      <c r="I439" s="1">
        <v>0.26629999999999998</v>
      </c>
      <c r="J439" s="1">
        <v>65</v>
      </c>
      <c r="L439" s="1">
        <v>1</v>
      </c>
      <c r="M439" s="1" t="s">
        <v>56</v>
      </c>
      <c r="N439" s="1">
        <v>700</v>
      </c>
      <c r="O439" s="1">
        <v>20</v>
      </c>
      <c r="P439" s="1">
        <v>700</v>
      </c>
      <c r="Q439" s="1">
        <v>20</v>
      </c>
    </row>
    <row r="440" spans="1:19" x14ac:dyDescent="0.3">
      <c r="A440" s="1">
        <v>7</v>
      </c>
      <c r="B440" s="1" t="s">
        <v>50</v>
      </c>
      <c r="C440" s="1">
        <v>3</v>
      </c>
      <c r="D440" s="1">
        <v>900</v>
      </c>
      <c r="E440" s="1">
        <v>650</v>
      </c>
      <c r="F440" s="1">
        <v>3</v>
      </c>
      <c r="G440" s="1">
        <v>3</v>
      </c>
      <c r="H440" s="1">
        <v>9.1999999999999993</v>
      </c>
      <c r="I440" s="1">
        <v>0.11899999999999999</v>
      </c>
      <c r="J440" s="1">
        <v>30</v>
      </c>
      <c r="K440" s="1">
        <v>4</v>
      </c>
      <c r="L440" s="1">
        <v>50</v>
      </c>
      <c r="M440" s="1" t="s">
        <v>55</v>
      </c>
      <c r="N440" s="1">
        <v>900</v>
      </c>
      <c r="O440" s="1">
        <v>60</v>
      </c>
      <c r="P440" s="1">
        <v>650</v>
      </c>
      <c r="Q440" s="1">
        <v>60</v>
      </c>
      <c r="R440" s="1">
        <v>0.13578499999999999</v>
      </c>
      <c r="S440" s="1">
        <v>0.12665399999999999</v>
      </c>
    </row>
    <row r="441" spans="1:19" x14ac:dyDescent="0.3">
      <c r="A441" s="1">
        <v>3</v>
      </c>
      <c r="B441" s="1" t="s">
        <v>50</v>
      </c>
      <c r="C441" s="1">
        <v>10</v>
      </c>
      <c r="D441" s="1">
        <v>900</v>
      </c>
      <c r="E441" s="1">
        <v>600</v>
      </c>
      <c r="F441" s="1">
        <v>3</v>
      </c>
      <c r="G441" s="1">
        <v>1</v>
      </c>
      <c r="H441" s="1">
        <v>7.1</v>
      </c>
      <c r="I441" s="1">
        <v>0.93063700000000005</v>
      </c>
      <c r="J441" s="1">
        <v>30</v>
      </c>
      <c r="K441" s="1">
        <v>2</v>
      </c>
      <c r="L441" s="1">
        <v>200</v>
      </c>
      <c r="M441" s="1" t="s">
        <v>55</v>
      </c>
      <c r="N441" s="1">
        <v>900</v>
      </c>
      <c r="O441" s="1">
        <v>30</v>
      </c>
      <c r="P441" s="1">
        <v>600</v>
      </c>
      <c r="Q441" s="1">
        <v>30</v>
      </c>
      <c r="R441" s="1">
        <v>0.2059</v>
      </c>
      <c r="S441" s="1">
        <v>0.19209999999999999</v>
      </c>
    </row>
    <row r="442" spans="1:19" x14ac:dyDescent="0.3">
      <c r="A442" s="1">
        <v>4</v>
      </c>
      <c r="B442" s="1" t="s">
        <v>50</v>
      </c>
      <c r="C442" s="1">
        <v>5.2</v>
      </c>
      <c r="D442" s="1">
        <v>800</v>
      </c>
      <c r="E442" s="1">
        <v>650</v>
      </c>
      <c r="F442" s="1">
        <v>4</v>
      </c>
      <c r="G442" s="1">
        <v>0.67</v>
      </c>
      <c r="H442" s="1">
        <v>10.5</v>
      </c>
      <c r="I442" s="1">
        <v>0.97090299999999996</v>
      </c>
      <c r="J442" s="1">
        <v>18</v>
      </c>
      <c r="K442" s="1">
        <v>3</v>
      </c>
      <c r="L442" s="1">
        <v>200</v>
      </c>
      <c r="M442" s="1" t="s">
        <v>55</v>
      </c>
      <c r="N442" s="1">
        <v>925</v>
      </c>
      <c r="O442" s="1">
        <v>15</v>
      </c>
      <c r="P442" s="1">
        <v>650</v>
      </c>
      <c r="Q442" s="1">
        <v>20</v>
      </c>
      <c r="R442" s="1">
        <v>0.11600000000000001</v>
      </c>
      <c r="S442" s="1">
        <v>2.8000000000000001E-2</v>
      </c>
    </row>
    <row r="443" spans="1:19" x14ac:dyDescent="0.3">
      <c r="A443" s="1">
        <v>17</v>
      </c>
      <c r="B443" s="1" t="s">
        <v>95</v>
      </c>
      <c r="C443" s="1">
        <v>2.8</v>
      </c>
      <c r="D443" s="1">
        <v>900</v>
      </c>
      <c r="E443" s="1">
        <v>600</v>
      </c>
      <c r="F443" s="1">
        <v>3</v>
      </c>
      <c r="G443" s="1">
        <v>3</v>
      </c>
      <c r="H443" s="1">
        <v>13.1</v>
      </c>
      <c r="I443" s="1">
        <v>0.45800000000000002</v>
      </c>
      <c r="J443" s="1">
        <v>92.6</v>
      </c>
      <c r="K443" s="1">
        <v>2</v>
      </c>
      <c r="L443" s="1">
        <v>10</v>
      </c>
      <c r="M443" s="1" t="s">
        <v>55</v>
      </c>
      <c r="N443" s="1">
        <v>850</v>
      </c>
      <c r="O443" s="1">
        <v>30</v>
      </c>
      <c r="P443" s="1">
        <v>600</v>
      </c>
      <c r="Q443" s="1">
        <v>30</v>
      </c>
      <c r="R443" s="1">
        <v>0.29459999999999997</v>
      </c>
      <c r="S443" s="1">
        <v>0.24690000000000001</v>
      </c>
    </row>
    <row r="444" spans="1:19" x14ac:dyDescent="0.3">
      <c r="A444" s="1">
        <v>38</v>
      </c>
      <c r="B444" s="1" t="s">
        <v>50</v>
      </c>
      <c r="C444" s="1">
        <v>3</v>
      </c>
      <c r="D444" s="1">
        <v>900</v>
      </c>
      <c r="E444" s="1">
        <v>640</v>
      </c>
      <c r="F444" s="1">
        <v>3</v>
      </c>
      <c r="G444" s="1">
        <v>1.5</v>
      </c>
      <c r="H444" s="1">
        <v>13</v>
      </c>
      <c r="I444" s="1">
        <v>0.85260000000000002</v>
      </c>
      <c r="J444" s="1">
        <v>30</v>
      </c>
      <c r="K444" s="1">
        <v>2</v>
      </c>
      <c r="L444" s="1">
        <v>4</v>
      </c>
      <c r="M444" s="1" t="s">
        <v>55</v>
      </c>
      <c r="N444" s="1">
        <v>700</v>
      </c>
      <c r="O444" s="1">
        <v>40</v>
      </c>
      <c r="P444" s="1">
        <v>640</v>
      </c>
      <c r="Q444" s="1">
        <v>16</v>
      </c>
    </row>
    <row r="445" spans="1:19" x14ac:dyDescent="0.3">
      <c r="A445" s="1">
        <v>36</v>
      </c>
      <c r="B445" s="1" t="s">
        <v>99</v>
      </c>
      <c r="C445" s="1">
        <v>5.3</v>
      </c>
      <c r="D445" s="1">
        <v>800</v>
      </c>
      <c r="E445" s="1">
        <v>650</v>
      </c>
      <c r="F445" s="1">
        <v>3</v>
      </c>
      <c r="G445" s="1">
        <v>3</v>
      </c>
      <c r="H445" s="1">
        <v>14.62</v>
      </c>
      <c r="J445" s="1">
        <v>21</v>
      </c>
      <c r="K445" s="1">
        <v>3</v>
      </c>
      <c r="L445" s="1">
        <v>20</v>
      </c>
      <c r="M445" s="1" t="s">
        <v>53</v>
      </c>
      <c r="N445" s="1">
        <v>925</v>
      </c>
      <c r="O445" s="1">
        <v>35</v>
      </c>
      <c r="P445" s="1">
        <v>650</v>
      </c>
      <c r="Q445" s="1">
        <v>35</v>
      </c>
      <c r="R445" s="1">
        <v>0.16389999999999999</v>
      </c>
      <c r="S445" s="1">
        <v>2.1100000000000001E-2</v>
      </c>
    </row>
    <row r="446" spans="1:19" x14ac:dyDescent="0.3">
      <c r="A446" s="1">
        <v>6</v>
      </c>
      <c r="B446" s="1" t="s">
        <v>50</v>
      </c>
      <c r="C446" s="1">
        <v>3</v>
      </c>
      <c r="D446" s="1">
        <v>900</v>
      </c>
      <c r="E446" s="1">
        <v>650</v>
      </c>
      <c r="F446" s="1">
        <v>3</v>
      </c>
      <c r="G446" s="1">
        <v>3</v>
      </c>
      <c r="H446" s="1">
        <v>12.7</v>
      </c>
      <c r="I446" s="1">
        <v>0.10100000000000001</v>
      </c>
      <c r="J446" s="1">
        <v>54</v>
      </c>
      <c r="K446" s="1">
        <v>4</v>
      </c>
      <c r="L446" s="1">
        <v>50</v>
      </c>
      <c r="M446" s="1" t="s">
        <v>55</v>
      </c>
      <c r="N446" s="1">
        <v>900</v>
      </c>
      <c r="O446" s="1">
        <v>60</v>
      </c>
      <c r="P446" s="1">
        <v>650</v>
      </c>
      <c r="Q446" s="1">
        <v>60</v>
      </c>
      <c r="R446" s="1">
        <v>0.195413</v>
      </c>
      <c r="S446" s="1">
        <v>6.3325999999999993E-2</v>
      </c>
    </row>
    <row r="447" spans="1:19" x14ac:dyDescent="0.3">
      <c r="A447" s="1">
        <v>28</v>
      </c>
      <c r="B447" s="1" t="s">
        <v>96</v>
      </c>
      <c r="C447" s="1">
        <v>15</v>
      </c>
      <c r="D447" s="1">
        <v>900</v>
      </c>
      <c r="E447" s="1">
        <v>650</v>
      </c>
      <c r="F447" s="1">
        <v>2</v>
      </c>
      <c r="G447" s="1">
        <v>2</v>
      </c>
      <c r="H447" s="1">
        <v>12.1</v>
      </c>
      <c r="J447" s="1">
        <v>72.3</v>
      </c>
      <c r="K447" s="1">
        <v>10</v>
      </c>
      <c r="L447" s="1">
        <v>50</v>
      </c>
      <c r="M447" s="1" t="s">
        <v>52</v>
      </c>
      <c r="N447" s="1">
        <v>800</v>
      </c>
      <c r="O447" s="1">
        <v>10</v>
      </c>
      <c r="P447" s="1">
        <v>650</v>
      </c>
      <c r="Q447" s="1">
        <v>30</v>
      </c>
      <c r="R447" s="1">
        <v>0.39539999999999997</v>
      </c>
      <c r="S447" s="1">
        <v>0.37609999999999999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5E14C-31CA-4EBA-B199-FBD3342BF9A1}">
  <dimension ref="A1:S42"/>
  <sheetViews>
    <sheetView workbookViewId="0">
      <selection activeCell="B14" sqref="B14"/>
    </sheetView>
  </sheetViews>
  <sheetFormatPr defaultRowHeight="14" x14ac:dyDescent="0.3"/>
  <cols>
    <col min="1" max="1" width="13" style="10" customWidth="1"/>
    <col min="2" max="2" width="56.5" style="10" customWidth="1"/>
    <col min="3" max="3" width="8.9140625" style="10" customWidth="1"/>
    <col min="4" max="4" width="18.1640625" style="10" bestFit="1" customWidth="1"/>
    <col min="5" max="5" width="15.1640625" style="10" customWidth="1"/>
    <col min="6" max="6" width="8.08203125" style="10" bestFit="1" customWidth="1"/>
    <col min="7" max="7" width="7.75" style="10" bestFit="1" customWidth="1"/>
    <col min="8" max="8" width="11.6640625" style="10" bestFit="1" customWidth="1"/>
    <col min="9" max="9" width="13.83203125" style="10" bestFit="1" customWidth="1"/>
    <col min="10" max="10" width="17.75" style="10" bestFit="1" customWidth="1"/>
    <col min="11" max="11" width="8.25" style="10" bestFit="1" customWidth="1"/>
    <col min="12" max="12" width="10.25" style="10" bestFit="1" customWidth="1"/>
    <col min="13" max="13" width="10.4140625" style="10" bestFit="1" customWidth="1"/>
    <col min="14" max="14" width="17.1640625" style="10" bestFit="1" customWidth="1"/>
    <col min="15" max="15" width="11.75" style="10" bestFit="1" customWidth="1"/>
    <col min="16" max="16" width="16.5" style="10" bestFit="1" customWidth="1"/>
    <col min="17" max="17" width="12.75" style="10" bestFit="1" customWidth="1"/>
    <col min="18" max="18" width="20.4140625" style="10" bestFit="1" customWidth="1"/>
    <col min="19" max="19" width="23.83203125" style="10" bestFit="1" customWidth="1"/>
    <col min="20" max="16384" width="8.6640625" style="10"/>
  </cols>
  <sheetData>
    <row r="1" spans="1:19" s="17" customFormat="1" ht="41.25" customHeight="1" x14ac:dyDescent="0.3">
      <c r="A1" s="16"/>
      <c r="B1" s="18" t="s">
        <v>120</v>
      </c>
      <c r="C1" s="4"/>
      <c r="D1" s="4"/>
      <c r="E1" s="4"/>
      <c r="F1" s="4"/>
      <c r="G1" s="4"/>
      <c r="H1" s="4"/>
      <c r="I1" s="4"/>
      <c r="J1" s="21"/>
      <c r="K1" s="22"/>
      <c r="L1" s="22"/>
      <c r="M1" s="22"/>
      <c r="N1" s="22"/>
      <c r="O1" s="22"/>
      <c r="P1" s="22"/>
      <c r="Q1" s="22"/>
      <c r="R1" s="22"/>
      <c r="S1" s="22"/>
    </row>
    <row r="2" spans="1:19" x14ac:dyDescent="0.3">
      <c r="A2" s="25" t="s">
        <v>121</v>
      </c>
      <c r="B2" s="10" t="s">
        <v>122</v>
      </c>
      <c r="C2" s="19"/>
      <c r="D2" s="19"/>
      <c r="E2" s="19"/>
      <c r="F2" s="19"/>
      <c r="G2" s="19"/>
      <c r="H2" s="19"/>
      <c r="I2" s="20"/>
      <c r="J2" s="12"/>
      <c r="K2" s="12"/>
      <c r="L2" s="12"/>
      <c r="N2" s="12"/>
      <c r="O2" s="12"/>
      <c r="P2" s="12"/>
      <c r="Q2" s="12"/>
      <c r="R2" s="13"/>
      <c r="S2" s="13"/>
    </row>
    <row r="3" spans="1:19" x14ac:dyDescent="0.3">
      <c r="A3" s="25" t="s">
        <v>123</v>
      </c>
      <c r="B3" s="10" t="s">
        <v>124</v>
      </c>
      <c r="I3" s="11"/>
      <c r="J3" s="12"/>
      <c r="K3" s="12"/>
      <c r="L3" s="12"/>
      <c r="N3" s="12"/>
      <c r="O3" s="12"/>
      <c r="P3" s="12"/>
      <c r="Q3" s="12"/>
      <c r="R3" s="13"/>
      <c r="S3" s="13"/>
    </row>
    <row r="4" spans="1:19" x14ac:dyDescent="0.3">
      <c r="A4" s="25" t="s">
        <v>125</v>
      </c>
      <c r="B4" s="10" t="s">
        <v>126</v>
      </c>
      <c r="I4" s="11"/>
      <c r="J4" s="12"/>
      <c r="K4" s="12"/>
      <c r="L4" s="12"/>
      <c r="N4" s="12"/>
      <c r="O4" s="12"/>
      <c r="P4" s="12"/>
      <c r="Q4" s="12"/>
      <c r="R4" s="13"/>
      <c r="S4" s="13"/>
    </row>
    <row r="5" spans="1:19" x14ac:dyDescent="0.3">
      <c r="A5" s="25" t="s">
        <v>127</v>
      </c>
      <c r="B5" s="10" t="s">
        <v>128</v>
      </c>
      <c r="I5" s="11"/>
      <c r="J5" s="12"/>
      <c r="K5" s="12"/>
      <c r="L5" s="12"/>
      <c r="N5" s="12"/>
      <c r="O5" s="12"/>
      <c r="P5" s="12"/>
      <c r="Q5" s="12"/>
      <c r="R5" s="13"/>
      <c r="S5" s="13"/>
    </row>
    <row r="6" spans="1:19" x14ac:dyDescent="0.3">
      <c r="A6" s="25" t="s">
        <v>129</v>
      </c>
      <c r="B6" s="10" t="s">
        <v>130</v>
      </c>
      <c r="I6" s="11"/>
      <c r="J6" s="12"/>
      <c r="K6" s="12"/>
      <c r="L6" s="12"/>
      <c r="N6" s="12"/>
      <c r="O6" s="12"/>
      <c r="P6" s="12"/>
      <c r="Q6" s="12"/>
      <c r="R6" s="13"/>
      <c r="S6" s="13"/>
    </row>
    <row r="7" spans="1:19" x14ac:dyDescent="0.3">
      <c r="A7" s="25" t="s">
        <v>131</v>
      </c>
      <c r="B7" s="10" t="s">
        <v>132</v>
      </c>
      <c r="I7" s="11"/>
      <c r="J7" s="12"/>
      <c r="K7" s="12"/>
      <c r="L7" s="12"/>
      <c r="N7" s="12"/>
      <c r="O7" s="12"/>
      <c r="P7" s="12"/>
      <c r="Q7" s="12"/>
      <c r="R7" s="13"/>
      <c r="S7" s="13"/>
    </row>
    <row r="8" spans="1:19" x14ac:dyDescent="0.3">
      <c r="A8" s="25" t="s">
        <v>133</v>
      </c>
      <c r="B8" s="10" t="s">
        <v>134</v>
      </c>
      <c r="I8" s="11"/>
      <c r="J8" s="12"/>
      <c r="K8" s="12"/>
      <c r="L8" s="12"/>
      <c r="N8" s="12"/>
      <c r="O8" s="12"/>
      <c r="P8" s="12"/>
      <c r="Q8" s="12"/>
      <c r="R8" s="13"/>
      <c r="S8" s="13"/>
    </row>
    <row r="9" spans="1:19" x14ac:dyDescent="0.3">
      <c r="A9" s="25" t="s">
        <v>135</v>
      </c>
      <c r="B9" s="10" t="s">
        <v>136</v>
      </c>
      <c r="I9" s="11"/>
      <c r="J9" s="12"/>
      <c r="K9" s="12"/>
      <c r="L9" s="12"/>
      <c r="N9" s="12"/>
      <c r="O9" s="12"/>
      <c r="P9" s="12"/>
      <c r="Q9" s="12"/>
      <c r="R9" s="13"/>
      <c r="S9" s="13"/>
    </row>
    <row r="10" spans="1:19" x14ac:dyDescent="0.3">
      <c r="I10" s="11"/>
      <c r="J10" s="12"/>
      <c r="K10" s="12"/>
      <c r="L10" s="12"/>
      <c r="N10" s="12"/>
      <c r="O10" s="12"/>
      <c r="P10" s="12"/>
      <c r="Q10" s="12"/>
      <c r="R10" s="13"/>
      <c r="S10" s="13"/>
    </row>
    <row r="11" spans="1:19" x14ac:dyDescent="0.3">
      <c r="I11" s="11"/>
      <c r="J11" s="12"/>
      <c r="K11" s="12"/>
      <c r="L11" s="12"/>
      <c r="N11" s="12"/>
      <c r="O11" s="12"/>
      <c r="P11" s="12"/>
      <c r="Q11" s="12"/>
      <c r="R11" s="13"/>
      <c r="S11" s="13"/>
    </row>
    <row r="12" spans="1:19" x14ac:dyDescent="0.3">
      <c r="I12" s="11"/>
      <c r="J12" s="12"/>
      <c r="K12" s="12"/>
      <c r="L12" s="12"/>
      <c r="N12" s="12"/>
      <c r="O12" s="12"/>
      <c r="P12" s="12"/>
      <c r="Q12" s="12"/>
      <c r="R12" s="13"/>
      <c r="S12" s="13"/>
    </row>
    <row r="13" spans="1:19" x14ac:dyDescent="0.3">
      <c r="I13" s="11"/>
      <c r="J13" s="12"/>
      <c r="K13" s="12"/>
      <c r="L13" s="12"/>
      <c r="N13" s="12"/>
      <c r="O13" s="12"/>
      <c r="P13" s="12"/>
      <c r="Q13" s="12"/>
      <c r="R13" s="13"/>
      <c r="S13" s="13"/>
    </row>
    <row r="14" spans="1:19" x14ac:dyDescent="0.3">
      <c r="I14" s="11"/>
      <c r="J14" s="12"/>
      <c r="K14" s="12"/>
      <c r="L14" s="12"/>
      <c r="N14" s="12"/>
      <c r="O14" s="12"/>
      <c r="P14" s="12"/>
      <c r="Q14" s="12"/>
      <c r="R14" s="13"/>
      <c r="S14" s="13"/>
    </row>
    <row r="15" spans="1:19" x14ac:dyDescent="0.3">
      <c r="I15" s="11"/>
      <c r="J15" s="12"/>
      <c r="K15" s="12"/>
      <c r="L15" s="12"/>
      <c r="N15" s="12"/>
      <c r="O15" s="12"/>
      <c r="P15" s="12"/>
      <c r="Q15" s="12"/>
      <c r="R15" s="13"/>
      <c r="S15" s="13"/>
    </row>
    <row r="16" spans="1:19" x14ac:dyDescent="0.3">
      <c r="I16" s="11"/>
      <c r="J16" s="12"/>
      <c r="K16" s="12"/>
      <c r="L16" s="12"/>
      <c r="N16" s="12"/>
      <c r="O16" s="12"/>
      <c r="P16" s="12"/>
      <c r="Q16" s="12"/>
      <c r="R16" s="13"/>
      <c r="S16" s="13"/>
    </row>
    <row r="17" spans="9:19" x14ac:dyDescent="0.3">
      <c r="I17" s="11"/>
      <c r="J17" s="12"/>
      <c r="K17" s="12"/>
      <c r="L17" s="12"/>
      <c r="N17" s="12"/>
      <c r="O17" s="12"/>
      <c r="P17" s="12"/>
      <c r="Q17" s="12"/>
      <c r="R17" s="13"/>
      <c r="S17" s="13"/>
    </row>
    <row r="18" spans="9:19" x14ac:dyDescent="0.3">
      <c r="I18" s="11"/>
      <c r="J18" s="12"/>
      <c r="K18" s="12"/>
      <c r="L18" s="12"/>
      <c r="N18" s="12"/>
      <c r="O18" s="12"/>
      <c r="P18" s="12"/>
      <c r="Q18" s="12"/>
      <c r="R18" s="13"/>
      <c r="S18" s="13"/>
    </row>
    <row r="19" spans="9:19" x14ac:dyDescent="0.3">
      <c r="I19" s="11"/>
      <c r="J19" s="12"/>
      <c r="K19" s="12"/>
      <c r="L19" s="12"/>
      <c r="N19" s="12"/>
      <c r="O19" s="12"/>
      <c r="P19" s="12"/>
      <c r="Q19" s="12"/>
      <c r="R19" s="13"/>
      <c r="S19" s="13"/>
    </row>
    <row r="20" spans="9:19" x14ac:dyDescent="0.3">
      <c r="I20" s="11"/>
      <c r="J20" s="12"/>
      <c r="K20" s="12"/>
      <c r="L20" s="12"/>
      <c r="N20" s="12"/>
      <c r="O20" s="12"/>
      <c r="P20" s="12"/>
      <c r="Q20" s="12"/>
      <c r="R20" s="13"/>
      <c r="S20" s="13"/>
    </row>
    <row r="21" spans="9:19" x14ac:dyDescent="0.3">
      <c r="I21" s="11"/>
      <c r="J21" s="12"/>
      <c r="K21" s="12"/>
      <c r="L21" s="12"/>
      <c r="N21" s="12"/>
      <c r="O21" s="12"/>
      <c r="P21" s="12"/>
      <c r="Q21" s="12"/>
      <c r="R21" s="13"/>
      <c r="S21" s="13"/>
    </row>
    <row r="22" spans="9:19" x14ac:dyDescent="0.3">
      <c r="I22" s="11"/>
      <c r="J22" s="12"/>
      <c r="K22" s="12"/>
      <c r="L22" s="12"/>
      <c r="N22" s="12"/>
      <c r="O22" s="12"/>
      <c r="P22" s="12"/>
      <c r="Q22" s="12"/>
      <c r="R22" s="13"/>
      <c r="S22" s="13"/>
    </row>
    <row r="23" spans="9:19" x14ac:dyDescent="0.3">
      <c r="I23" s="11"/>
      <c r="J23" s="12"/>
      <c r="K23" s="12"/>
      <c r="L23" s="12"/>
      <c r="N23" s="12"/>
      <c r="O23" s="12"/>
      <c r="P23" s="12"/>
      <c r="Q23" s="12"/>
      <c r="R23" s="13"/>
      <c r="S23" s="13"/>
    </row>
    <row r="24" spans="9:19" x14ac:dyDescent="0.3">
      <c r="I24" s="11"/>
      <c r="J24" s="12"/>
      <c r="K24" s="12"/>
      <c r="L24" s="12"/>
      <c r="N24" s="12"/>
      <c r="O24" s="12"/>
      <c r="P24" s="12"/>
      <c r="Q24" s="12"/>
      <c r="R24" s="13"/>
      <c r="S24" s="13"/>
    </row>
    <row r="25" spans="9:19" x14ac:dyDescent="0.3">
      <c r="I25" s="11"/>
      <c r="J25" s="12"/>
      <c r="K25" s="12"/>
      <c r="L25" s="12"/>
      <c r="N25" s="12"/>
      <c r="O25" s="12"/>
      <c r="P25" s="12"/>
      <c r="Q25" s="12"/>
      <c r="R25" s="13"/>
      <c r="S25" s="13"/>
    </row>
    <row r="26" spans="9:19" x14ac:dyDescent="0.3">
      <c r="I26" s="11"/>
      <c r="J26" s="12"/>
      <c r="K26" s="12"/>
      <c r="L26" s="12"/>
      <c r="N26" s="12"/>
      <c r="O26" s="12"/>
      <c r="P26" s="12"/>
      <c r="Q26" s="12"/>
      <c r="R26" s="13"/>
      <c r="S26" s="13"/>
    </row>
    <row r="27" spans="9:19" x14ac:dyDescent="0.3">
      <c r="I27" s="11"/>
      <c r="J27" s="12"/>
      <c r="K27" s="12"/>
      <c r="L27" s="12"/>
      <c r="N27" s="12"/>
      <c r="O27" s="12"/>
      <c r="P27" s="12"/>
      <c r="Q27" s="12"/>
      <c r="R27" s="13"/>
      <c r="S27" s="13"/>
    </row>
    <row r="28" spans="9:19" x14ac:dyDescent="0.3">
      <c r="I28" s="11"/>
      <c r="J28" s="12"/>
      <c r="K28" s="12"/>
      <c r="L28" s="12"/>
      <c r="N28" s="12"/>
      <c r="O28" s="12"/>
      <c r="P28" s="12"/>
      <c r="Q28" s="12"/>
      <c r="R28" s="13"/>
      <c r="S28" s="13"/>
    </row>
    <row r="29" spans="9:19" x14ac:dyDescent="0.3">
      <c r="I29" s="11"/>
      <c r="J29" s="12"/>
      <c r="K29" s="12"/>
      <c r="L29" s="12"/>
      <c r="N29" s="12"/>
      <c r="O29" s="12"/>
      <c r="P29" s="12"/>
      <c r="Q29" s="12"/>
      <c r="R29" s="13"/>
      <c r="S29" s="13"/>
    </row>
    <row r="30" spans="9:19" x14ac:dyDescent="0.3">
      <c r="I30" s="11"/>
      <c r="J30" s="12"/>
      <c r="K30" s="12"/>
      <c r="L30" s="12"/>
      <c r="N30" s="12"/>
      <c r="O30" s="12"/>
      <c r="P30" s="12"/>
      <c r="Q30" s="12"/>
      <c r="R30" s="13"/>
      <c r="S30" s="13"/>
    </row>
    <row r="31" spans="9:19" x14ac:dyDescent="0.3">
      <c r="I31" s="11"/>
      <c r="J31" s="12"/>
      <c r="K31" s="12"/>
      <c r="L31" s="12"/>
      <c r="N31" s="12"/>
      <c r="O31" s="12"/>
      <c r="P31" s="12"/>
      <c r="Q31" s="12"/>
      <c r="R31" s="13"/>
      <c r="S31" s="13"/>
    </row>
    <row r="32" spans="9:19" x14ac:dyDescent="0.3">
      <c r="I32" s="11"/>
      <c r="J32" s="12"/>
      <c r="K32" s="12"/>
      <c r="L32" s="12"/>
      <c r="N32" s="12"/>
      <c r="O32" s="12"/>
      <c r="P32" s="12"/>
      <c r="Q32" s="12"/>
      <c r="R32" s="13"/>
      <c r="S32" s="13"/>
    </row>
    <row r="33" spans="3:19" x14ac:dyDescent="0.3">
      <c r="I33" s="11"/>
      <c r="J33" s="12"/>
      <c r="K33" s="12"/>
      <c r="L33" s="12"/>
      <c r="N33" s="12"/>
      <c r="O33" s="12"/>
      <c r="P33" s="12"/>
      <c r="Q33" s="12"/>
      <c r="R33" s="13"/>
      <c r="S33" s="13"/>
    </row>
    <row r="34" spans="3:19" x14ac:dyDescent="0.3">
      <c r="I34" s="11"/>
      <c r="J34" s="12"/>
      <c r="K34" s="12"/>
      <c r="L34" s="12"/>
      <c r="N34" s="12"/>
      <c r="O34" s="12"/>
      <c r="P34" s="12"/>
      <c r="Q34" s="12"/>
      <c r="R34" s="13"/>
      <c r="S34" s="13"/>
    </row>
    <row r="35" spans="3:19" x14ac:dyDescent="0.3">
      <c r="C35" s="14"/>
      <c r="I35" s="11"/>
      <c r="J35" s="15"/>
      <c r="K35" s="12"/>
      <c r="L35" s="12"/>
      <c r="N35" s="12"/>
      <c r="O35" s="12"/>
      <c r="P35" s="12"/>
      <c r="Q35" s="12"/>
      <c r="R35" s="13"/>
      <c r="S35" s="13"/>
    </row>
    <row r="36" spans="3:19" x14ac:dyDescent="0.3">
      <c r="C36" s="14"/>
      <c r="I36" s="11"/>
      <c r="J36" s="15"/>
      <c r="K36" s="12"/>
      <c r="L36" s="12"/>
      <c r="N36" s="12"/>
      <c r="O36" s="12"/>
      <c r="P36" s="12"/>
      <c r="Q36" s="12"/>
      <c r="R36" s="13"/>
      <c r="S36" s="13"/>
    </row>
    <row r="37" spans="3:19" x14ac:dyDescent="0.3">
      <c r="I37" s="11"/>
      <c r="J37" s="12"/>
      <c r="K37" s="12"/>
      <c r="L37" s="12"/>
      <c r="N37" s="12"/>
      <c r="O37" s="12"/>
      <c r="P37" s="12"/>
      <c r="Q37" s="12"/>
      <c r="R37" s="13"/>
      <c r="S37" s="13"/>
    </row>
    <row r="38" spans="3:19" x14ac:dyDescent="0.3">
      <c r="I38" s="11"/>
      <c r="J38" s="12"/>
      <c r="K38" s="12"/>
      <c r="L38" s="12"/>
      <c r="N38" s="12"/>
      <c r="O38" s="12"/>
      <c r="P38" s="12"/>
      <c r="Q38" s="12"/>
      <c r="R38" s="13"/>
      <c r="S38" s="13"/>
    </row>
    <row r="39" spans="3:19" x14ac:dyDescent="0.3">
      <c r="I39" s="11"/>
      <c r="J39" s="12"/>
      <c r="K39" s="12"/>
      <c r="L39" s="12"/>
      <c r="N39" s="12"/>
      <c r="O39" s="12"/>
      <c r="P39" s="12"/>
      <c r="Q39" s="12"/>
      <c r="R39" s="13"/>
      <c r="S39" s="13"/>
    </row>
    <row r="40" spans="3:19" x14ac:dyDescent="0.3">
      <c r="I40" s="13"/>
      <c r="J40" s="12"/>
      <c r="K40" s="12"/>
      <c r="L40" s="12"/>
      <c r="N40" s="12"/>
      <c r="O40" s="12"/>
      <c r="P40" s="12"/>
      <c r="Q40" s="12"/>
    </row>
    <row r="41" spans="3:19" x14ac:dyDescent="0.3">
      <c r="I41" s="13"/>
      <c r="J41" s="12"/>
      <c r="K41" s="12"/>
      <c r="L41" s="12"/>
      <c r="N41" s="12"/>
      <c r="O41" s="12"/>
      <c r="P41" s="12"/>
      <c r="Q41" s="12"/>
    </row>
    <row r="42" spans="3:19" x14ac:dyDescent="0.3">
      <c r="I42" s="13"/>
      <c r="J42" s="12"/>
      <c r="K42" s="12"/>
      <c r="L42" s="12"/>
      <c r="N42" s="12"/>
      <c r="O42" s="12"/>
      <c r="P42" s="12"/>
      <c r="Q42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Sorbent (239)</vt:lpstr>
      <vt:lpstr>Catalyst (183)</vt:lpstr>
      <vt:lpstr>Total CSCM Data (41)</vt:lpstr>
      <vt:lpstr>CSCM Unseen Data (17)</vt:lpstr>
      <vt:lpstr>MTL Full Database (446)</vt:lpstr>
      <vt:lpstr>Synthesis Methods 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Nkulikiyinka, Paula</dc:creator>
  <cp:lastModifiedBy>Paula Nkulikiyinka</cp:lastModifiedBy>
  <dcterms:created xsi:type="dcterms:W3CDTF">2022-02-25T19:36:50Z</dcterms:created>
  <dcterms:modified xsi:type="dcterms:W3CDTF">2022-03-03T18:28:31Z</dcterms:modified>
</cp:coreProperties>
</file>