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2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https://cranfield-my.sharepoint.com/personal/a_h_grenyer_cranfield_ac_uk/Documents/Documents/_PhD Cranfield/Journal - CUQA framework/"/>
    </mc:Choice>
  </mc:AlternateContent>
  <xr:revisionPtr revIDLastSave="0" documentId="11_C213FB4BD7083446D9A4395F02C6E284DCCBCC3C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HEx_IO-Link" sheetId="3" r:id="rId1"/>
    <sheet name="NASA CMAPSS" sheetId="4" r:id="rId2"/>
    <sheet name="Sheet1" sheetId="5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" i="3" l="1"/>
  <c r="M3" i="3" s="1"/>
  <c r="N26" i="5"/>
  <c r="O26" i="5"/>
</calcChain>
</file>

<file path=xl/sharedStrings.xml><?xml version="1.0" encoding="utf-8"?>
<sst xmlns="http://schemas.openxmlformats.org/spreadsheetml/2006/main" count="164" uniqueCount="46">
  <si>
    <t>Sub array size</t>
  </si>
  <si>
    <t>Mean</t>
  </si>
  <si>
    <t>Std</t>
  </si>
  <si>
    <r>
      <t>T</t>
    </r>
    <r>
      <rPr>
        <vertAlign val="subscript"/>
        <sz val="11"/>
        <color theme="1"/>
        <rFont val="Arial"/>
        <family val="2"/>
      </rPr>
      <t>1</t>
    </r>
  </si>
  <si>
    <r>
      <t>T</t>
    </r>
    <r>
      <rPr>
        <vertAlign val="subscript"/>
        <sz val="11"/>
        <color theme="1"/>
        <rFont val="Arial"/>
        <family val="2"/>
      </rPr>
      <t>2</t>
    </r>
  </si>
  <si>
    <r>
      <t>P</t>
    </r>
    <r>
      <rPr>
        <vertAlign val="subscript"/>
        <sz val="11"/>
        <color theme="1"/>
        <rFont val="Arial"/>
        <family val="2"/>
      </rPr>
      <t>1</t>
    </r>
  </si>
  <si>
    <t>S2 (T24)</t>
  </si>
  <si>
    <t>S3 (T30)</t>
  </si>
  <si>
    <t>S4 (T50)</t>
  </si>
  <si>
    <t>S7 (P30)</t>
  </si>
  <si>
    <t>S8 (Nf)</t>
  </si>
  <si>
    <t>S9 (Nc)</t>
  </si>
  <si>
    <t>S11 (Ps30)</t>
  </si>
  <si>
    <t>S12 (Phi)</t>
  </si>
  <si>
    <t>S13 (NRf)</t>
  </si>
  <si>
    <t>S14 (NRc)</t>
  </si>
  <si>
    <t>S15 (BPR)</t>
  </si>
  <si>
    <t>S17 (htBleed)</t>
  </si>
  <si>
    <t>S20 (W31)</t>
  </si>
  <si>
    <t>S21 (W32)</t>
  </si>
  <si>
    <t>SubSize</t>
  </si>
  <si>
    <t>Dataset size rounded to nearest 10</t>
  </si>
  <si>
    <t>Dist [2 2 2]</t>
  </si>
  <si>
    <t>Dist [1 1 1]</t>
  </si>
  <si>
    <t>Dist [1 2 1]</t>
  </si>
  <si>
    <t>Number of sub arrays</t>
  </si>
  <si>
    <t>Comparison of mean deviation with sub-array size and number of sub-arrays for normal [2] and lognormal [1] dist types</t>
  </si>
  <si>
    <t>Number of sub-arrays</t>
  </si>
  <si>
    <t>Dist type [2] Std</t>
  </si>
  <si>
    <t>Dist type [1] GSD</t>
  </si>
  <si>
    <t>Dist</t>
  </si>
  <si>
    <t>SubNum</t>
  </si>
  <si>
    <t>Auto 86 rows, 65 sub-arrays</t>
  </si>
  <si>
    <t>Auto 12 rows, 16 sub-arrays</t>
  </si>
  <si>
    <t>Lognormal</t>
  </si>
  <si>
    <t>Normal</t>
  </si>
  <si>
    <t>ManufVariations</t>
  </si>
  <si>
    <t>ProcssNoise</t>
  </si>
  <si>
    <t>MeasurmntNoise</t>
  </si>
  <si>
    <t>LognormalRec</t>
  </si>
  <si>
    <t>LognormalPed</t>
  </si>
  <si>
    <t>.</t>
  </si>
  <si>
    <t>NormalRec</t>
  </si>
  <si>
    <t>UniformRec</t>
  </si>
  <si>
    <t>ρ: S7 (P30), S14 (NRc)</t>
  </si>
  <si>
    <t>NASA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</si>
</sst>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5" x14ac:knownFonts="1">
    <font>
      <sz val="11"/>
      <color theme="1"/>
      <name val="Arial"/>
      <family val="2"/>
    </font>
    <font>
      <vertAlign val="subscript"/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b/>
      <sz val="11"/>
      <color rgb="FF0070C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164" fontId="0" fillId="0" borderId="0" xfId="0" applyNumberFormat="1"/>
    <xf numFmtId="164" fontId="2" fillId="0" borderId="0" xfId="0" applyNumberFormat="1" applyFont="1"/>
    <xf numFmtId="2" fontId="0" fillId="0" borderId="0" xfId="0" applyNumberFormat="1"/>
    <xf numFmtId="0" fontId="2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'HEx_IO-Link'!$E$7</c:f>
              <c:strCache>
                <c:ptCount val="1"/>
                <c:pt idx="0">
                  <c:v>T1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'HEx_IO-Link'!$A$8:$A$23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13</c:v>
                </c:pt>
                <c:pt idx="5">
                  <c:v>26</c:v>
                </c:pt>
                <c:pt idx="6">
                  <c:v>43</c:v>
                </c:pt>
                <c:pt idx="7">
                  <c:v>65</c:v>
                </c:pt>
                <c:pt idx="8">
                  <c:v>86</c:v>
                </c:pt>
                <c:pt idx="9">
                  <c:v>130</c:v>
                </c:pt>
                <c:pt idx="10">
                  <c:v>215</c:v>
                </c:pt>
                <c:pt idx="11">
                  <c:v>430</c:v>
                </c:pt>
                <c:pt idx="12">
                  <c:v>559</c:v>
                </c:pt>
                <c:pt idx="13">
                  <c:v>1118</c:v>
                </c:pt>
                <c:pt idx="14">
                  <c:v>2795</c:v>
                </c:pt>
                <c:pt idx="15">
                  <c:v>5590</c:v>
                </c:pt>
              </c:numCache>
            </c:numRef>
          </c:xVal>
          <c:yVal>
            <c:numRef>
              <c:f>'HEx_IO-Link'!$E$8:$E$23</c:f>
              <c:numCache>
                <c:formatCode>0.0000</c:formatCode>
                <c:ptCount val="16"/>
                <c:pt idx="0">
                  <c:v>0</c:v>
                </c:pt>
                <c:pt idx="1">
                  <c:v>2.2431999999999999E-3</c:v>
                </c:pt>
                <c:pt idx="2">
                  <c:v>3.7851999999999998E-3</c:v>
                </c:pt>
                <c:pt idx="3">
                  <c:v>5.0613999999999998E-3</c:v>
                </c:pt>
                <c:pt idx="4">
                  <c:v>6.1909E-3</c:v>
                </c:pt>
                <c:pt idx="5">
                  <c:v>7.1244000000000004E-3</c:v>
                </c:pt>
                <c:pt idx="6">
                  <c:v>7.9422999999999994E-3</c:v>
                </c:pt>
                <c:pt idx="7">
                  <c:v>8.7025999999999996E-3</c:v>
                </c:pt>
                <c:pt idx="8">
                  <c:v>9.4417000000000008E-3</c:v>
                </c:pt>
                <c:pt idx="9">
                  <c:v>1.0145E-2</c:v>
                </c:pt>
                <c:pt idx="10">
                  <c:v>1.0827E-2</c:v>
                </c:pt>
                <c:pt idx="11">
                  <c:v>1.1519E-2</c:v>
                </c:pt>
                <c:pt idx="12">
                  <c:v>1.2248999999999999E-2</c:v>
                </c:pt>
                <c:pt idx="13">
                  <c:v>1.2907999999999999E-2</c:v>
                </c:pt>
                <c:pt idx="14">
                  <c:v>1.3200999999999999E-2</c:v>
                </c:pt>
                <c:pt idx="15">
                  <c:v>1.3351E-2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D16-4481-9EC5-01B3F90321CC}"/>
            </c:ext>
          </c:extLst>
        </c:ser>
        <c:ser>
          <c:idx val="1"/>
          <c:order val="1"/>
          <c:tx>
            <c:strRef>
              <c:f>'HEx_IO-Link'!$F$7</c:f>
              <c:strCache>
                <c:ptCount val="1"/>
                <c:pt idx="0">
                  <c:v>T2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'HEx_IO-Link'!$A$8:$A$23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13</c:v>
                </c:pt>
                <c:pt idx="5">
                  <c:v>26</c:v>
                </c:pt>
                <c:pt idx="6">
                  <c:v>43</c:v>
                </c:pt>
                <c:pt idx="7">
                  <c:v>65</c:v>
                </c:pt>
                <c:pt idx="8">
                  <c:v>86</c:v>
                </c:pt>
                <c:pt idx="9">
                  <c:v>130</c:v>
                </c:pt>
                <c:pt idx="10">
                  <c:v>215</c:v>
                </c:pt>
                <c:pt idx="11">
                  <c:v>430</c:v>
                </c:pt>
                <c:pt idx="12">
                  <c:v>559</c:v>
                </c:pt>
                <c:pt idx="13">
                  <c:v>1118</c:v>
                </c:pt>
                <c:pt idx="14">
                  <c:v>2795</c:v>
                </c:pt>
                <c:pt idx="15">
                  <c:v>5590</c:v>
                </c:pt>
              </c:numCache>
            </c:numRef>
          </c:xVal>
          <c:yVal>
            <c:numRef>
              <c:f>'HEx_IO-Link'!$F$8:$F$23</c:f>
              <c:numCache>
                <c:formatCode>0.0000</c:formatCode>
                <c:ptCount val="16"/>
                <c:pt idx="0">
                  <c:v>0</c:v>
                </c:pt>
                <c:pt idx="1">
                  <c:v>1.1552999999999999E-3</c:v>
                </c:pt>
                <c:pt idx="2">
                  <c:v>1.7549E-3</c:v>
                </c:pt>
                <c:pt idx="3">
                  <c:v>2.1451999999999999E-3</c:v>
                </c:pt>
                <c:pt idx="4">
                  <c:v>2.4531000000000002E-3</c:v>
                </c:pt>
                <c:pt idx="5">
                  <c:v>2.7077E-3</c:v>
                </c:pt>
                <c:pt idx="6">
                  <c:v>2.9174000000000001E-3</c:v>
                </c:pt>
                <c:pt idx="7">
                  <c:v>3.0944000000000002E-3</c:v>
                </c:pt>
                <c:pt idx="8">
                  <c:v>3.2525000000000002E-3</c:v>
                </c:pt>
                <c:pt idx="9">
                  <c:v>3.3895000000000002E-3</c:v>
                </c:pt>
                <c:pt idx="10">
                  <c:v>3.4986000000000001E-3</c:v>
                </c:pt>
                <c:pt idx="11">
                  <c:v>3.5825000000000002E-3</c:v>
                </c:pt>
                <c:pt idx="12">
                  <c:v>3.6698E-3</c:v>
                </c:pt>
                <c:pt idx="13">
                  <c:v>3.7388E-3</c:v>
                </c:pt>
                <c:pt idx="14">
                  <c:v>3.7801000000000002E-3</c:v>
                </c:pt>
                <c:pt idx="15">
                  <c:v>3.8099000000000002E-3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D16-4481-9EC5-01B3F90321CC}"/>
            </c:ext>
          </c:extLst>
        </c:ser>
        <c:ser>
          <c:idx val="2"/>
          <c:order val="2"/>
          <c:tx>
            <c:strRef>
              <c:f>'HEx_IO-Link'!$G$7</c:f>
              <c:strCache>
                <c:ptCount val="1"/>
                <c:pt idx="0">
                  <c:v>P1</c:v>
                </c:pt>
              </c:strCache>
            </c:strRef>
          </c:tx>
          <c:spPr>
            <a:ln w="1905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>
                  <a:lumMod val="65000"/>
                </a:schemeClr>
              </a:solidFill>
              <a:ln w="9525">
                <a:solidFill>
                  <a:schemeClr val="bg1">
                    <a:lumMod val="65000"/>
                  </a:schemeClr>
                </a:solidFill>
              </a:ln>
              <a:effectLst/>
            </c:spPr>
          </c:marker>
          <c:xVal>
            <c:numRef>
              <c:f>'HEx_IO-Link'!$A$8:$A$23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13</c:v>
                </c:pt>
                <c:pt idx="5">
                  <c:v>26</c:v>
                </c:pt>
                <c:pt idx="6">
                  <c:v>43</c:v>
                </c:pt>
                <c:pt idx="7">
                  <c:v>65</c:v>
                </c:pt>
                <c:pt idx="8">
                  <c:v>86</c:v>
                </c:pt>
                <c:pt idx="9">
                  <c:v>130</c:v>
                </c:pt>
                <c:pt idx="10">
                  <c:v>215</c:v>
                </c:pt>
                <c:pt idx="11">
                  <c:v>430</c:v>
                </c:pt>
                <c:pt idx="12">
                  <c:v>559</c:v>
                </c:pt>
                <c:pt idx="13">
                  <c:v>1118</c:v>
                </c:pt>
                <c:pt idx="14">
                  <c:v>2795</c:v>
                </c:pt>
                <c:pt idx="15">
                  <c:v>5590</c:v>
                </c:pt>
              </c:numCache>
            </c:numRef>
          </c:xVal>
          <c:yVal>
            <c:numRef>
              <c:f>'HEx_IO-Link'!$G$8:$G$23</c:f>
              <c:numCache>
                <c:formatCode>0.0000</c:formatCode>
                <c:ptCount val="16"/>
                <c:pt idx="0">
                  <c:v>0</c:v>
                </c:pt>
                <c:pt idx="1">
                  <c:v>8.4329999999999995E-3</c:v>
                </c:pt>
                <c:pt idx="2">
                  <c:v>1.0998000000000001E-2</c:v>
                </c:pt>
                <c:pt idx="3">
                  <c:v>1.2116999999999999E-2</c:v>
                </c:pt>
                <c:pt idx="4">
                  <c:v>1.2909E-2</c:v>
                </c:pt>
                <c:pt idx="5">
                  <c:v>1.3291000000000001E-2</c:v>
                </c:pt>
                <c:pt idx="6">
                  <c:v>1.3516E-2</c:v>
                </c:pt>
                <c:pt idx="7">
                  <c:v>1.3662000000000001E-2</c:v>
                </c:pt>
                <c:pt idx="8">
                  <c:v>1.3772E-2</c:v>
                </c:pt>
                <c:pt idx="9">
                  <c:v>1.3844E-2</c:v>
                </c:pt>
                <c:pt idx="10">
                  <c:v>1.3887E-2</c:v>
                </c:pt>
                <c:pt idx="11">
                  <c:v>1.3908999999999999E-2</c:v>
                </c:pt>
                <c:pt idx="12">
                  <c:v>1.3925E-2</c:v>
                </c:pt>
                <c:pt idx="13">
                  <c:v>1.3934E-2</c:v>
                </c:pt>
                <c:pt idx="14">
                  <c:v>1.3937E-2</c:v>
                </c:pt>
                <c:pt idx="15">
                  <c:v>1.3939E-2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D16-4481-9EC5-01B3F90321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451968"/>
        <c:axId val="45451640"/>
      </c:scatterChart>
      <c:valAx>
        <c:axId val="45451968"/>
        <c:scaling>
          <c:orientation val="minMax"/>
          <c:max val="13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Sub-array size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5451640"/>
        <c:crosses val="autoZero"/>
        <c:crossBetween val="midCat"/>
      </c:valAx>
      <c:valAx>
        <c:axId val="45451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Mean Std of sub-arrays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54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'HEx_IO-Link'!$E$7</c:f>
              <c:strCache>
                <c:ptCount val="1"/>
                <c:pt idx="0">
                  <c:v>T1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'HEx_IO-Link'!$A$63:$A$78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13</c:v>
                </c:pt>
                <c:pt idx="5">
                  <c:v>26</c:v>
                </c:pt>
                <c:pt idx="6">
                  <c:v>43</c:v>
                </c:pt>
                <c:pt idx="7">
                  <c:v>65</c:v>
                </c:pt>
                <c:pt idx="8">
                  <c:v>86</c:v>
                </c:pt>
                <c:pt idx="9">
                  <c:v>130</c:v>
                </c:pt>
                <c:pt idx="10">
                  <c:v>215</c:v>
                </c:pt>
                <c:pt idx="11">
                  <c:v>430</c:v>
                </c:pt>
                <c:pt idx="12">
                  <c:v>559</c:v>
                </c:pt>
                <c:pt idx="13">
                  <c:v>1118</c:v>
                </c:pt>
                <c:pt idx="14">
                  <c:v>2795</c:v>
                </c:pt>
                <c:pt idx="15">
                  <c:v>5590</c:v>
                </c:pt>
              </c:numCache>
            </c:numRef>
          </c:xVal>
          <c:yVal>
            <c:numRef>
              <c:f>'HEx_IO-Link'!$E$63:$E$78</c:f>
              <c:numCache>
                <c:formatCode>0.0000</c:formatCode>
                <c:ptCount val="16"/>
                <c:pt idx="0">
                  <c:v>1.6797</c:v>
                </c:pt>
                <c:pt idx="1">
                  <c:v>1.649</c:v>
                </c:pt>
                <c:pt idx="2">
                  <c:v>1.5392999999999999</c:v>
                </c:pt>
                <c:pt idx="3">
                  <c:v>1.1398999999999999</c:v>
                </c:pt>
                <c:pt idx="4">
                  <c:v>0.91374999999999995</c:v>
                </c:pt>
                <c:pt idx="5">
                  <c:v>0.63378999999999996</c:v>
                </c:pt>
                <c:pt idx="6">
                  <c:v>0.44291999999999998</c:v>
                </c:pt>
                <c:pt idx="7">
                  <c:v>0.32108999999999999</c:v>
                </c:pt>
                <c:pt idx="8">
                  <c:v>0.24687999999999999</c:v>
                </c:pt>
                <c:pt idx="9">
                  <c:v>0.18834000000000001</c:v>
                </c:pt>
                <c:pt idx="10">
                  <c:v>0.1394</c:v>
                </c:pt>
                <c:pt idx="11">
                  <c:v>9.4648999999999997E-2</c:v>
                </c:pt>
                <c:pt idx="12">
                  <c:v>7.0704000000000003E-2</c:v>
                </c:pt>
                <c:pt idx="13">
                  <c:v>4.7808999999999997E-2</c:v>
                </c:pt>
                <c:pt idx="14">
                  <c:v>2.6925999999999999E-2</c:v>
                </c:pt>
                <c:pt idx="15">
                  <c:v>1.3351E-2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05F-4F29-897A-29B910A960EA}"/>
            </c:ext>
          </c:extLst>
        </c:ser>
        <c:ser>
          <c:idx val="1"/>
          <c:order val="1"/>
          <c:tx>
            <c:strRef>
              <c:f>'HEx_IO-Link'!$F$7</c:f>
              <c:strCache>
                <c:ptCount val="1"/>
                <c:pt idx="0">
                  <c:v>T2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'HEx_IO-Link'!$A$63:$A$78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13</c:v>
                </c:pt>
                <c:pt idx="5">
                  <c:v>26</c:v>
                </c:pt>
                <c:pt idx="6">
                  <c:v>43</c:v>
                </c:pt>
                <c:pt idx="7">
                  <c:v>65</c:v>
                </c:pt>
                <c:pt idx="8">
                  <c:v>86</c:v>
                </c:pt>
                <c:pt idx="9">
                  <c:v>130</c:v>
                </c:pt>
                <c:pt idx="10">
                  <c:v>215</c:v>
                </c:pt>
                <c:pt idx="11">
                  <c:v>430</c:v>
                </c:pt>
                <c:pt idx="12">
                  <c:v>559</c:v>
                </c:pt>
                <c:pt idx="13">
                  <c:v>1118</c:v>
                </c:pt>
                <c:pt idx="14">
                  <c:v>2795</c:v>
                </c:pt>
                <c:pt idx="15">
                  <c:v>5590</c:v>
                </c:pt>
              </c:numCache>
            </c:numRef>
          </c:xVal>
          <c:yVal>
            <c:numRef>
              <c:f>'HEx_IO-Link'!$F$63:$F$78</c:f>
              <c:numCache>
                <c:formatCode>0.0000</c:formatCode>
                <c:ptCount val="16"/>
                <c:pt idx="0">
                  <c:v>0.33438000000000001</c:v>
                </c:pt>
                <c:pt idx="1">
                  <c:v>0.26626</c:v>
                </c:pt>
                <c:pt idx="2">
                  <c:v>0.19775999999999999</c:v>
                </c:pt>
                <c:pt idx="3">
                  <c:v>0.14362</c:v>
                </c:pt>
                <c:pt idx="4">
                  <c:v>0.11484</c:v>
                </c:pt>
                <c:pt idx="5">
                  <c:v>8.5170999999999997E-2</c:v>
                </c:pt>
                <c:pt idx="6">
                  <c:v>6.5051999999999999E-2</c:v>
                </c:pt>
                <c:pt idx="7">
                  <c:v>5.1173000000000003E-2</c:v>
                </c:pt>
                <c:pt idx="8">
                  <c:v>4.2344E-2</c:v>
                </c:pt>
                <c:pt idx="9">
                  <c:v>3.4783000000000001E-2</c:v>
                </c:pt>
                <c:pt idx="10">
                  <c:v>2.7695000000000001E-2</c:v>
                </c:pt>
                <c:pt idx="11">
                  <c:v>2.0136000000000001E-2</c:v>
                </c:pt>
                <c:pt idx="12">
                  <c:v>1.6131E-2</c:v>
                </c:pt>
                <c:pt idx="13">
                  <c:v>1.2045E-2</c:v>
                </c:pt>
                <c:pt idx="14">
                  <c:v>7.6835000000000002E-3</c:v>
                </c:pt>
                <c:pt idx="15">
                  <c:v>3.8099000000000002E-3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05F-4F29-897A-29B910A960EA}"/>
            </c:ext>
          </c:extLst>
        </c:ser>
        <c:ser>
          <c:idx val="2"/>
          <c:order val="2"/>
          <c:tx>
            <c:strRef>
              <c:f>'HEx_IO-Link'!$G$7</c:f>
              <c:strCache>
                <c:ptCount val="1"/>
                <c:pt idx="0">
                  <c:v>P1</c:v>
                </c:pt>
              </c:strCache>
            </c:strRef>
          </c:tx>
          <c:spPr>
            <a:ln w="1905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>
                  <a:lumMod val="65000"/>
                </a:schemeClr>
              </a:solidFill>
              <a:ln w="9525">
                <a:solidFill>
                  <a:schemeClr val="bg1">
                    <a:lumMod val="65000"/>
                  </a:schemeClr>
                </a:solidFill>
              </a:ln>
              <a:effectLst/>
            </c:spPr>
          </c:marker>
          <c:xVal>
            <c:numRef>
              <c:f>'HEx_IO-Link'!$A$63:$A$78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13</c:v>
                </c:pt>
                <c:pt idx="5">
                  <c:v>26</c:v>
                </c:pt>
                <c:pt idx="6">
                  <c:v>43</c:v>
                </c:pt>
                <c:pt idx="7">
                  <c:v>65</c:v>
                </c:pt>
                <c:pt idx="8">
                  <c:v>86</c:v>
                </c:pt>
                <c:pt idx="9">
                  <c:v>130</c:v>
                </c:pt>
                <c:pt idx="10">
                  <c:v>215</c:v>
                </c:pt>
                <c:pt idx="11">
                  <c:v>430</c:v>
                </c:pt>
                <c:pt idx="12">
                  <c:v>559</c:v>
                </c:pt>
                <c:pt idx="13">
                  <c:v>1118</c:v>
                </c:pt>
                <c:pt idx="14">
                  <c:v>2795</c:v>
                </c:pt>
                <c:pt idx="15">
                  <c:v>5590</c:v>
                </c:pt>
              </c:numCache>
            </c:numRef>
          </c:xVal>
          <c:yVal>
            <c:numRef>
              <c:f>'HEx_IO-Link'!$G$63:$G$78</c:f>
              <c:numCache>
                <c:formatCode>0.0000</c:formatCode>
                <c:ptCount val="16"/>
                <c:pt idx="0">
                  <c:v>3.3273999999999998E-2</c:v>
                </c:pt>
                <c:pt idx="1">
                  <c:v>3.2744000000000002E-2</c:v>
                </c:pt>
                <c:pt idx="2">
                  <c:v>3.2549000000000002E-2</c:v>
                </c:pt>
                <c:pt idx="3">
                  <c:v>3.2439000000000003E-2</c:v>
                </c:pt>
                <c:pt idx="4">
                  <c:v>3.2386999999999999E-2</c:v>
                </c:pt>
                <c:pt idx="5">
                  <c:v>3.2323999999999999E-2</c:v>
                </c:pt>
                <c:pt idx="6">
                  <c:v>3.2274999999999998E-2</c:v>
                </c:pt>
                <c:pt idx="7">
                  <c:v>3.2231000000000003E-2</c:v>
                </c:pt>
                <c:pt idx="8">
                  <c:v>3.2183000000000003E-2</c:v>
                </c:pt>
                <c:pt idx="9">
                  <c:v>3.2143999999999999E-2</c:v>
                </c:pt>
                <c:pt idx="10">
                  <c:v>3.2059999999999998E-2</c:v>
                </c:pt>
                <c:pt idx="11">
                  <c:v>3.1801000000000003E-2</c:v>
                </c:pt>
                <c:pt idx="12">
                  <c:v>3.1571000000000002E-2</c:v>
                </c:pt>
                <c:pt idx="13">
                  <c:v>3.1018E-2</c:v>
                </c:pt>
                <c:pt idx="14">
                  <c:v>2.811E-2</c:v>
                </c:pt>
                <c:pt idx="15">
                  <c:v>1.3939E-2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05F-4F29-897A-29B910A960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451968"/>
        <c:axId val="45451640"/>
      </c:scatterChart>
      <c:valAx>
        <c:axId val="45451968"/>
        <c:scaling>
          <c:orientation val="minMax"/>
          <c:max val="13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 sz="1200" b="0" i="0" baseline="0">
                    <a:effectLst/>
                  </a:rPr>
                  <a:t>Number of sub-arrays</a:t>
                </a:r>
                <a:endParaRPr lang="en-GB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5451640"/>
        <c:crosses val="autoZero"/>
        <c:crossBetween val="midCat"/>
      </c:valAx>
      <c:valAx>
        <c:axId val="45451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Mean deviation of sub-arrays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54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'HEx_IO-Link'!$E$7</c:f>
              <c:strCache>
                <c:ptCount val="1"/>
                <c:pt idx="0">
                  <c:v>T1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'HEx_IO-Link'!$A$44:$A$59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13</c:v>
                </c:pt>
                <c:pt idx="5">
                  <c:v>26</c:v>
                </c:pt>
                <c:pt idx="6">
                  <c:v>43</c:v>
                </c:pt>
                <c:pt idx="7">
                  <c:v>65</c:v>
                </c:pt>
                <c:pt idx="8">
                  <c:v>86</c:v>
                </c:pt>
                <c:pt idx="9">
                  <c:v>130</c:v>
                </c:pt>
                <c:pt idx="10">
                  <c:v>215</c:v>
                </c:pt>
                <c:pt idx="11">
                  <c:v>430</c:v>
                </c:pt>
                <c:pt idx="12">
                  <c:v>559</c:v>
                </c:pt>
                <c:pt idx="13">
                  <c:v>1118</c:v>
                </c:pt>
                <c:pt idx="14">
                  <c:v>2795</c:v>
                </c:pt>
                <c:pt idx="15">
                  <c:v>5590</c:v>
                </c:pt>
              </c:numCache>
            </c:numRef>
          </c:xVal>
          <c:yVal>
            <c:numRef>
              <c:f>'HEx_IO-Link'!$E$44:$E$59</c:f>
              <c:numCache>
                <c:formatCode>0.0000</c:formatCode>
                <c:ptCount val="1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1.0001</c:v>
                </c:pt>
                <c:pt idx="4">
                  <c:v>1.0001</c:v>
                </c:pt>
                <c:pt idx="5">
                  <c:v>1.0001</c:v>
                </c:pt>
                <c:pt idx="6">
                  <c:v>1.0001</c:v>
                </c:pt>
                <c:pt idx="7">
                  <c:v>1.0001</c:v>
                </c:pt>
                <c:pt idx="8">
                  <c:v>1.0001</c:v>
                </c:pt>
                <c:pt idx="9">
                  <c:v>1.0001</c:v>
                </c:pt>
                <c:pt idx="10">
                  <c:v>1.0001</c:v>
                </c:pt>
                <c:pt idx="11">
                  <c:v>1.0001</c:v>
                </c:pt>
                <c:pt idx="12">
                  <c:v>1.0002</c:v>
                </c:pt>
                <c:pt idx="13">
                  <c:v>1.0002</c:v>
                </c:pt>
                <c:pt idx="14">
                  <c:v>1.0002</c:v>
                </c:pt>
                <c:pt idx="15">
                  <c:v>1.0002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74A-4D24-BB44-72A1EC360274}"/>
            </c:ext>
          </c:extLst>
        </c:ser>
        <c:ser>
          <c:idx val="2"/>
          <c:order val="2"/>
          <c:tx>
            <c:strRef>
              <c:f>'HEx_IO-Link'!$G$7</c:f>
              <c:strCache>
                <c:ptCount val="1"/>
                <c:pt idx="0">
                  <c:v>P1</c:v>
                </c:pt>
              </c:strCache>
            </c:strRef>
          </c:tx>
          <c:spPr>
            <a:ln w="1905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>
                  <a:lumMod val="65000"/>
                </a:schemeClr>
              </a:solidFill>
              <a:ln w="9525">
                <a:solidFill>
                  <a:schemeClr val="bg1">
                    <a:lumMod val="65000"/>
                  </a:schemeClr>
                </a:solidFill>
              </a:ln>
              <a:effectLst/>
            </c:spPr>
          </c:marker>
          <c:xVal>
            <c:numRef>
              <c:f>'HEx_IO-Link'!$A$44:$A$59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13</c:v>
                </c:pt>
                <c:pt idx="5">
                  <c:v>26</c:v>
                </c:pt>
                <c:pt idx="6">
                  <c:v>43</c:v>
                </c:pt>
                <c:pt idx="7">
                  <c:v>65</c:v>
                </c:pt>
                <c:pt idx="8">
                  <c:v>86</c:v>
                </c:pt>
                <c:pt idx="9">
                  <c:v>130</c:v>
                </c:pt>
                <c:pt idx="10">
                  <c:v>215</c:v>
                </c:pt>
                <c:pt idx="11">
                  <c:v>430</c:v>
                </c:pt>
                <c:pt idx="12">
                  <c:v>559</c:v>
                </c:pt>
                <c:pt idx="13">
                  <c:v>1118</c:v>
                </c:pt>
                <c:pt idx="14">
                  <c:v>2795</c:v>
                </c:pt>
                <c:pt idx="15">
                  <c:v>5590</c:v>
                </c:pt>
              </c:numCache>
            </c:numRef>
          </c:xVal>
          <c:yVal>
            <c:numRef>
              <c:f>'HEx_IO-Link'!$G$44:$G$59</c:f>
              <c:numCache>
                <c:formatCode>0.0000</c:formatCode>
                <c:ptCount val="16"/>
                <c:pt idx="0">
                  <c:v>1</c:v>
                </c:pt>
                <c:pt idx="1">
                  <c:v>1.0045999999999999</c:v>
                </c:pt>
                <c:pt idx="2">
                  <c:v>1.006</c:v>
                </c:pt>
                <c:pt idx="3">
                  <c:v>1.0065999999999999</c:v>
                </c:pt>
                <c:pt idx="4">
                  <c:v>1.0071000000000001</c:v>
                </c:pt>
                <c:pt idx="5">
                  <c:v>1.0073000000000001</c:v>
                </c:pt>
                <c:pt idx="6">
                  <c:v>1.0074000000000001</c:v>
                </c:pt>
                <c:pt idx="7">
                  <c:v>1.0075000000000001</c:v>
                </c:pt>
                <c:pt idx="8">
                  <c:v>1.0076000000000001</c:v>
                </c:pt>
                <c:pt idx="9">
                  <c:v>1.0076000000000001</c:v>
                </c:pt>
                <c:pt idx="10">
                  <c:v>1.0076000000000001</c:v>
                </c:pt>
                <c:pt idx="11">
                  <c:v>1.0076000000000001</c:v>
                </c:pt>
                <c:pt idx="12">
                  <c:v>1.0076000000000001</c:v>
                </c:pt>
                <c:pt idx="13">
                  <c:v>1.0076000000000001</c:v>
                </c:pt>
                <c:pt idx="14">
                  <c:v>1.0076000000000001</c:v>
                </c:pt>
                <c:pt idx="15">
                  <c:v>1.0076000000000001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74A-4D24-BB44-72A1EC3602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0466752"/>
        <c:axId val="730470032"/>
      </c:scatterChart>
      <c:scatterChart>
        <c:scatterStyle val="lineMarker"/>
        <c:varyColors val="0"/>
        <c:ser>
          <c:idx val="1"/>
          <c:order val="1"/>
          <c:tx>
            <c:strRef>
              <c:f>'HEx_IO-Link'!$F$7</c:f>
              <c:strCache>
                <c:ptCount val="1"/>
                <c:pt idx="0">
                  <c:v>T2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'HEx_IO-Link'!$A$44:$A$59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13</c:v>
                </c:pt>
                <c:pt idx="5">
                  <c:v>26</c:v>
                </c:pt>
                <c:pt idx="6">
                  <c:v>43</c:v>
                </c:pt>
                <c:pt idx="7">
                  <c:v>65</c:v>
                </c:pt>
                <c:pt idx="8">
                  <c:v>86</c:v>
                </c:pt>
                <c:pt idx="9">
                  <c:v>130</c:v>
                </c:pt>
                <c:pt idx="10">
                  <c:v>215</c:v>
                </c:pt>
                <c:pt idx="11">
                  <c:v>430</c:v>
                </c:pt>
                <c:pt idx="12">
                  <c:v>559</c:v>
                </c:pt>
                <c:pt idx="13">
                  <c:v>1118</c:v>
                </c:pt>
                <c:pt idx="14">
                  <c:v>2795</c:v>
                </c:pt>
                <c:pt idx="15">
                  <c:v>5590</c:v>
                </c:pt>
              </c:numCache>
            </c:numRef>
          </c:xVal>
          <c:yVal>
            <c:numRef>
              <c:f>'HEx_IO-Link'!$F$44:$F$59</c:f>
              <c:numCache>
                <c:formatCode>0.0000</c:formatCode>
                <c:ptCount val="16"/>
                <c:pt idx="0">
                  <c:v>0</c:v>
                </c:pt>
                <c:pt idx="1">
                  <c:v>1.1552999999999999E-3</c:v>
                </c:pt>
                <c:pt idx="2">
                  <c:v>1.7549E-3</c:v>
                </c:pt>
                <c:pt idx="3">
                  <c:v>2.1451999999999999E-3</c:v>
                </c:pt>
                <c:pt idx="4">
                  <c:v>2.4531000000000002E-3</c:v>
                </c:pt>
                <c:pt idx="5">
                  <c:v>2.7077E-3</c:v>
                </c:pt>
                <c:pt idx="6">
                  <c:v>2.9174000000000001E-3</c:v>
                </c:pt>
                <c:pt idx="7">
                  <c:v>3.0944000000000002E-3</c:v>
                </c:pt>
                <c:pt idx="8">
                  <c:v>3.2525000000000002E-3</c:v>
                </c:pt>
                <c:pt idx="9">
                  <c:v>3.3895000000000002E-3</c:v>
                </c:pt>
                <c:pt idx="10">
                  <c:v>3.4986000000000001E-3</c:v>
                </c:pt>
                <c:pt idx="11">
                  <c:v>3.5825000000000002E-3</c:v>
                </c:pt>
                <c:pt idx="12">
                  <c:v>3.6698E-3</c:v>
                </c:pt>
                <c:pt idx="13">
                  <c:v>3.7388E-3</c:v>
                </c:pt>
                <c:pt idx="14">
                  <c:v>3.7801000000000002E-3</c:v>
                </c:pt>
                <c:pt idx="15">
                  <c:v>3.8099000000000002E-3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74A-4D24-BB44-72A1EC3602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0096816"/>
        <c:axId val="440095832"/>
      </c:scatterChart>
      <c:valAx>
        <c:axId val="73047003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 sz="1200" b="0" i="0" baseline="0">
                    <a:effectLst/>
                  </a:rPr>
                  <a:t>Mean deviation of sub-arrays</a:t>
                </a:r>
                <a:endParaRPr lang="en-GB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00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30466752"/>
        <c:crosses val="autoZero"/>
        <c:crossBetween val="midCat"/>
      </c:valAx>
      <c:valAx>
        <c:axId val="7304667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Sub-aray size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30470032"/>
        <c:crosses val="autoZero"/>
        <c:crossBetween val="midCat"/>
      </c:valAx>
      <c:valAx>
        <c:axId val="440095832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accent3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 sz="1200" b="0" i="0" baseline="0">
                    <a:solidFill>
                      <a:schemeClr val="accent3"/>
                    </a:solidFill>
                    <a:effectLst/>
                  </a:rPr>
                  <a:t>Mean deviation of sub-arrays for T2</a:t>
                </a:r>
                <a:endParaRPr lang="en-GB" sz="1000">
                  <a:solidFill>
                    <a:schemeClr val="accent3"/>
                  </a:solidFill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accent3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00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3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40096816"/>
        <c:crosses val="max"/>
        <c:crossBetween val="midCat"/>
      </c:valAx>
      <c:valAx>
        <c:axId val="4400968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400958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2"/>
      </a:solidFill>
      <a:round/>
    </a:ln>
    <a:effectLst/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'HEx_IO-Link'!$E$7</c:f>
              <c:strCache>
                <c:ptCount val="1"/>
                <c:pt idx="0">
                  <c:v>T1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'HEx_IO-Link'!$A$44:$A$59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13</c:v>
                </c:pt>
                <c:pt idx="5">
                  <c:v>26</c:v>
                </c:pt>
                <c:pt idx="6">
                  <c:v>43</c:v>
                </c:pt>
                <c:pt idx="7">
                  <c:v>65</c:v>
                </c:pt>
                <c:pt idx="8">
                  <c:v>86</c:v>
                </c:pt>
                <c:pt idx="9">
                  <c:v>130</c:v>
                </c:pt>
                <c:pt idx="10">
                  <c:v>215</c:v>
                </c:pt>
                <c:pt idx="11">
                  <c:v>430</c:v>
                </c:pt>
                <c:pt idx="12">
                  <c:v>559</c:v>
                </c:pt>
                <c:pt idx="13">
                  <c:v>1118</c:v>
                </c:pt>
                <c:pt idx="14">
                  <c:v>2795</c:v>
                </c:pt>
                <c:pt idx="15">
                  <c:v>5590</c:v>
                </c:pt>
              </c:numCache>
            </c:numRef>
          </c:xVal>
          <c:yVal>
            <c:numRef>
              <c:f>'HEx_IO-Link'!$E$44:$E$59</c:f>
              <c:numCache>
                <c:formatCode>0.0000</c:formatCode>
                <c:ptCount val="1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1.0001</c:v>
                </c:pt>
                <c:pt idx="4">
                  <c:v>1.0001</c:v>
                </c:pt>
                <c:pt idx="5">
                  <c:v>1.0001</c:v>
                </c:pt>
                <c:pt idx="6">
                  <c:v>1.0001</c:v>
                </c:pt>
                <c:pt idx="7">
                  <c:v>1.0001</c:v>
                </c:pt>
                <c:pt idx="8">
                  <c:v>1.0001</c:v>
                </c:pt>
                <c:pt idx="9">
                  <c:v>1.0001</c:v>
                </c:pt>
                <c:pt idx="10">
                  <c:v>1.0001</c:v>
                </c:pt>
                <c:pt idx="11">
                  <c:v>1.0001</c:v>
                </c:pt>
                <c:pt idx="12">
                  <c:v>1.0002</c:v>
                </c:pt>
                <c:pt idx="13">
                  <c:v>1.0002</c:v>
                </c:pt>
                <c:pt idx="14">
                  <c:v>1.0002</c:v>
                </c:pt>
                <c:pt idx="15">
                  <c:v>1.0002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609-4F6D-AF89-F01EE6B461A9}"/>
            </c:ext>
          </c:extLst>
        </c:ser>
        <c:ser>
          <c:idx val="2"/>
          <c:order val="2"/>
          <c:tx>
            <c:strRef>
              <c:f>'HEx_IO-Link'!$G$7</c:f>
              <c:strCache>
                <c:ptCount val="1"/>
                <c:pt idx="0">
                  <c:v>P1</c:v>
                </c:pt>
              </c:strCache>
            </c:strRef>
          </c:tx>
          <c:spPr>
            <a:ln w="1905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>
                  <a:lumMod val="65000"/>
                </a:schemeClr>
              </a:solidFill>
              <a:ln w="9525">
                <a:solidFill>
                  <a:schemeClr val="bg1">
                    <a:lumMod val="65000"/>
                  </a:schemeClr>
                </a:solidFill>
              </a:ln>
              <a:effectLst/>
            </c:spPr>
          </c:marker>
          <c:xVal>
            <c:numRef>
              <c:f>'HEx_IO-Link'!$A$44:$A$59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13</c:v>
                </c:pt>
                <c:pt idx="5">
                  <c:v>26</c:v>
                </c:pt>
                <c:pt idx="6">
                  <c:v>43</c:v>
                </c:pt>
                <c:pt idx="7">
                  <c:v>65</c:v>
                </c:pt>
                <c:pt idx="8">
                  <c:v>86</c:v>
                </c:pt>
                <c:pt idx="9">
                  <c:v>130</c:v>
                </c:pt>
                <c:pt idx="10">
                  <c:v>215</c:v>
                </c:pt>
                <c:pt idx="11">
                  <c:v>430</c:v>
                </c:pt>
                <c:pt idx="12">
                  <c:v>559</c:v>
                </c:pt>
                <c:pt idx="13">
                  <c:v>1118</c:v>
                </c:pt>
                <c:pt idx="14">
                  <c:v>2795</c:v>
                </c:pt>
                <c:pt idx="15">
                  <c:v>5590</c:v>
                </c:pt>
              </c:numCache>
            </c:numRef>
          </c:xVal>
          <c:yVal>
            <c:numRef>
              <c:f>'HEx_IO-Link'!$G$44:$G$59</c:f>
              <c:numCache>
                <c:formatCode>0.0000</c:formatCode>
                <c:ptCount val="16"/>
                <c:pt idx="0">
                  <c:v>1</c:v>
                </c:pt>
                <c:pt idx="1">
                  <c:v>1.0045999999999999</c:v>
                </c:pt>
                <c:pt idx="2">
                  <c:v>1.006</c:v>
                </c:pt>
                <c:pt idx="3">
                  <c:v>1.0065999999999999</c:v>
                </c:pt>
                <c:pt idx="4">
                  <c:v>1.0071000000000001</c:v>
                </c:pt>
                <c:pt idx="5">
                  <c:v>1.0073000000000001</c:v>
                </c:pt>
                <c:pt idx="6">
                  <c:v>1.0074000000000001</c:v>
                </c:pt>
                <c:pt idx="7">
                  <c:v>1.0075000000000001</c:v>
                </c:pt>
                <c:pt idx="8">
                  <c:v>1.0076000000000001</c:v>
                </c:pt>
                <c:pt idx="9">
                  <c:v>1.0076000000000001</c:v>
                </c:pt>
                <c:pt idx="10">
                  <c:v>1.0076000000000001</c:v>
                </c:pt>
                <c:pt idx="11">
                  <c:v>1.0076000000000001</c:v>
                </c:pt>
                <c:pt idx="12">
                  <c:v>1.0076000000000001</c:v>
                </c:pt>
                <c:pt idx="13">
                  <c:v>1.0076000000000001</c:v>
                </c:pt>
                <c:pt idx="14">
                  <c:v>1.0076000000000001</c:v>
                </c:pt>
                <c:pt idx="15">
                  <c:v>1.0076000000000001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609-4F6D-AF89-F01EE6B461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0466752"/>
        <c:axId val="730470032"/>
      </c:scatterChart>
      <c:scatterChart>
        <c:scatterStyle val="lineMarker"/>
        <c:varyColors val="0"/>
        <c:ser>
          <c:idx val="1"/>
          <c:order val="1"/>
          <c:tx>
            <c:strRef>
              <c:f>'HEx_IO-Link'!$F$7</c:f>
              <c:strCache>
                <c:ptCount val="1"/>
                <c:pt idx="0">
                  <c:v>T2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'HEx_IO-Link'!$A$44:$A$59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13</c:v>
                </c:pt>
                <c:pt idx="5">
                  <c:v>26</c:v>
                </c:pt>
                <c:pt idx="6">
                  <c:v>43</c:v>
                </c:pt>
                <c:pt idx="7">
                  <c:v>65</c:v>
                </c:pt>
                <c:pt idx="8">
                  <c:v>86</c:v>
                </c:pt>
                <c:pt idx="9">
                  <c:v>130</c:v>
                </c:pt>
                <c:pt idx="10">
                  <c:v>215</c:v>
                </c:pt>
                <c:pt idx="11">
                  <c:v>430</c:v>
                </c:pt>
                <c:pt idx="12">
                  <c:v>559</c:v>
                </c:pt>
                <c:pt idx="13">
                  <c:v>1118</c:v>
                </c:pt>
                <c:pt idx="14">
                  <c:v>2795</c:v>
                </c:pt>
                <c:pt idx="15">
                  <c:v>5590</c:v>
                </c:pt>
              </c:numCache>
            </c:numRef>
          </c:xVal>
          <c:yVal>
            <c:numRef>
              <c:f>'HEx_IO-Link'!$F$44:$F$59</c:f>
              <c:numCache>
                <c:formatCode>0.0000</c:formatCode>
                <c:ptCount val="16"/>
                <c:pt idx="0">
                  <c:v>0</c:v>
                </c:pt>
                <c:pt idx="1">
                  <c:v>1.1552999999999999E-3</c:v>
                </c:pt>
                <c:pt idx="2">
                  <c:v>1.7549E-3</c:v>
                </c:pt>
                <c:pt idx="3">
                  <c:v>2.1451999999999999E-3</c:v>
                </c:pt>
                <c:pt idx="4">
                  <c:v>2.4531000000000002E-3</c:v>
                </c:pt>
                <c:pt idx="5">
                  <c:v>2.7077E-3</c:v>
                </c:pt>
                <c:pt idx="6">
                  <c:v>2.9174000000000001E-3</c:v>
                </c:pt>
                <c:pt idx="7">
                  <c:v>3.0944000000000002E-3</c:v>
                </c:pt>
                <c:pt idx="8">
                  <c:v>3.2525000000000002E-3</c:v>
                </c:pt>
                <c:pt idx="9">
                  <c:v>3.3895000000000002E-3</c:v>
                </c:pt>
                <c:pt idx="10">
                  <c:v>3.4986000000000001E-3</c:v>
                </c:pt>
                <c:pt idx="11">
                  <c:v>3.5825000000000002E-3</c:v>
                </c:pt>
                <c:pt idx="12">
                  <c:v>3.6698E-3</c:v>
                </c:pt>
                <c:pt idx="13">
                  <c:v>3.7388E-3</c:v>
                </c:pt>
                <c:pt idx="14">
                  <c:v>3.7801000000000002E-3</c:v>
                </c:pt>
                <c:pt idx="15">
                  <c:v>3.8099000000000002E-3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609-4F6D-AF89-F01EE6B461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0096816"/>
        <c:axId val="440095832"/>
      </c:scatterChart>
      <c:valAx>
        <c:axId val="73047003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 sz="1200" b="0" i="0" baseline="0">
                    <a:effectLst/>
                  </a:rPr>
                  <a:t>Mean deviation of sub-arrays</a:t>
                </a:r>
                <a:endParaRPr lang="en-GB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00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30466752"/>
        <c:crosses val="autoZero"/>
        <c:crossBetween val="midCat"/>
      </c:valAx>
      <c:valAx>
        <c:axId val="730466752"/>
        <c:scaling>
          <c:orientation val="minMax"/>
          <c:max val="13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Sub-aray size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30470032"/>
        <c:crosses val="autoZero"/>
        <c:crossBetween val="midCat"/>
      </c:valAx>
      <c:valAx>
        <c:axId val="440095832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accent3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 sz="1200" b="0" i="0" baseline="0">
                    <a:solidFill>
                      <a:schemeClr val="accent3"/>
                    </a:solidFill>
                    <a:effectLst/>
                  </a:rPr>
                  <a:t>Mean deviation of sub-arrays for T2</a:t>
                </a:r>
                <a:endParaRPr lang="en-GB" sz="1000">
                  <a:solidFill>
                    <a:schemeClr val="accent3"/>
                  </a:solidFill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accent3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00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3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40096816"/>
        <c:crosses val="max"/>
        <c:crossBetween val="midCat"/>
      </c:valAx>
      <c:valAx>
        <c:axId val="4400968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400958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2"/>
      </a:solidFill>
      <a:round/>
    </a:ln>
    <a:effectLst/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'NASA CMAPSS'!$B$58</c:f>
              <c:strCache>
                <c:ptCount val="1"/>
                <c:pt idx="0">
                  <c:v>S2 (T24)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'NASA CMAPSS'!$A$59:$A$72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CMAPSS'!$B$59:$B$72</c:f>
              <c:numCache>
                <c:formatCode>General</c:formatCode>
                <c:ptCount val="14"/>
                <c:pt idx="0">
                  <c:v>1.0007999999999999</c:v>
                </c:pt>
                <c:pt idx="1">
                  <c:v>1.0006999999999999</c:v>
                </c:pt>
                <c:pt idx="2">
                  <c:v>1.0005999999999999</c:v>
                </c:pt>
                <c:pt idx="3">
                  <c:v>1.0005999999999999</c:v>
                </c:pt>
                <c:pt idx="4">
                  <c:v>1.0005999999999999</c:v>
                </c:pt>
                <c:pt idx="5">
                  <c:v>1.0004999999999999</c:v>
                </c:pt>
                <c:pt idx="6">
                  <c:v>1.0004999999999999</c:v>
                </c:pt>
                <c:pt idx="7">
                  <c:v>1.0004999999999999</c:v>
                </c:pt>
                <c:pt idx="8">
                  <c:v>1.0004999999999999</c:v>
                </c:pt>
                <c:pt idx="9">
                  <c:v>1.0004999999999999</c:v>
                </c:pt>
                <c:pt idx="10">
                  <c:v>1.0004999999999999</c:v>
                </c:pt>
                <c:pt idx="11">
                  <c:v>1.0004999999999999</c:v>
                </c:pt>
                <c:pt idx="12">
                  <c:v>1.0004</c:v>
                </c:pt>
                <c:pt idx="13">
                  <c:v>1.0003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73B-4B89-B7FE-CA183FE3FB00}"/>
            </c:ext>
          </c:extLst>
        </c:ser>
        <c:ser>
          <c:idx val="1"/>
          <c:order val="1"/>
          <c:tx>
            <c:strRef>
              <c:f>'NASA CMAPSS'!$C$58</c:f>
              <c:strCache>
                <c:ptCount val="1"/>
                <c:pt idx="0">
                  <c:v>S3 (T30)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'NASA CMAPSS'!$A$59:$A$72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CMAPSS'!$C$59:$C$72</c:f>
              <c:numCache>
                <c:formatCode>General</c:formatCode>
                <c:ptCount val="14"/>
                <c:pt idx="0">
                  <c:v>1.0036</c:v>
                </c:pt>
                <c:pt idx="1">
                  <c:v>1.0032000000000001</c:v>
                </c:pt>
                <c:pt idx="2">
                  <c:v>1.0031000000000001</c:v>
                </c:pt>
                <c:pt idx="3">
                  <c:v>1.0029999999999999</c:v>
                </c:pt>
                <c:pt idx="4">
                  <c:v>1.0028999999999999</c:v>
                </c:pt>
                <c:pt idx="5">
                  <c:v>1.0027999999999999</c:v>
                </c:pt>
                <c:pt idx="6">
                  <c:v>1.0026999999999999</c:v>
                </c:pt>
                <c:pt idx="7">
                  <c:v>1.0026999999999999</c:v>
                </c:pt>
                <c:pt idx="8">
                  <c:v>1.0026999999999999</c:v>
                </c:pt>
                <c:pt idx="9">
                  <c:v>1.0026999999999999</c:v>
                </c:pt>
                <c:pt idx="10">
                  <c:v>1.0026999999999999</c:v>
                </c:pt>
                <c:pt idx="11">
                  <c:v>1.0025999999999999</c:v>
                </c:pt>
                <c:pt idx="12">
                  <c:v>1.0024999999999999</c:v>
                </c:pt>
                <c:pt idx="13">
                  <c:v>1.0016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73B-4B89-B7FE-CA183FE3FB00}"/>
            </c:ext>
          </c:extLst>
        </c:ser>
        <c:ser>
          <c:idx val="2"/>
          <c:order val="2"/>
          <c:tx>
            <c:strRef>
              <c:f>'NASA CMAPSS'!$D$58</c:f>
              <c:strCache>
                <c:ptCount val="1"/>
                <c:pt idx="0">
                  <c:v>S4 (T50)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'NASA CMAPSS'!$A$59:$A$72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CMAPSS'!$D$59:$D$72</c:f>
              <c:numCache>
                <c:formatCode>General</c:formatCode>
                <c:ptCount val="14"/>
                <c:pt idx="0">
                  <c:v>1.0061</c:v>
                </c:pt>
                <c:pt idx="1">
                  <c:v>1.0047999999999999</c:v>
                </c:pt>
                <c:pt idx="2">
                  <c:v>1.0041</c:v>
                </c:pt>
                <c:pt idx="3">
                  <c:v>1.0037</c:v>
                </c:pt>
                <c:pt idx="4">
                  <c:v>1.0034000000000001</c:v>
                </c:pt>
                <c:pt idx="5">
                  <c:v>1.0032000000000001</c:v>
                </c:pt>
                <c:pt idx="6">
                  <c:v>1.0029999999999999</c:v>
                </c:pt>
                <c:pt idx="7">
                  <c:v>1.0028999999999999</c:v>
                </c:pt>
                <c:pt idx="8">
                  <c:v>1.0027999999999999</c:v>
                </c:pt>
                <c:pt idx="9">
                  <c:v>1.0026999999999999</c:v>
                </c:pt>
                <c:pt idx="10">
                  <c:v>1.0025999999999999</c:v>
                </c:pt>
                <c:pt idx="11">
                  <c:v>1.0024999999999999</c:v>
                </c:pt>
                <c:pt idx="12">
                  <c:v>1.0024</c:v>
                </c:pt>
                <c:pt idx="13">
                  <c:v>1.0015000000000001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73B-4B89-B7FE-CA183FE3FB00}"/>
            </c:ext>
          </c:extLst>
        </c:ser>
        <c:ser>
          <c:idx val="3"/>
          <c:order val="3"/>
          <c:tx>
            <c:strRef>
              <c:f>'NASA CMAPSS'!$E$58</c:f>
              <c:strCache>
                <c:ptCount val="1"/>
                <c:pt idx="0">
                  <c:v>S7 (P30)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'NASA CMAPSS'!$A$59:$A$72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CMAPSS'!$E$59:$E$72</c:f>
              <c:numCache>
                <c:formatCode>General</c:formatCode>
                <c:ptCount val="14"/>
                <c:pt idx="0">
                  <c:v>1.0016</c:v>
                </c:pt>
                <c:pt idx="1">
                  <c:v>1.0013000000000001</c:v>
                </c:pt>
                <c:pt idx="2">
                  <c:v>1.0012000000000001</c:v>
                </c:pt>
                <c:pt idx="3">
                  <c:v>1.0011000000000001</c:v>
                </c:pt>
                <c:pt idx="4">
                  <c:v>1.0009999999999999</c:v>
                </c:pt>
                <c:pt idx="5">
                  <c:v>1.0008999999999999</c:v>
                </c:pt>
                <c:pt idx="6">
                  <c:v>1.0008999999999999</c:v>
                </c:pt>
                <c:pt idx="7">
                  <c:v>1.0007999999999999</c:v>
                </c:pt>
                <c:pt idx="8">
                  <c:v>1.0007999999999999</c:v>
                </c:pt>
                <c:pt idx="9">
                  <c:v>1.0007999999999999</c:v>
                </c:pt>
                <c:pt idx="10">
                  <c:v>1.0007999999999999</c:v>
                </c:pt>
                <c:pt idx="11">
                  <c:v>1.0007999999999999</c:v>
                </c:pt>
                <c:pt idx="12">
                  <c:v>1.0006999999999999</c:v>
                </c:pt>
                <c:pt idx="13">
                  <c:v>1.0004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73B-4B89-B7FE-CA183FE3FB00}"/>
            </c:ext>
          </c:extLst>
        </c:ser>
        <c:ser>
          <c:idx val="4"/>
          <c:order val="4"/>
          <c:tx>
            <c:strRef>
              <c:f>'NASA CMAPSS'!$F$58</c:f>
              <c:strCache>
                <c:ptCount val="1"/>
                <c:pt idx="0">
                  <c:v>S8 (Nf)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'NASA CMAPSS'!$A$59:$A$72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CMAPSS'!$F$59:$F$72</c:f>
              <c:numCache>
                <c:formatCode>General</c:formatCode>
                <c:ptCount val="1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B73B-4B89-B7FE-CA183FE3FB00}"/>
            </c:ext>
          </c:extLst>
        </c:ser>
        <c:ser>
          <c:idx val="5"/>
          <c:order val="5"/>
          <c:tx>
            <c:strRef>
              <c:f>'NASA CMAPSS'!$G$58</c:f>
              <c:strCache>
                <c:ptCount val="1"/>
                <c:pt idx="0">
                  <c:v>S9 (Nc)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'NASA CMAPSS'!$A$59:$A$72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CMAPSS'!$G$59:$G$72</c:f>
              <c:numCache>
                <c:formatCode>General</c:formatCode>
                <c:ptCount val="14"/>
                <c:pt idx="0">
                  <c:v>1.0004999999999999</c:v>
                </c:pt>
                <c:pt idx="1">
                  <c:v>1.0004999999999999</c:v>
                </c:pt>
                <c:pt idx="2">
                  <c:v>1.0004999999999999</c:v>
                </c:pt>
                <c:pt idx="3">
                  <c:v>1.0004999999999999</c:v>
                </c:pt>
                <c:pt idx="4">
                  <c:v>1.0004999999999999</c:v>
                </c:pt>
                <c:pt idx="5">
                  <c:v>1.0004999999999999</c:v>
                </c:pt>
                <c:pt idx="6">
                  <c:v>1.0004999999999999</c:v>
                </c:pt>
                <c:pt idx="7">
                  <c:v>1.0004999999999999</c:v>
                </c:pt>
                <c:pt idx="8">
                  <c:v>1.0004999999999999</c:v>
                </c:pt>
                <c:pt idx="9">
                  <c:v>1.0004999999999999</c:v>
                </c:pt>
                <c:pt idx="10">
                  <c:v>1.0004</c:v>
                </c:pt>
                <c:pt idx="11">
                  <c:v>1.0004</c:v>
                </c:pt>
                <c:pt idx="12">
                  <c:v>1.0004</c:v>
                </c:pt>
                <c:pt idx="13">
                  <c:v>1.0003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B73B-4B89-B7FE-CA183FE3FB00}"/>
            </c:ext>
          </c:extLst>
        </c:ser>
        <c:ser>
          <c:idx val="6"/>
          <c:order val="6"/>
          <c:tx>
            <c:strRef>
              <c:f>'NASA CMAPSS'!$H$58</c:f>
              <c:strCache>
                <c:ptCount val="1"/>
                <c:pt idx="0">
                  <c:v>S11 (Ps30)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CMAPSS'!$A$59:$A$72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CMAPSS'!$H$59:$H$72</c:f>
              <c:numCache>
                <c:formatCode>General</c:formatCode>
                <c:ptCount val="14"/>
                <c:pt idx="0">
                  <c:v>1.0057</c:v>
                </c:pt>
                <c:pt idx="1">
                  <c:v>1.0044</c:v>
                </c:pt>
                <c:pt idx="2">
                  <c:v>1.0039</c:v>
                </c:pt>
                <c:pt idx="3">
                  <c:v>1.0035000000000001</c:v>
                </c:pt>
                <c:pt idx="4">
                  <c:v>1.0031000000000001</c:v>
                </c:pt>
                <c:pt idx="5">
                  <c:v>1.0028999999999999</c:v>
                </c:pt>
                <c:pt idx="6">
                  <c:v>1.0026999999999999</c:v>
                </c:pt>
                <c:pt idx="7">
                  <c:v>1.0025999999999999</c:v>
                </c:pt>
                <c:pt idx="8">
                  <c:v>1.0024999999999999</c:v>
                </c:pt>
                <c:pt idx="9">
                  <c:v>1.0024</c:v>
                </c:pt>
                <c:pt idx="10">
                  <c:v>1.0023</c:v>
                </c:pt>
                <c:pt idx="11">
                  <c:v>1.0022</c:v>
                </c:pt>
                <c:pt idx="12">
                  <c:v>1.0021</c:v>
                </c:pt>
                <c:pt idx="13">
                  <c:v>1.0013000000000001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B73B-4B89-B7FE-CA183FE3FB00}"/>
            </c:ext>
          </c:extLst>
        </c:ser>
        <c:ser>
          <c:idx val="7"/>
          <c:order val="7"/>
          <c:tx>
            <c:strRef>
              <c:f>'NASA CMAPSS'!$I$58</c:f>
              <c:strCache>
                <c:ptCount val="1"/>
                <c:pt idx="0">
                  <c:v>S12 (Phi)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CMAPSS'!$A$59:$A$72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CMAPSS'!$I$59:$I$72</c:f>
              <c:numCache>
                <c:formatCode>General</c:formatCode>
                <c:ptCount val="14"/>
                <c:pt idx="0">
                  <c:v>1.0014000000000001</c:v>
                </c:pt>
                <c:pt idx="1">
                  <c:v>1.0011000000000001</c:v>
                </c:pt>
                <c:pt idx="2">
                  <c:v>1.0009999999999999</c:v>
                </c:pt>
                <c:pt idx="3">
                  <c:v>1.0008999999999999</c:v>
                </c:pt>
                <c:pt idx="4">
                  <c:v>1.0007999999999999</c:v>
                </c:pt>
                <c:pt idx="5">
                  <c:v>1.0006999999999999</c:v>
                </c:pt>
                <c:pt idx="6">
                  <c:v>1.0006999999999999</c:v>
                </c:pt>
                <c:pt idx="7">
                  <c:v>1.0006999999999999</c:v>
                </c:pt>
                <c:pt idx="8">
                  <c:v>1.0005999999999999</c:v>
                </c:pt>
                <c:pt idx="9">
                  <c:v>1.0005999999999999</c:v>
                </c:pt>
                <c:pt idx="10">
                  <c:v>1.0005999999999999</c:v>
                </c:pt>
                <c:pt idx="11">
                  <c:v>1.0005999999999999</c:v>
                </c:pt>
                <c:pt idx="12">
                  <c:v>1.0004999999999999</c:v>
                </c:pt>
                <c:pt idx="13">
                  <c:v>1.0003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B73B-4B89-B7FE-CA183FE3FB00}"/>
            </c:ext>
          </c:extLst>
        </c:ser>
        <c:ser>
          <c:idx val="8"/>
          <c:order val="8"/>
          <c:tx>
            <c:strRef>
              <c:f>'NASA CMAPSS'!$J$58</c:f>
              <c:strCache>
                <c:ptCount val="1"/>
                <c:pt idx="0">
                  <c:v>S13 (NRf)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CMAPSS'!$A$59:$A$72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CMAPSS'!$J$59:$J$72</c:f>
              <c:numCache>
                <c:formatCode>General</c:formatCode>
                <c:ptCount val="1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B73B-4B89-B7FE-CA183FE3FB00}"/>
            </c:ext>
          </c:extLst>
        </c:ser>
        <c:ser>
          <c:idx val="9"/>
          <c:order val="9"/>
          <c:tx>
            <c:strRef>
              <c:f>'NASA CMAPSS'!$K$58</c:f>
              <c:strCache>
                <c:ptCount val="1"/>
                <c:pt idx="0">
                  <c:v>S14 (NRc)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CMAPSS'!$A$59:$A$72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CMAPSS'!$K$59:$K$72</c:f>
              <c:numCache>
                <c:formatCode>General</c:formatCode>
                <c:ptCount val="14"/>
                <c:pt idx="0">
                  <c:v>1.0006999999999999</c:v>
                </c:pt>
                <c:pt idx="1">
                  <c:v>1.0005999999999999</c:v>
                </c:pt>
                <c:pt idx="2">
                  <c:v>1.0004999999999999</c:v>
                </c:pt>
                <c:pt idx="3">
                  <c:v>1.0004999999999999</c:v>
                </c:pt>
                <c:pt idx="4">
                  <c:v>1.0004999999999999</c:v>
                </c:pt>
                <c:pt idx="5">
                  <c:v>1.0004</c:v>
                </c:pt>
                <c:pt idx="6">
                  <c:v>1.0004</c:v>
                </c:pt>
                <c:pt idx="7">
                  <c:v>1.0004</c:v>
                </c:pt>
                <c:pt idx="8">
                  <c:v>1.0004</c:v>
                </c:pt>
                <c:pt idx="9">
                  <c:v>1.0004</c:v>
                </c:pt>
                <c:pt idx="10">
                  <c:v>1.0004</c:v>
                </c:pt>
                <c:pt idx="11">
                  <c:v>1.0004</c:v>
                </c:pt>
                <c:pt idx="12">
                  <c:v>1.0004</c:v>
                </c:pt>
                <c:pt idx="13">
                  <c:v>1.0002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B73B-4B89-B7FE-CA183FE3FB00}"/>
            </c:ext>
          </c:extLst>
        </c:ser>
        <c:ser>
          <c:idx val="10"/>
          <c:order val="10"/>
          <c:tx>
            <c:strRef>
              <c:f>'NASA CMAPSS'!$L$58</c:f>
              <c:strCache>
                <c:ptCount val="1"/>
                <c:pt idx="0">
                  <c:v>S15 (BPR)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CMAPSS'!$A$59:$A$72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CMAPSS'!$L$59:$L$72</c:f>
              <c:numCache>
                <c:formatCode>General</c:formatCode>
                <c:ptCount val="14"/>
                <c:pt idx="0">
                  <c:v>1.004</c:v>
                </c:pt>
                <c:pt idx="1">
                  <c:v>1.0035000000000001</c:v>
                </c:pt>
                <c:pt idx="2">
                  <c:v>1.0032000000000001</c:v>
                </c:pt>
                <c:pt idx="3">
                  <c:v>1.0029999999999999</c:v>
                </c:pt>
                <c:pt idx="4">
                  <c:v>1.0027999999999999</c:v>
                </c:pt>
                <c:pt idx="5">
                  <c:v>1.0026999999999999</c:v>
                </c:pt>
                <c:pt idx="6">
                  <c:v>1.0025999999999999</c:v>
                </c:pt>
                <c:pt idx="7">
                  <c:v>1.0024999999999999</c:v>
                </c:pt>
                <c:pt idx="8">
                  <c:v>1.0024999999999999</c:v>
                </c:pt>
                <c:pt idx="9">
                  <c:v>1.0024</c:v>
                </c:pt>
                <c:pt idx="10">
                  <c:v>1.0024</c:v>
                </c:pt>
                <c:pt idx="11">
                  <c:v>1.0023</c:v>
                </c:pt>
                <c:pt idx="12">
                  <c:v>1.0022</c:v>
                </c:pt>
                <c:pt idx="13">
                  <c:v>1.0014000000000001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B73B-4B89-B7FE-CA183FE3FB00}"/>
            </c:ext>
          </c:extLst>
        </c:ser>
        <c:ser>
          <c:idx val="11"/>
          <c:order val="11"/>
          <c:tx>
            <c:strRef>
              <c:f>'NASA CMAPSS'!$M$58</c:f>
              <c:strCache>
                <c:ptCount val="1"/>
                <c:pt idx="0">
                  <c:v>S17 (htBleed)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CMAPSS'!$A$59:$A$72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CMAPSS'!$M$59:$M$72</c:f>
              <c:numCache>
                <c:formatCode>General</c:formatCode>
                <c:ptCount val="14"/>
                <c:pt idx="0">
                  <c:v>1.0038</c:v>
                </c:pt>
                <c:pt idx="1">
                  <c:v>1.0032000000000001</c:v>
                </c:pt>
                <c:pt idx="2">
                  <c:v>1.0029999999999999</c:v>
                </c:pt>
                <c:pt idx="3">
                  <c:v>1.0028999999999999</c:v>
                </c:pt>
                <c:pt idx="4">
                  <c:v>1.0027999999999999</c:v>
                </c:pt>
                <c:pt idx="5">
                  <c:v>1.0026999999999999</c:v>
                </c:pt>
                <c:pt idx="6">
                  <c:v>1.0025999999999999</c:v>
                </c:pt>
                <c:pt idx="7">
                  <c:v>1.0024999999999999</c:v>
                </c:pt>
                <c:pt idx="8">
                  <c:v>1.0024999999999999</c:v>
                </c:pt>
                <c:pt idx="9">
                  <c:v>1.0024</c:v>
                </c:pt>
                <c:pt idx="10">
                  <c:v>1.0024</c:v>
                </c:pt>
                <c:pt idx="11">
                  <c:v>1.0023</c:v>
                </c:pt>
                <c:pt idx="12">
                  <c:v>1.0022</c:v>
                </c:pt>
                <c:pt idx="13">
                  <c:v>1.0014000000000001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B73B-4B89-B7FE-CA183FE3FB00}"/>
            </c:ext>
          </c:extLst>
        </c:ser>
        <c:ser>
          <c:idx val="12"/>
          <c:order val="12"/>
          <c:tx>
            <c:strRef>
              <c:f>'NASA CMAPSS'!$N$58</c:f>
              <c:strCache>
                <c:ptCount val="1"/>
                <c:pt idx="0">
                  <c:v>S20 (W31)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9525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'NASA CMAPSS'!$A$59:$A$72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CMAPSS'!$N$59:$N$72</c:f>
              <c:numCache>
                <c:formatCode>General</c:formatCode>
                <c:ptCount val="14"/>
                <c:pt idx="0">
                  <c:v>1.0043</c:v>
                </c:pt>
                <c:pt idx="1">
                  <c:v>1.0037</c:v>
                </c:pt>
                <c:pt idx="2">
                  <c:v>1.0034000000000001</c:v>
                </c:pt>
                <c:pt idx="3">
                  <c:v>1.0032000000000001</c:v>
                </c:pt>
                <c:pt idx="4">
                  <c:v>1.0029999999999999</c:v>
                </c:pt>
                <c:pt idx="5">
                  <c:v>1.0028999999999999</c:v>
                </c:pt>
                <c:pt idx="6">
                  <c:v>1.0027999999999999</c:v>
                </c:pt>
                <c:pt idx="7">
                  <c:v>1.0026999999999999</c:v>
                </c:pt>
                <c:pt idx="8">
                  <c:v>1.0025999999999999</c:v>
                </c:pt>
                <c:pt idx="9">
                  <c:v>1.0025999999999999</c:v>
                </c:pt>
                <c:pt idx="10">
                  <c:v>1.0024999999999999</c:v>
                </c:pt>
                <c:pt idx="11">
                  <c:v>1.0024</c:v>
                </c:pt>
                <c:pt idx="12">
                  <c:v>1.0023</c:v>
                </c:pt>
                <c:pt idx="13">
                  <c:v>1.0014000000000001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B73B-4B89-B7FE-CA183FE3FB00}"/>
            </c:ext>
          </c:extLst>
        </c:ser>
        <c:ser>
          <c:idx val="13"/>
          <c:order val="13"/>
          <c:tx>
            <c:strRef>
              <c:f>'NASA CMAPSS'!$O$58</c:f>
              <c:strCache>
                <c:ptCount val="1"/>
                <c:pt idx="0">
                  <c:v>S21 (W32)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'NASA CMAPSS'!$A$59:$A$72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CMAPSS'!$O$59:$O$72</c:f>
              <c:numCache>
                <c:formatCode>General</c:formatCode>
                <c:ptCount val="14"/>
                <c:pt idx="0">
                  <c:v>1.0044999999999999</c:v>
                </c:pt>
                <c:pt idx="1">
                  <c:v>1.0038</c:v>
                </c:pt>
                <c:pt idx="2">
                  <c:v>1.0034000000000001</c:v>
                </c:pt>
                <c:pt idx="3">
                  <c:v>1.0032000000000001</c:v>
                </c:pt>
                <c:pt idx="4">
                  <c:v>1.0029999999999999</c:v>
                </c:pt>
                <c:pt idx="5">
                  <c:v>1.0028999999999999</c:v>
                </c:pt>
                <c:pt idx="6">
                  <c:v>1.0027999999999999</c:v>
                </c:pt>
                <c:pt idx="7">
                  <c:v>1.0026999999999999</c:v>
                </c:pt>
                <c:pt idx="8">
                  <c:v>1.0025999999999999</c:v>
                </c:pt>
                <c:pt idx="9">
                  <c:v>1.0025999999999999</c:v>
                </c:pt>
                <c:pt idx="10">
                  <c:v>1.0024999999999999</c:v>
                </c:pt>
                <c:pt idx="11">
                  <c:v>1.0024</c:v>
                </c:pt>
                <c:pt idx="12">
                  <c:v>1.0023</c:v>
                </c:pt>
                <c:pt idx="13">
                  <c:v>1.0015000000000001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B73B-4B89-B7FE-CA183FE3FB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451968"/>
        <c:axId val="45451640"/>
      </c:scatterChart>
      <c:valAx>
        <c:axId val="45451968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 sz="1200" b="0" i="0" baseline="0">
                    <a:effectLst/>
                  </a:rPr>
                  <a:t>Number of sub-arrays</a:t>
                </a:r>
                <a:endParaRPr lang="en-GB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5451640"/>
        <c:crosses val="autoZero"/>
        <c:crossBetween val="midCat"/>
      </c:valAx>
      <c:valAx>
        <c:axId val="45451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Mean GSD of sub arrays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54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'NASA CMAPSS'!$B$75</c:f>
              <c:strCache>
                <c:ptCount val="1"/>
                <c:pt idx="0">
                  <c:v>S2 (T24)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'NASA CMAPSS'!$A$76:$A$89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CMAPSS'!$B$76:$B$89</c:f>
              <c:numCache>
                <c:formatCode>General</c:formatCode>
                <c:ptCount val="14"/>
                <c:pt idx="0">
                  <c:v>0.48680000000000001</c:v>
                </c:pt>
                <c:pt idx="1">
                  <c:v>0.41885</c:v>
                </c:pt>
                <c:pt idx="2">
                  <c:v>0.39173000000000002</c:v>
                </c:pt>
                <c:pt idx="3">
                  <c:v>0.37311</c:v>
                </c:pt>
                <c:pt idx="4">
                  <c:v>0.35629</c:v>
                </c:pt>
                <c:pt idx="5">
                  <c:v>0.34205999999999998</c:v>
                </c:pt>
                <c:pt idx="6">
                  <c:v>0.33058999999999999</c:v>
                </c:pt>
                <c:pt idx="7">
                  <c:v>0.31953999999999999</c:v>
                </c:pt>
                <c:pt idx="8">
                  <c:v>0.31229000000000001</c:v>
                </c:pt>
                <c:pt idx="9">
                  <c:v>0.30632999999999999</c:v>
                </c:pt>
                <c:pt idx="10">
                  <c:v>0.29726999999999998</c:v>
                </c:pt>
                <c:pt idx="11">
                  <c:v>0.29186000000000001</c:v>
                </c:pt>
                <c:pt idx="12">
                  <c:v>0.27588000000000001</c:v>
                </c:pt>
                <c:pt idx="13">
                  <c:v>0.17161000000000001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E57-4EB0-A238-924061385BE7}"/>
            </c:ext>
          </c:extLst>
        </c:ser>
        <c:ser>
          <c:idx val="1"/>
          <c:order val="1"/>
          <c:tx>
            <c:strRef>
              <c:f>'NASA CMAPSS'!$C$75</c:f>
              <c:strCache>
                <c:ptCount val="1"/>
                <c:pt idx="0">
                  <c:v>S3 (T30)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'NASA CMAPSS'!$A$76:$A$89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CMAPSS'!$C$76:$C$89</c:f>
              <c:numCache>
                <c:formatCode>General</c:formatCode>
                <c:ptCount val="14"/>
                <c:pt idx="0">
                  <c:v>5.7598000000000003</c:v>
                </c:pt>
                <c:pt idx="1">
                  <c:v>5.1592000000000002</c:v>
                </c:pt>
                <c:pt idx="2">
                  <c:v>4.9128999999999996</c:v>
                </c:pt>
                <c:pt idx="3">
                  <c:v>4.7054999999999998</c:v>
                </c:pt>
                <c:pt idx="4">
                  <c:v>4.5365000000000002</c:v>
                </c:pt>
                <c:pt idx="5">
                  <c:v>4.4569999999999999</c:v>
                </c:pt>
                <c:pt idx="6">
                  <c:v>4.3598999999999997</c:v>
                </c:pt>
                <c:pt idx="7">
                  <c:v>4.3300999999999998</c:v>
                </c:pt>
                <c:pt idx="8">
                  <c:v>4.2763999999999998</c:v>
                </c:pt>
                <c:pt idx="9">
                  <c:v>4.2546999999999997</c:v>
                </c:pt>
                <c:pt idx="10">
                  <c:v>4.2141000000000002</c:v>
                </c:pt>
                <c:pt idx="11">
                  <c:v>4.1111000000000004</c:v>
                </c:pt>
                <c:pt idx="12">
                  <c:v>3.9765999999999999</c:v>
                </c:pt>
                <c:pt idx="13">
                  <c:v>2.4735999999999998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E57-4EB0-A238-924061385BE7}"/>
            </c:ext>
          </c:extLst>
        </c:ser>
        <c:ser>
          <c:idx val="2"/>
          <c:order val="2"/>
          <c:tx>
            <c:strRef>
              <c:f>'NASA CMAPSS'!$D$75</c:f>
              <c:strCache>
                <c:ptCount val="1"/>
                <c:pt idx="0">
                  <c:v>S4 (T50)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'NASA CMAPSS'!$A$76:$A$89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CMAPSS'!$D$76:$D$89</c:f>
              <c:numCache>
                <c:formatCode>General</c:formatCode>
                <c:ptCount val="14"/>
                <c:pt idx="0">
                  <c:v>8.5655999999999999</c:v>
                </c:pt>
                <c:pt idx="1">
                  <c:v>6.7851999999999997</c:v>
                </c:pt>
                <c:pt idx="2">
                  <c:v>5.8324999999999996</c:v>
                </c:pt>
                <c:pt idx="3">
                  <c:v>5.2545000000000002</c:v>
                </c:pt>
                <c:pt idx="4">
                  <c:v>4.8045</c:v>
                </c:pt>
                <c:pt idx="5">
                  <c:v>4.4898999999999996</c:v>
                </c:pt>
                <c:pt idx="6">
                  <c:v>4.2069999999999999</c:v>
                </c:pt>
                <c:pt idx="7">
                  <c:v>4.0530999999999997</c:v>
                </c:pt>
                <c:pt idx="8">
                  <c:v>3.8864000000000001</c:v>
                </c:pt>
                <c:pt idx="9">
                  <c:v>3.7692000000000001</c:v>
                </c:pt>
                <c:pt idx="10">
                  <c:v>3.6305999999999998</c:v>
                </c:pt>
                <c:pt idx="11">
                  <c:v>3.5727000000000002</c:v>
                </c:pt>
                <c:pt idx="12">
                  <c:v>3.3481999999999998</c:v>
                </c:pt>
                <c:pt idx="13">
                  <c:v>2.0827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E57-4EB0-A238-924061385BE7}"/>
            </c:ext>
          </c:extLst>
        </c:ser>
        <c:ser>
          <c:idx val="3"/>
          <c:order val="3"/>
          <c:tx>
            <c:strRef>
              <c:f>'NASA CMAPSS'!$E$75</c:f>
              <c:strCache>
                <c:ptCount val="1"/>
                <c:pt idx="0">
                  <c:v>S7 (P30)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'NASA CMAPSS'!$A$76:$A$89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CMAPSS'!$E$76:$E$89</c:f>
              <c:numCache>
                <c:formatCode>General</c:formatCode>
                <c:ptCount val="14"/>
                <c:pt idx="0">
                  <c:v>0.91041000000000005</c:v>
                </c:pt>
                <c:pt idx="1">
                  <c:v>0.72802999999999995</c:v>
                </c:pt>
                <c:pt idx="2">
                  <c:v>0.64366999999999996</c:v>
                </c:pt>
                <c:pt idx="3">
                  <c:v>0.58631999999999995</c:v>
                </c:pt>
                <c:pt idx="4">
                  <c:v>0.54701999999999995</c:v>
                </c:pt>
                <c:pt idx="5">
                  <c:v>0.51290000000000002</c:v>
                </c:pt>
                <c:pt idx="6">
                  <c:v>0.49215999999999999</c:v>
                </c:pt>
                <c:pt idx="7">
                  <c:v>0.47000999999999998</c:v>
                </c:pt>
                <c:pt idx="8">
                  <c:v>0.45484999999999998</c:v>
                </c:pt>
                <c:pt idx="9">
                  <c:v>0.44235000000000002</c:v>
                </c:pt>
                <c:pt idx="10">
                  <c:v>0.43075999999999998</c:v>
                </c:pt>
                <c:pt idx="11">
                  <c:v>0.42088999999999999</c:v>
                </c:pt>
                <c:pt idx="12">
                  <c:v>0.39338000000000001</c:v>
                </c:pt>
                <c:pt idx="13">
                  <c:v>0.2447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E57-4EB0-A238-924061385BE7}"/>
            </c:ext>
          </c:extLst>
        </c:ser>
        <c:ser>
          <c:idx val="4"/>
          <c:order val="4"/>
          <c:tx>
            <c:strRef>
              <c:f>'NASA CMAPSS'!$F$75</c:f>
              <c:strCache>
                <c:ptCount val="1"/>
                <c:pt idx="0">
                  <c:v>S8 (Nf)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'NASA CMAPSS'!$A$76:$A$89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CMAPSS'!$F$76:$F$89</c:f>
              <c:numCache>
                <c:formatCode>General</c:formatCode>
                <c:ptCount val="14"/>
                <c:pt idx="0">
                  <c:v>7.0914000000000005E-2</c:v>
                </c:pt>
                <c:pt idx="1">
                  <c:v>5.7050999999999998E-2</c:v>
                </c:pt>
                <c:pt idx="2">
                  <c:v>4.9508999999999997E-2</c:v>
                </c:pt>
                <c:pt idx="3">
                  <c:v>4.4546000000000002E-2</c:v>
                </c:pt>
                <c:pt idx="4">
                  <c:v>4.0490999999999999E-2</c:v>
                </c:pt>
                <c:pt idx="5">
                  <c:v>3.7740000000000003E-2</c:v>
                </c:pt>
                <c:pt idx="6">
                  <c:v>3.5624000000000003E-2</c:v>
                </c:pt>
                <c:pt idx="7">
                  <c:v>3.3957000000000001E-2</c:v>
                </c:pt>
                <c:pt idx="8">
                  <c:v>3.2386999999999999E-2</c:v>
                </c:pt>
                <c:pt idx="9">
                  <c:v>3.1428999999999999E-2</c:v>
                </c:pt>
                <c:pt idx="10">
                  <c:v>3.0276000000000001E-2</c:v>
                </c:pt>
                <c:pt idx="11">
                  <c:v>2.9416000000000001E-2</c:v>
                </c:pt>
                <c:pt idx="12">
                  <c:v>2.8198999999999998E-2</c:v>
                </c:pt>
                <c:pt idx="13">
                  <c:v>1.7541000000000001E-2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E57-4EB0-A238-924061385BE7}"/>
            </c:ext>
          </c:extLst>
        </c:ser>
        <c:ser>
          <c:idx val="5"/>
          <c:order val="5"/>
          <c:tx>
            <c:strRef>
              <c:f>'NASA CMAPSS'!$G$75</c:f>
              <c:strCache>
                <c:ptCount val="1"/>
                <c:pt idx="0">
                  <c:v>S9 (Nc)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'NASA CMAPSS'!$A$76:$A$89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CMAPSS'!$G$76:$G$89</c:f>
              <c:numCache>
                <c:formatCode>General</c:formatCode>
                <c:ptCount val="14"/>
                <c:pt idx="0">
                  <c:v>4.9119000000000002</c:v>
                </c:pt>
                <c:pt idx="1">
                  <c:v>4.6958000000000002</c:v>
                </c:pt>
                <c:pt idx="2">
                  <c:v>4.5468999999999999</c:v>
                </c:pt>
                <c:pt idx="3">
                  <c:v>4.4781000000000004</c:v>
                </c:pt>
                <c:pt idx="4">
                  <c:v>4.4000000000000004</c:v>
                </c:pt>
                <c:pt idx="5">
                  <c:v>4.3535000000000004</c:v>
                </c:pt>
                <c:pt idx="6">
                  <c:v>4.3201000000000001</c:v>
                </c:pt>
                <c:pt idx="7">
                  <c:v>4.2759999999999998</c:v>
                </c:pt>
                <c:pt idx="8">
                  <c:v>4.2344999999999997</c:v>
                </c:pt>
                <c:pt idx="9">
                  <c:v>4.1817000000000002</c:v>
                </c:pt>
                <c:pt idx="10">
                  <c:v>4.0587</c:v>
                </c:pt>
                <c:pt idx="11">
                  <c:v>3.9449000000000001</c:v>
                </c:pt>
                <c:pt idx="12">
                  <c:v>3.6949999999999998</c:v>
                </c:pt>
                <c:pt idx="13">
                  <c:v>2.2985000000000002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E57-4EB0-A238-924061385BE7}"/>
            </c:ext>
          </c:extLst>
        </c:ser>
        <c:ser>
          <c:idx val="6"/>
          <c:order val="6"/>
          <c:tx>
            <c:strRef>
              <c:f>'NASA CMAPSS'!$H$75</c:f>
              <c:strCache>
                <c:ptCount val="1"/>
                <c:pt idx="0">
                  <c:v>S11 (Ps30)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CMAPSS'!$A$76:$A$89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CMAPSS'!$H$76:$H$89</c:f>
              <c:numCache>
                <c:formatCode>General</c:formatCode>
                <c:ptCount val="14"/>
                <c:pt idx="0">
                  <c:v>0.26834999999999998</c:v>
                </c:pt>
                <c:pt idx="1">
                  <c:v>0.21032999999999999</c:v>
                </c:pt>
                <c:pt idx="2">
                  <c:v>0.18329999999999999</c:v>
                </c:pt>
                <c:pt idx="3">
                  <c:v>0.16516</c:v>
                </c:pt>
                <c:pt idx="4">
                  <c:v>0.14903</c:v>
                </c:pt>
                <c:pt idx="5">
                  <c:v>0.13827</c:v>
                </c:pt>
                <c:pt idx="6">
                  <c:v>0.12955</c:v>
                </c:pt>
                <c:pt idx="7">
                  <c:v>0.12281</c:v>
                </c:pt>
                <c:pt idx="8">
                  <c:v>0.11803</c:v>
                </c:pt>
                <c:pt idx="9">
                  <c:v>0.11427</c:v>
                </c:pt>
                <c:pt idx="10">
                  <c:v>0.11096</c:v>
                </c:pt>
                <c:pt idx="11">
                  <c:v>0.1066</c:v>
                </c:pt>
                <c:pt idx="12">
                  <c:v>0.10102</c:v>
                </c:pt>
                <c:pt idx="13">
                  <c:v>6.2839000000000006E-2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2E57-4EB0-A238-924061385BE7}"/>
            </c:ext>
          </c:extLst>
        </c:ser>
        <c:ser>
          <c:idx val="7"/>
          <c:order val="7"/>
          <c:tx>
            <c:strRef>
              <c:f>'NASA CMAPSS'!$I$75</c:f>
              <c:strCache>
                <c:ptCount val="1"/>
                <c:pt idx="0">
                  <c:v>S12 (Phi)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CMAPSS'!$A$76:$A$89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CMAPSS'!$I$76:$I$89</c:f>
              <c:numCache>
                <c:formatCode>General</c:formatCode>
                <c:ptCount val="14"/>
                <c:pt idx="0">
                  <c:v>0.74917999999999996</c:v>
                </c:pt>
                <c:pt idx="1">
                  <c:v>0.59411999999999998</c:v>
                </c:pt>
                <c:pt idx="2">
                  <c:v>0.50680000000000003</c:v>
                </c:pt>
                <c:pt idx="3">
                  <c:v>0.45201000000000002</c:v>
                </c:pt>
                <c:pt idx="4">
                  <c:v>0.40999000000000002</c:v>
                </c:pt>
                <c:pt idx="5">
                  <c:v>0.38006000000000001</c:v>
                </c:pt>
                <c:pt idx="6">
                  <c:v>0.35764000000000001</c:v>
                </c:pt>
                <c:pt idx="7">
                  <c:v>0.34251999999999999</c:v>
                </c:pt>
                <c:pt idx="8">
                  <c:v>0.32740999999999998</c:v>
                </c:pt>
                <c:pt idx="9">
                  <c:v>0.31627</c:v>
                </c:pt>
                <c:pt idx="10">
                  <c:v>0.30558999999999997</c:v>
                </c:pt>
                <c:pt idx="11">
                  <c:v>0.29475000000000001</c:v>
                </c:pt>
                <c:pt idx="12">
                  <c:v>0.28022999999999998</c:v>
                </c:pt>
                <c:pt idx="13">
                  <c:v>0.17432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2E57-4EB0-A238-924061385BE7}"/>
            </c:ext>
          </c:extLst>
        </c:ser>
        <c:ser>
          <c:idx val="8"/>
          <c:order val="8"/>
          <c:tx>
            <c:strRef>
              <c:f>'NASA CMAPSS'!$J$75</c:f>
              <c:strCache>
                <c:ptCount val="1"/>
                <c:pt idx="0">
                  <c:v>S13 (NRf)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CMAPSS'!$A$76:$A$89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CMAPSS'!$J$76:$J$89</c:f>
              <c:numCache>
                <c:formatCode>General</c:formatCode>
                <c:ptCount val="14"/>
                <c:pt idx="0">
                  <c:v>7.6960000000000001E-2</c:v>
                </c:pt>
                <c:pt idx="1">
                  <c:v>6.0729999999999999E-2</c:v>
                </c:pt>
                <c:pt idx="2">
                  <c:v>5.176E-2</c:v>
                </c:pt>
                <c:pt idx="3">
                  <c:v>4.6509000000000002E-2</c:v>
                </c:pt>
                <c:pt idx="4">
                  <c:v>4.2708999999999997E-2</c:v>
                </c:pt>
                <c:pt idx="5">
                  <c:v>4.0242E-2</c:v>
                </c:pt>
                <c:pt idx="6">
                  <c:v>3.7844999999999997E-2</c:v>
                </c:pt>
                <c:pt idx="7">
                  <c:v>3.5992000000000003E-2</c:v>
                </c:pt>
                <c:pt idx="8">
                  <c:v>3.4684E-2</c:v>
                </c:pt>
                <c:pt idx="9">
                  <c:v>3.3493000000000002E-2</c:v>
                </c:pt>
                <c:pt idx="10">
                  <c:v>3.2030000000000003E-2</c:v>
                </c:pt>
                <c:pt idx="11">
                  <c:v>3.1348000000000001E-2</c:v>
                </c:pt>
                <c:pt idx="12">
                  <c:v>2.9163999999999999E-2</c:v>
                </c:pt>
                <c:pt idx="13">
                  <c:v>1.8141999999999998E-2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2E57-4EB0-A238-924061385BE7}"/>
            </c:ext>
          </c:extLst>
        </c:ser>
        <c:ser>
          <c:idx val="9"/>
          <c:order val="9"/>
          <c:tx>
            <c:strRef>
              <c:f>'NASA CMAPSS'!$K$75</c:f>
              <c:strCache>
                <c:ptCount val="1"/>
                <c:pt idx="0">
                  <c:v>S14 (NRc)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CMAPSS'!$A$76:$A$89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CMAPSS'!$K$76:$K$89</c:f>
              <c:numCache>
                <c:formatCode>General</c:formatCode>
                <c:ptCount val="14"/>
                <c:pt idx="0">
                  <c:v>5.5631000000000004</c:v>
                </c:pt>
                <c:pt idx="1">
                  <c:v>4.7465999999999999</c:v>
                </c:pt>
                <c:pt idx="2">
                  <c:v>4.2881</c:v>
                </c:pt>
                <c:pt idx="3">
                  <c:v>3.9954999999999998</c:v>
                </c:pt>
                <c:pt idx="4">
                  <c:v>3.7563</c:v>
                </c:pt>
                <c:pt idx="5">
                  <c:v>3.5964999999999998</c:v>
                </c:pt>
                <c:pt idx="6">
                  <c:v>3.4278</c:v>
                </c:pt>
                <c:pt idx="7">
                  <c:v>3.3386</c:v>
                </c:pt>
                <c:pt idx="8">
                  <c:v>3.2387999999999999</c:v>
                </c:pt>
                <c:pt idx="9">
                  <c:v>3.1574</c:v>
                </c:pt>
                <c:pt idx="10">
                  <c:v>3.0785</c:v>
                </c:pt>
                <c:pt idx="11">
                  <c:v>2.9832000000000001</c:v>
                </c:pt>
                <c:pt idx="12">
                  <c:v>2.8527999999999998</c:v>
                </c:pt>
                <c:pt idx="13">
                  <c:v>1.7746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2E57-4EB0-A238-924061385BE7}"/>
            </c:ext>
          </c:extLst>
        </c:ser>
        <c:ser>
          <c:idx val="10"/>
          <c:order val="10"/>
          <c:tx>
            <c:strRef>
              <c:f>'NASA CMAPSS'!$L$75</c:f>
              <c:strCache>
                <c:ptCount val="1"/>
                <c:pt idx="0">
                  <c:v>S15 (BPR)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CMAPSS'!$A$76:$A$89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CMAPSS'!$L$76:$L$89</c:f>
              <c:numCache>
                <c:formatCode>General</c:formatCode>
                <c:ptCount val="14"/>
                <c:pt idx="0">
                  <c:v>3.4125000000000003E-2</c:v>
                </c:pt>
                <c:pt idx="1">
                  <c:v>2.9572999999999999E-2</c:v>
                </c:pt>
                <c:pt idx="2">
                  <c:v>2.6942000000000001E-2</c:v>
                </c:pt>
                <c:pt idx="3">
                  <c:v>2.5167999999999999E-2</c:v>
                </c:pt>
                <c:pt idx="4">
                  <c:v>2.3487999999999998E-2</c:v>
                </c:pt>
                <c:pt idx="5">
                  <c:v>2.2634999999999999E-2</c:v>
                </c:pt>
                <c:pt idx="6">
                  <c:v>2.1774999999999999E-2</c:v>
                </c:pt>
                <c:pt idx="7">
                  <c:v>2.1235E-2</c:v>
                </c:pt>
                <c:pt idx="8">
                  <c:v>2.0781000000000001E-2</c:v>
                </c:pt>
                <c:pt idx="9">
                  <c:v>2.0334999999999999E-2</c:v>
                </c:pt>
                <c:pt idx="10">
                  <c:v>1.9890000000000001E-2</c:v>
                </c:pt>
                <c:pt idx="11">
                  <c:v>1.9275E-2</c:v>
                </c:pt>
                <c:pt idx="12">
                  <c:v>1.8591E-2</c:v>
                </c:pt>
                <c:pt idx="13">
                  <c:v>1.1565000000000001E-2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2E57-4EB0-A238-924061385BE7}"/>
            </c:ext>
          </c:extLst>
        </c:ser>
        <c:ser>
          <c:idx val="11"/>
          <c:order val="11"/>
          <c:tx>
            <c:strRef>
              <c:f>'NASA CMAPSS'!$M$75</c:f>
              <c:strCache>
                <c:ptCount val="1"/>
                <c:pt idx="0">
                  <c:v>S17 (htBleed)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CMAPSS'!$A$76:$A$89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CMAPSS'!$M$76:$M$89</c:f>
              <c:numCache>
                <c:formatCode>General</c:formatCode>
                <c:ptCount val="14"/>
                <c:pt idx="0">
                  <c:v>1.4757</c:v>
                </c:pt>
                <c:pt idx="1">
                  <c:v>1.27</c:v>
                </c:pt>
                <c:pt idx="2">
                  <c:v>1.1955</c:v>
                </c:pt>
                <c:pt idx="3">
                  <c:v>1.1334</c:v>
                </c:pt>
                <c:pt idx="4">
                  <c:v>1.0952</c:v>
                </c:pt>
                <c:pt idx="5">
                  <c:v>1.0571999999999999</c:v>
                </c:pt>
                <c:pt idx="6">
                  <c:v>1.0185999999999999</c:v>
                </c:pt>
                <c:pt idx="7">
                  <c:v>0.99473</c:v>
                </c:pt>
                <c:pt idx="8">
                  <c:v>0.96943999999999997</c:v>
                </c:pt>
                <c:pt idx="9">
                  <c:v>0.95387999999999995</c:v>
                </c:pt>
                <c:pt idx="10">
                  <c:v>0.93723000000000001</c:v>
                </c:pt>
                <c:pt idx="11">
                  <c:v>0.91510000000000002</c:v>
                </c:pt>
                <c:pt idx="12">
                  <c:v>0.86982000000000004</c:v>
                </c:pt>
                <c:pt idx="13">
                  <c:v>0.54107000000000005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2E57-4EB0-A238-924061385BE7}"/>
            </c:ext>
          </c:extLst>
        </c:ser>
        <c:ser>
          <c:idx val="12"/>
          <c:order val="12"/>
          <c:tx>
            <c:strRef>
              <c:f>'NASA CMAPSS'!$N$75</c:f>
              <c:strCache>
                <c:ptCount val="1"/>
                <c:pt idx="0">
                  <c:v>S20 (W31)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9525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'NASA CMAPSS'!$A$76:$A$89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CMAPSS'!$N$76:$N$89</c:f>
              <c:numCache>
                <c:formatCode>General</c:formatCode>
                <c:ptCount val="14"/>
                <c:pt idx="0">
                  <c:v>0.16700000000000001</c:v>
                </c:pt>
                <c:pt idx="1">
                  <c:v>0.14421999999999999</c:v>
                </c:pt>
                <c:pt idx="2">
                  <c:v>0.13037000000000001</c:v>
                </c:pt>
                <c:pt idx="3">
                  <c:v>0.12221</c:v>
                </c:pt>
                <c:pt idx="4">
                  <c:v>0.11632000000000001</c:v>
                </c:pt>
                <c:pt idx="5">
                  <c:v>0.11157</c:v>
                </c:pt>
                <c:pt idx="6">
                  <c:v>0.10796</c:v>
                </c:pt>
                <c:pt idx="7">
                  <c:v>0.10403</c:v>
                </c:pt>
                <c:pt idx="8">
                  <c:v>0.10166</c:v>
                </c:pt>
                <c:pt idx="9">
                  <c:v>9.9436999999999998E-2</c:v>
                </c:pt>
                <c:pt idx="10">
                  <c:v>9.5996999999999999E-2</c:v>
                </c:pt>
                <c:pt idx="11">
                  <c:v>9.3101000000000003E-2</c:v>
                </c:pt>
                <c:pt idx="12">
                  <c:v>8.7752999999999998E-2</c:v>
                </c:pt>
                <c:pt idx="13">
                  <c:v>5.4586999999999997E-2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2E57-4EB0-A238-924061385BE7}"/>
            </c:ext>
          </c:extLst>
        </c:ser>
        <c:ser>
          <c:idx val="13"/>
          <c:order val="13"/>
          <c:tx>
            <c:strRef>
              <c:f>'NASA CMAPSS'!$O$75</c:f>
              <c:strCache>
                <c:ptCount val="1"/>
                <c:pt idx="0">
                  <c:v>S21 (W32)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'NASA CMAPSS'!$A$76:$A$89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CMAPSS'!$O$76:$O$89</c:f>
              <c:numCache>
                <c:formatCode>General</c:formatCode>
                <c:ptCount val="14"/>
                <c:pt idx="0">
                  <c:v>0.1051</c:v>
                </c:pt>
                <c:pt idx="1">
                  <c:v>8.8589000000000001E-2</c:v>
                </c:pt>
                <c:pt idx="2">
                  <c:v>8.0051999999999998E-2</c:v>
                </c:pt>
                <c:pt idx="3">
                  <c:v>7.4557999999999999E-2</c:v>
                </c:pt>
                <c:pt idx="4">
                  <c:v>7.0191000000000003E-2</c:v>
                </c:pt>
                <c:pt idx="5">
                  <c:v>6.6788E-2</c:v>
                </c:pt>
                <c:pt idx="6">
                  <c:v>6.4156000000000005E-2</c:v>
                </c:pt>
                <c:pt idx="7">
                  <c:v>6.2408999999999999E-2</c:v>
                </c:pt>
                <c:pt idx="8">
                  <c:v>6.13E-2</c:v>
                </c:pt>
                <c:pt idx="9">
                  <c:v>6.0587000000000002E-2</c:v>
                </c:pt>
                <c:pt idx="10">
                  <c:v>5.8876999999999999E-2</c:v>
                </c:pt>
                <c:pt idx="11">
                  <c:v>5.6847000000000002E-2</c:v>
                </c:pt>
                <c:pt idx="12">
                  <c:v>5.4261999999999998E-2</c:v>
                </c:pt>
                <c:pt idx="13">
                  <c:v>3.3753999999999999E-2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2E57-4EB0-A238-924061385B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451968"/>
        <c:axId val="45451640"/>
      </c:scatterChart>
      <c:valAx>
        <c:axId val="45451968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 sz="1200" b="0" i="0" baseline="0">
                    <a:effectLst/>
                  </a:rPr>
                  <a:t>Number of sub-arrays</a:t>
                </a:r>
                <a:endParaRPr lang="en-GB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5451640"/>
        <c:crosses val="autoZero"/>
        <c:crossBetween val="midCat"/>
      </c:valAx>
      <c:valAx>
        <c:axId val="45451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Mean Std of sub arrays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54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'NASA CMAPSS'!$B$75</c:f>
              <c:strCache>
                <c:ptCount val="1"/>
                <c:pt idx="0">
                  <c:v>S2 (T24)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'NASA CMAPSS'!$A$76:$A$89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CMAPSS'!$B$76:$B$89</c:f>
              <c:numCache>
                <c:formatCode>General</c:formatCode>
                <c:ptCount val="14"/>
                <c:pt idx="0">
                  <c:v>0.48680000000000001</c:v>
                </c:pt>
                <c:pt idx="1">
                  <c:v>0.41885</c:v>
                </c:pt>
                <c:pt idx="2">
                  <c:v>0.39173000000000002</c:v>
                </c:pt>
                <c:pt idx="3">
                  <c:v>0.37311</c:v>
                </c:pt>
                <c:pt idx="4">
                  <c:v>0.35629</c:v>
                </c:pt>
                <c:pt idx="5">
                  <c:v>0.34205999999999998</c:v>
                </c:pt>
                <c:pt idx="6">
                  <c:v>0.33058999999999999</c:v>
                </c:pt>
                <c:pt idx="7">
                  <c:v>0.31953999999999999</c:v>
                </c:pt>
                <c:pt idx="8">
                  <c:v>0.31229000000000001</c:v>
                </c:pt>
                <c:pt idx="9">
                  <c:v>0.30632999999999999</c:v>
                </c:pt>
                <c:pt idx="10">
                  <c:v>0.29726999999999998</c:v>
                </c:pt>
                <c:pt idx="11">
                  <c:v>0.29186000000000001</c:v>
                </c:pt>
                <c:pt idx="12">
                  <c:v>0.27588000000000001</c:v>
                </c:pt>
                <c:pt idx="13">
                  <c:v>0.17161000000000001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812-47FA-878B-D504BFD64619}"/>
            </c:ext>
          </c:extLst>
        </c:ser>
        <c:ser>
          <c:idx val="1"/>
          <c:order val="1"/>
          <c:tx>
            <c:strRef>
              <c:f>'NASA CMAPSS'!$C$75</c:f>
              <c:strCache>
                <c:ptCount val="1"/>
                <c:pt idx="0">
                  <c:v>S3 (T30)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'NASA CMAPSS'!$A$76:$A$89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CMAPSS'!$C$76:$C$89</c:f>
              <c:numCache>
                <c:formatCode>General</c:formatCode>
                <c:ptCount val="14"/>
                <c:pt idx="0">
                  <c:v>5.7598000000000003</c:v>
                </c:pt>
                <c:pt idx="1">
                  <c:v>5.1592000000000002</c:v>
                </c:pt>
                <c:pt idx="2">
                  <c:v>4.9128999999999996</c:v>
                </c:pt>
                <c:pt idx="3">
                  <c:v>4.7054999999999998</c:v>
                </c:pt>
                <c:pt idx="4">
                  <c:v>4.5365000000000002</c:v>
                </c:pt>
                <c:pt idx="5">
                  <c:v>4.4569999999999999</c:v>
                </c:pt>
                <c:pt idx="6">
                  <c:v>4.3598999999999997</c:v>
                </c:pt>
                <c:pt idx="7">
                  <c:v>4.3300999999999998</c:v>
                </c:pt>
                <c:pt idx="8">
                  <c:v>4.2763999999999998</c:v>
                </c:pt>
                <c:pt idx="9">
                  <c:v>4.2546999999999997</c:v>
                </c:pt>
                <c:pt idx="10">
                  <c:v>4.2141000000000002</c:v>
                </c:pt>
                <c:pt idx="11">
                  <c:v>4.1111000000000004</c:v>
                </c:pt>
                <c:pt idx="12">
                  <c:v>3.9765999999999999</c:v>
                </c:pt>
                <c:pt idx="13">
                  <c:v>2.4735999999999998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812-47FA-878B-D504BFD64619}"/>
            </c:ext>
          </c:extLst>
        </c:ser>
        <c:ser>
          <c:idx val="2"/>
          <c:order val="2"/>
          <c:tx>
            <c:strRef>
              <c:f>'NASA CMAPSS'!$D$75</c:f>
              <c:strCache>
                <c:ptCount val="1"/>
                <c:pt idx="0">
                  <c:v>S4 (T50)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'NASA CMAPSS'!$A$76:$A$89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CMAPSS'!$D$76:$D$89</c:f>
              <c:numCache>
                <c:formatCode>General</c:formatCode>
                <c:ptCount val="14"/>
                <c:pt idx="0">
                  <c:v>8.5655999999999999</c:v>
                </c:pt>
                <c:pt idx="1">
                  <c:v>6.7851999999999997</c:v>
                </c:pt>
                <c:pt idx="2">
                  <c:v>5.8324999999999996</c:v>
                </c:pt>
                <c:pt idx="3">
                  <c:v>5.2545000000000002</c:v>
                </c:pt>
                <c:pt idx="4">
                  <c:v>4.8045</c:v>
                </c:pt>
                <c:pt idx="5">
                  <c:v>4.4898999999999996</c:v>
                </c:pt>
                <c:pt idx="6">
                  <c:v>4.2069999999999999</c:v>
                </c:pt>
                <c:pt idx="7">
                  <c:v>4.0530999999999997</c:v>
                </c:pt>
                <c:pt idx="8">
                  <c:v>3.8864000000000001</c:v>
                </c:pt>
                <c:pt idx="9">
                  <c:v>3.7692000000000001</c:v>
                </c:pt>
                <c:pt idx="10">
                  <c:v>3.6305999999999998</c:v>
                </c:pt>
                <c:pt idx="11">
                  <c:v>3.5727000000000002</c:v>
                </c:pt>
                <c:pt idx="12">
                  <c:v>3.3481999999999998</c:v>
                </c:pt>
                <c:pt idx="13">
                  <c:v>2.0827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812-47FA-878B-D504BFD64619}"/>
            </c:ext>
          </c:extLst>
        </c:ser>
        <c:ser>
          <c:idx val="3"/>
          <c:order val="3"/>
          <c:tx>
            <c:strRef>
              <c:f>'NASA CMAPSS'!$E$75</c:f>
              <c:strCache>
                <c:ptCount val="1"/>
                <c:pt idx="0">
                  <c:v>S7 (P30)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'NASA CMAPSS'!$A$76:$A$89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CMAPSS'!$E$76:$E$89</c:f>
              <c:numCache>
                <c:formatCode>General</c:formatCode>
                <c:ptCount val="14"/>
                <c:pt idx="0">
                  <c:v>0.91041000000000005</c:v>
                </c:pt>
                <c:pt idx="1">
                  <c:v>0.72802999999999995</c:v>
                </c:pt>
                <c:pt idx="2">
                  <c:v>0.64366999999999996</c:v>
                </c:pt>
                <c:pt idx="3">
                  <c:v>0.58631999999999995</c:v>
                </c:pt>
                <c:pt idx="4">
                  <c:v>0.54701999999999995</c:v>
                </c:pt>
                <c:pt idx="5">
                  <c:v>0.51290000000000002</c:v>
                </c:pt>
                <c:pt idx="6">
                  <c:v>0.49215999999999999</c:v>
                </c:pt>
                <c:pt idx="7">
                  <c:v>0.47000999999999998</c:v>
                </c:pt>
                <c:pt idx="8">
                  <c:v>0.45484999999999998</c:v>
                </c:pt>
                <c:pt idx="9">
                  <c:v>0.44235000000000002</c:v>
                </c:pt>
                <c:pt idx="10">
                  <c:v>0.43075999999999998</c:v>
                </c:pt>
                <c:pt idx="11">
                  <c:v>0.42088999999999999</c:v>
                </c:pt>
                <c:pt idx="12">
                  <c:v>0.39338000000000001</c:v>
                </c:pt>
                <c:pt idx="13">
                  <c:v>0.2447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812-47FA-878B-D504BFD64619}"/>
            </c:ext>
          </c:extLst>
        </c:ser>
        <c:ser>
          <c:idx val="4"/>
          <c:order val="4"/>
          <c:tx>
            <c:strRef>
              <c:f>'NASA CMAPSS'!$F$75</c:f>
              <c:strCache>
                <c:ptCount val="1"/>
                <c:pt idx="0">
                  <c:v>S8 (Nf)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'NASA CMAPSS'!$A$76:$A$89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CMAPSS'!$F$76:$F$89</c:f>
              <c:numCache>
                <c:formatCode>General</c:formatCode>
                <c:ptCount val="14"/>
                <c:pt idx="0">
                  <c:v>7.0914000000000005E-2</c:v>
                </c:pt>
                <c:pt idx="1">
                  <c:v>5.7050999999999998E-2</c:v>
                </c:pt>
                <c:pt idx="2">
                  <c:v>4.9508999999999997E-2</c:v>
                </c:pt>
                <c:pt idx="3">
                  <c:v>4.4546000000000002E-2</c:v>
                </c:pt>
                <c:pt idx="4">
                  <c:v>4.0490999999999999E-2</c:v>
                </c:pt>
                <c:pt idx="5">
                  <c:v>3.7740000000000003E-2</c:v>
                </c:pt>
                <c:pt idx="6">
                  <c:v>3.5624000000000003E-2</c:v>
                </c:pt>
                <c:pt idx="7">
                  <c:v>3.3957000000000001E-2</c:v>
                </c:pt>
                <c:pt idx="8">
                  <c:v>3.2386999999999999E-2</c:v>
                </c:pt>
                <c:pt idx="9">
                  <c:v>3.1428999999999999E-2</c:v>
                </c:pt>
                <c:pt idx="10">
                  <c:v>3.0276000000000001E-2</c:v>
                </c:pt>
                <c:pt idx="11">
                  <c:v>2.9416000000000001E-2</c:v>
                </c:pt>
                <c:pt idx="12">
                  <c:v>2.8198999999999998E-2</c:v>
                </c:pt>
                <c:pt idx="13">
                  <c:v>1.7541000000000001E-2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812-47FA-878B-D504BFD64619}"/>
            </c:ext>
          </c:extLst>
        </c:ser>
        <c:ser>
          <c:idx val="5"/>
          <c:order val="5"/>
          <c:tx>
            <c:strRef>
              <c:f>'NASA CMAPSS'!$G$75</c:f>
              <c:strCache>
                <c:ptCount val="1"/>
                <c:pt idx="0">
                  <c:v>S9 (Nc)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'NASA CMAPSS'!$A$76:$A$89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CMAPSS'!$G$76:$G$89</c:f>
              <c:numCache>
                <c:formatCode>General</c:formatCode>
                <c:ptCount val="14"/>
                <c:pt idx="0">
                  <c:v>4.9119000000000002</c:v>
                </c:pt>
                <c:pt idx="1">
                  <c:v>4.6958000000000002</c:v>
                </c:pt>
                <c:pt idx="2">
                  <c:v>4.5468999999999999</c:v>
                </c:pt>
                <c:pt idx="3">
                  <c:v>4.4781000000000004</c:v>
                </c:pt>
                <c:pt idx="4">
                  <c:v>4.4000000000000004</c:v>
                </c:pt>
                <c:pt idx="5">
                  <c:v>4.3535000000000004</c:v>
                </c:pt>
                <c:pt idx="6">
                  <c:v>4.3201000000000001</c:v>
                </c:pt>
                <c:pt idx="7">
                  <c:v>4.2759999999999998</c:v>
                </c:pt>
                <c:pt idx="8">
                  <c:v>4.2344999999999997</c:v>
                </c:pt>
                <c:pt idx="9">
                  <c:v>4.1817000000000002</c:v>
                </c:pt>
                <c:pt idx="10">
                  <c:v>4.0587</c:v>
                </c:pt>
                <c:pt idx="11">
                  <c:v>3.9449000000000001</c:v>
                </c:pt>
                <c:pt idx="12">
                  <c:v>3.6949999999999998</c:v>
                </c:pt>
                <c:pt idx="13">
                  <c:v>2.2985000000000002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812-47FA-878B-D504BFD64619}"/>
            </c:ext>
          </c:extLst>
        </c:ser>
        <c:ser>
          <c:idx val="6"/>
          <c:order val="6"/>
          <c:tx>
            <c:strRef>
              <c:f>'NASA CMAPSS'!$H$75</c:f>
              <c:strCache>
                <c:ptCount val="1"/>
                <c:pt idx="0">
                  <c:v>S11 (Ps30)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CMAPSS'!$A$76:$A$89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CMAPSS'!$H$76:$H$89</c:f>
              <c:numCache>
                <c:formatCode>General</c:formatCode>
                <c:ptCount val="14"/>
                <c:pt idx="0">
                  <c:v>0.26834999999999998</c:v>
                </c:pt>
                <c:pt idx="1">
                  <c:v>0.21032999999999999</c:v>
                </c:pt>
                <c:pt idx="2">
                  <c:v>0.18329999999999999</c:v>
                </c:pt>
                <c:pt idx="3">
                  <c:v>0.16516</c:v>
                </c:pt>
                <c:pt idx="4">
                  <c:v>0.14903</c:v>
                </c:pt>
                <c:pt idx="5">
                  <c:v>0.13827</c:v>
                </c:pt>
                <c:pt idx="6">
                  <c:v>0.12955</c:v>
                </c:pt>
                <c:pt idx="7">
                  <c:v>0.12281</c:v>
                </c:pt>
                <c:pt idx="8">
                  <c:v>0.11803</c:v>
                </c:pt>
                <c:pt idx="9">
                  <c:v>0.11427</c:v>
                </c:pt>
                <c:pt idx="10">
                  <c:v>0.11096</c:v>
                </c:pt>
                <c:pt idx="11">
                  <c:v>0.1066</c:v>
                </c:pt>
                <c:pt idx="12">
                  <c:v>0.10102</c:v>
                </c:pt>
                <c:pt idx="13">
                  <c:v>6.2839000000000006E-2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D812-47FA-878B-D504BFD64619}"/>
            </c:ext>
          </c:extLst>
        </c:ser>
        <c:ser>
          <c:idx val="7"/>
          <c:order val="7"/>
          <c:tx>
            <c:strRef>
              <c:f>'NASA CMAPSS'!$I$75</c:f>
              <c:strCache>
                <c:ptCount val="1"/>
                <c:pt idx="0">
                  <c:v>S12 (Phi)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CMAPSS'!$A$76:$A$89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CMAPSS'!$I$76:$I$89</c:f>
              <c:numCache>
                <c:formatCode>General</c:formatCode>
                <c:ptCount val="14"/>
                <c:pt idx="0">
                  <c:v>0.74917999999999996</c:v>
                </c:pt>
                <c:pt idx="1">
                  <c:v>0.59411999999999998</c:v>
                </c:pt>
                <c:pt idx="2">
                  <c:v>0.50680000000000003</c:v>
                </c:pt>
                <c:pt idx="3">
                  <c:v>0.45201000000000002</c:v>
                </c:pt>
                <c:pt idx="4">
                  <c:v>0.40999000000000002</c:v>
                </c:pt>
                <c:pt idx="5">
                  <c:v>0.38006000000000001</c:v>
                </c:pt>
                <c:pt idx="6">
                  <c:v>0.35764000000000001</c:v>
                </c:pt>
                <c:pt idx="7">
                  <c:v>0.34251999999999999</c:v>
                </c:pt>
                <c:pt idx="8">
                  <c:v>0.32740999999999998</c:v>
                </c:pt>
                <c:pt idx="9">
                  <c:v>0.31627</c:v>
                </c:pt>
                <c:pt idx="10">
                  <c:v>0.30558999999999997</c:v>
                </c:pt>
                <c:pt idx="11">
                  <c:v>0.29475000000000001</c:v>
                </c:pt>
                <c:pt idx="12">
                  <c:v>0.28022999999999998</c:v>
                </c:pt>
                <c:pt idx="13">
                  <c:v>0.17432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D812-47FA-878B-D504BFD64619}"/>
            </c:ext>
          </c:extLst>
        </c:ser>
        <c:ser>
          <c:idx val="8"/>
          <c:order val="8"/>
          <c:tx>
            <c:strRef>
              <c:f>'NASA CMAPSS'!$J$75</c:f>
              <c:strCache>
                <c:ptCount val="1"/>
                <c:pt idx="0">
                  <c:v>S13 (NRf)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CMAPSS'!$A$76:$A$89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CMAPSS'!$J$76:$J$89</c:f>
              <c:numCache>
                <c:formatCode>General</c:formatCode>
                <c:ptCount val="14"/>
                <c:pt idx="0">
                  <c:v>7.6960000000000001E-2</c:v>
                </c:pt>
                <c:pt idx="1">
                  <c:v>6.0729999999999999E-2</c:v>
                </c:pt>
                <c:pt idx="2">
                  <c:v>5.176E-2</c:v>
                </c:pt>
                <c:pt idx="3">
                  <c:v>4.6509000000000002E-2</c:v>
                </c:pt>
                <c:pt idx="4">
                  <c:v>4.2708999999999997E-2</c:v>
                </c:pt>
                <c:pt idx="5">
                  <c:v>4.0242E-2</c:v>
                </c:pt>
                <c:pt idx="6">
                  <c:v>3.7844999999999997E-2</c:v>
                </c:pt>
                <c:pt idx="7">
                  <c:v>3.5992000000000003E-2</c:v>
                </c:pt>
                <c:pt idx="8">
                  <c:v>3.4684E-2</c:v>
                </c:pt>
                <c:pt idx="9">
                  <c:v>3.3493000000000002E-2</c:v>
                </c:pt>
                <c:pt idx="10">
                  <c:v>3.2030000000000003E-2</c:v>
                </c:pt>
                <c:pt idx="11">
                  <c:v>3.1348000000000001E-2</c:v>
                </c:pt>
                <c:pt idx="12">
                  <c:v>2.9163999999999999E-2</c:v>
                </c:pt>
                <c:pt idx="13">
                  <c:v>1.8141999999999998E-2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D812-47FA-878B-D504BFD64619}"/>
            </c:ext>
          </c:extLst>
        </c:ser>
        <c:ser>
          <c:idx val="9"/>
          <c:order val="9"/>
          <c:tx>
            <c:strRef>
              <c:f>'NASA CMAPSS'!$K$75</c:f>
              <c:strCache>
                <c:ptCount val="1"/>
                <c:pt idx="0">
                  <c:v>S14 (NRc)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CMAPSS'!$A$76:$A$89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CMAPSS'!$K$76:$K$89</c:f>
              <c:numCache>
                <c:formatCode>General</c:formatCode>
                <c:ptCount val="14"/>
                <c:pt idx="0">
                  <c:v>5.5631000000000004</c:v>
                </c:pt>
                <c:pt idx="1">
                  <c:v>4.7465999999999999</c:v>
                </c:pt>
                <c:pt idx="2">
                  <c:v>4.2881</c:v>
                </c:pt>
                <c:pt idx="3">
                  <c:v>3.9954999999999998</c:v>
                </c:pt>
                <c:pt idx="4">
                  <c:v>3.7563</c:v>
                </c:pt>
                <c:pt idx="5">
                  <c:v>3.5964999999999998</c:v>
                </c:pt>
                <c:pt idx="6">
                  <c:v>3.4278</c:v>
                </c:pt>
                <c:pt idx="7">
                  <c:v>3.3386</c:v>
                </c:pt>
                <c:pt idx="8">
                  <c:v>3.2387999999999999</c:v>
                </c:pt>
                <c:pt idx="9">
                  <c:v>3.1574</c:v>
                </c:pt>
                <c:pt idx="10">
                  <c:v>3.0785</c:v>
                </c:pt>
                <c:pt idx="11">
                  <c:v>2.9832000000000001</c:v>
                </c:pt>
                <c:pt idx="12">
                  <c:v>2.8527999999999998</c:v>
                </c:pt>
                <c:pt idx="13">
                  <c:v>1.7746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D812-47FA-878B-D504BFD64619}"/>
            </c:ext>
          </c:extLst>
        </c:ser>
        <c:ser>
          <c:idx val="10"/>
          <c:order val="10"/>
          <c:tx>
            <c:strRef>
              <c:f>'NASA CMAPSS'!$L$75</c:f>
              <c:strCache>
                <c:ptCount val="1"/>
                <c:pt idx="0">
                  <c:v>S15 (BPR)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CMAPSS'!$A$76:$A$89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CMAPSS'!$L$76:$L$89</c:f>
              <c:numCache>
                <c:formatCode>General</c:formatCode>
                <c:ptCount val="14"/>
                <c:pt idx="0">
                  <c:v>3.4125000000000003E-2</c:v>
                </c:pt>
                <c:pt idx="1">
                  <c:v>2.9572999999999999E-2</c:v>
                </c:pt>
                <c:pt idx="2">
                  <c:v>2.6942000000000001E-2</c:v>
                </c:pt>
                <c:pt idx="3">
                  <c:v>2.5167999999999999E-2</c:v>
                </c:pt>
                <c:pt idx="4">
                  <c:v>2.3487999999999998E-2</c:v>
                </c:pt>
                <c:pt idx="5">
                  <c:v>2.2634999999999999E-2</c:v>
                </c:pt>
                <c:pt idx="6">
                  <c:v>2.1774999999999999E-2</c:v>
                </c:pt>
                <c:pt idx="7">
                  <c:v>2.1235E-2</c:v>
                </c:pt>
                <c:pt idx="8">
                  <c:v>2.0781000000000001E-2</c:v>
                </c:pt>
                <c:pt idx="9">
                  <c:v>2.0334999999999999E-2</c:v>
                </c:pt>
                <c:pt idx="10">
                  <c:v>1.9890000000000001E-2</c:v>
                </c:pt>
                <c:pt idx="11">
                  <c:v>1.9275E-2</c:v>
                </c:pt>
                <c:pt idx="12">
                  <c:v>1.8591E-2</c:v>
                </c:pt>
                <c:pt idx="13">
                  <c:v>1.1565000000000001E-2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D812-47FA-878B-D504BFD64619}"/>
            </c:ext>
          </c:extLst>
        </c:ser>
        <c:ser>
          <c:idx val="11"/>
          <c:order val="11"/>
          <c:tx>
            <c:strRef>
              <c:f>'NASA CMAPSS'!$M$75</c:f>
              <c:strCache>
                <c:ptCount val="1"/>
                <c:pt idx="0">
                  <c:v>S17 (htBleed)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CMAPSS'!$A$76:$A$89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CMAPSS'!$M$76:$M$89</c:f>
              <c:numCache>
                <c:formatCode>General</c:formatCode>
                <c:ptCount val="14"/>
                <c:pt idx="0">
                  <c:v>1.4757</c:v>
                </c:pt>
                <c:pt idx="1">
                  <c:v>1.27</c:v>
                </c:pt>
                <c:pt idx="2">
                  <c:v>1.1955</c:v>
                </c:pt>
                <c:pt idx="3">
                  <c:v>1.1334</c:v>
                </c:pt>
                <c:pt idx="4">
                  <c:v>1.0952</c:v>
                </c:pt>
                <c:pt idx="5">
                  <c:v>1.0571999999999999</c:v>
                </c:pt>
                <c:pt idx="6">
                  <c:v>1.0185999999999999</c:v>
                </c:pt>
                <c:pt idx="7">
                  <c:v>0.99473</c:v>
                </c:pt>
                <c:pt idx="8">
                  <c:v>0.96943999999999997</c:v>
                </c:pt>
                <c:pt idx="9">
                  <c:v>0.95387999999999995</c:v>
                </c:pt>
                <c:pt idx="10">
                  <c:v>0.93723000000000001</c:v>
                </c:pt>
                <c:pt idx="11">
                  <c:v>0.91510000000000002</c:v>
                </c:pt>
                <c:pt idx="12">
                  <c:v>0.86982000000000004</c:v>
                </c:pt>
                <c:pt idx="13">
                  <c:v>0.54107000000000005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D812-47FA-878B-D504BFD64619}"/>
            </c:ext>
          </c:extLst>
        </c:ser>
        <c:ser>
          <c:idx val="12"/>
          <c:order val="12"/>
          <c:tx>
            <c:strRef>
              <c:f>'NASA CMAPSS'!$N$75</c:f>
              <c:strCache>
                <c:ptCount val="1"/>
                <c:pt idx="0">
                  <c:v>S20 (W31)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9525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'NASA CMAPSS'!$A$76:$A$89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CMAPSS'!$N$76:$N$89</c:f>
              <c:numCache>
                <c:formatCode>General</c:formatCode>
                <c:ptCount val="14"/>
                <c:pt idx="0">
                  <c:v>0.16700000000000001</c:v>
                </c:pt>
                <c:pt idx="1">
                  <c:v>0.14421999999999999</c:v>
                </c:pt>
                <c:pt idx="2">
                  <c:v>0.13037000000000001</c:v>
                </c:pt>
                <c:pt idx="3">
                  <c:v>0.12221</c:v>
                </c:pt>
                <c:pt idx="4">
                  <c:v>0.11632000000000001</c:v>
                </c:pt>
                <c:pt idx="5">
                  <c:v>0.11157</c:v>
                </c:pt>
                <c:pt idx="6">
                  <c:v>0.10796</c:v>
                </c:pt>
                <c:pt idx="7">
                  <c:v>0.10403</c:v>
                </c:pt>
                <c:pt idx="8">
                  <c:v>0.10166</c:v>
                </c:pt>
                <c:pt idx="9">
                  <c:v>9.9436999999999998E-2</c:v>
                </c:pt>
                <c:pt idx="10">
                  <c:v>9.5996999999999999E-2</c:v>
                </c:pt>
                <c:pt idx="11">
                  <c:v>9.3101000000000003E-2</c:v>
                </c:pt>
                <c:pt idx="12">
                  <c:v>8.7752999999999998E-2</c:v>
                </c:pt>
                <c:pt idx="13">
                  <c:v>5.4586999999999997E-2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D812-47FA-878B-D504BFD64619}"/>
            </c:ext>
          </c:extLst>
        </c:ser>
        <c:ser>
          <c:idx val="13"/>
          <c:order val="13"/>
          <c:tx>
            <c:strRef>
              <c:f>'NASA CMAPSS'!$O$75</c:f>
              <c:strCache>
                <c:ptCount val="1"/>
                <c:pt idx="0">
                  <c:v>S21 (W32)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'NASA CMAPSS'!$A$76:$A$89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CMAPSS'!$O$76:$O$89</c:f>
              <c:numCache>
                <c:formatCode>General</c:formatCode>
                <c:ptCount val="14"/>
                <c:pt idx="0">
                  <c:v>0.1051</c:v>
                </c:pt>
                <c:pt idx="1">
                  <c:v>8.8589000000000001E-2</c:v>
                </c:pt>
                <c:pt idx="2">
                  <c:v>8.0051999999999998E-2</c:v>
                </c:pt>
                <c:pt idx="3">
                  <c:v>7.4557999999999999E-2</c:v>
                </c:pt>
                <c:pt idx="4">
                  <c:v>7.0191000000000003E-2</c:v>
                </c:pt>
                <c:pt idx="5">
                  <c:v>6.6788E-2</c:v>
                </c:pt>
                <c:pt idx="6">
                  <c:v>6.4156000000000005E-2</c:v>
                </c:pt>
                <c:pt idx="7">
                  <c:v>6.2408999999999999E-2</c:v>
                </c:pt>
                <c:pt idx="8">
                  <c:v>6.13E-2</c:v>
                </c:pt>
                <c:pt idx="9">
                  <c:v>6.0587000000000002E-2</c:v>
                </c:pt>
                <c:pt idx="10">
                  <c:v>5.8876999999999999E-2</c:v>
                </c:pt>
                <c:pt idx="11">
                  <c:v>5.6847000000000002E-2</c:v>
                </c:pt>
                <c:pt idx="12">
                  <c:v>5.4261999999999998E-2</c:v>
                </c:pt>
                <c:pt idx="13">
                  <c:v>3.3753999999999999E-2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D812-47FA-878B-D504BFD646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451968"/>
        <c:axId val="45451640"/>
      </c:scatterChart>
      <c:valAx>
        <c:axId val="45451968"/>
        <c:scaling>
          <c:orientation val="minMax"/>
          <c:max val="5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 sz="1200" b="0" i="0" baseline="0">
                    <a:effectLst/>
                  </a:rPr>
                  <a:t>Number of sub-arrays</a:t>
                </a:r>
                <a:endParaRPr lang="en-GB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5451640"/>
        <c:crosses val="autoZero"/>
        <c:crossBetween val="midCat"/>
      </c:valAx>
      <c:valAx>
        <c:axId val="45451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Mean Std of sub arrays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54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'NASA CMAPSS'!$B$58</c:f>
              <c:strCache>
                <c:ptCount val="1"/>
                <c:pt idx="0">
                  <c:v>S2 (T24)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'NASA CMAPSS'!$A$59:$A$72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CMAPSS'!$B$59:$B$72</c:f>
              <c:numCache>
                <c:formatCode>General</c:formatCode>
                <c:ptCount val="14"/>
                <c:pt idx="0">
                  <c:v>1.0007999999999999</c:v>
                </c:pt>
                <c:pt idx="1">
                  <c:v>1.0006999999999999</c:v>
                </c:pt>
                <c:pt idx="2">
                  <c:v>1.0005999999999999</c:v>
                </c:pt>
                <c:pt idx="3">
                  <c:v>1.0005999999999999</c:v>
                </c:pt>
                <c:pt idx="4">
                  <c:v>1.0005999999999999</c:v>
                </c:pt>
                <c:pt idx="5">
                  <c:v>1.0004999999999999</c:v>
                </c:pt>
                <c:pt idx="6">
                  <c:v>1.0004999999999999</c:v>
                </c:pt>
                <c:pt idx="7">
                  <c:v>1.0004999999999999</c:v>
                </c:pt>
                <c:pt idx="8">
                  <c:v>1.0004999999999999</c:v>
                </c:pt>
                <c:pt idx="9">
                  <c:v>1.0004999999999999</c:v>
                </c:pt>
                <c:pt idx="10">
                  <c:v>1.0004999999999999</c:v>
                </c:pt>
                <c:pt idx="11">
                  <c:v>1.0004999999999999</c:v>
                </c:pt>
                <c:pt idx="12">
                  <c:v>1.0004</c:v>
                </c:pt>
                <c:pt idx="13">
                  <c:v>1.0003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B5D-49F1-83B0-C0DA75BFCAA2}"/>
            </c:ext>
          </c:extLst>
        </c:ser>
        <c:ser>
          <c:idx val="1"/>
          <c:order val="1"/>
          <c:tx>
            <c:strRef>
              <c:f>'NASA CMAPSS'!$C$58</c:f>
              <c:strCache>
                <c:ptCount val="1"/>
                <c:pt idx="0">
                  <c:v>S3 (T30)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'NASA CMAPSS'!$A$59:$A$72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CMAPSS'!$C$59:$C$72</c:f>
              <c:numCache>
                <c:formatCode>General</c:formatCode>
                <c:ptCount val="14"/>
                <c:pt idx="0">
                  <c:v>1.0036</c:v>
                </c:pt>
                <c:pt idx="1">
                  <c:v>1.0032000000000001</c:v>
                </c:pt>
                <c:pt idx="2">
                  <c:v>1.0031000000000001</c:v>
                </c:pt>
                <c:pt idx="3">
                  <c:v>1.0029999999999999</c:v>
                </c:pt>
                <c:pt idx="4">
                  <c:v>1.0028999999999999</c:v>
                </c:pt>
                <c:pt idx="5">
                  <c:v>1.0027999999999999</c:v>
                </c:pt>
                <c:pt idx="6">
                  <c:v>1.0026999999999999</c:v>
                </c:pt>
                <c:pt idx="7">
                  <c:v>1.0026999999999999</c:v>
                </c:pt>
                <c:pt idx="8">
                  <c:v>1.0026999999999999</c:v>
                </c:pt>
                <c:pt idx="9">
                  <c:v>1.0026999999999999</c:v>
                </c:pt>
                <c:pt idx="10">
                  <c:v>1.0026999999999999</c:v>
                </c:pt>
                <c:pt idx="11">
                  <c:v>1.0025999999999999</c:v>
                </c:pt>
                <c:pt idx="12">
                  <c:v>1.0024999999999999</c:v>
                </c:pt>
                <c:pt idx="13">
                  <c:v>1.0016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B5D-49F1-83B0-C0DA75BFCAA2}"/>
            </c:ext>
          </c:extLst>
        </c:ser>
        <c:ser>
          <c:idx val="2"/>
          <c:order val="2"/>
          <c:tx>
            <c:strRef>
              <c:f>'NASA CMAPSS'!$D$58</c:f>
              <c:strCache>
                <c:ptCount val="1"/>
                <c:pt idx="0">
                  <c:v>S4 (T50)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'NASA CMAPSS'!$A$59:$A$72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CMAPSS'!$D$59:$D$72</c:f>
              <c:numCache>
                <c:formatCode>General</c:formatCode>
                <c:ptCount val="14"/>
                <c:pt idx="0">
                  <c:v>1.0061</c:v>
                </c:pt>
                <c:pt idx="1">
                  <c:v>1.0047999999999999</c:v>
                </c:pt>
                <c:pt idx="2">
                  <c:v>1.0041</c:v>
                </c:pt>
                <c:pt idx="3">
                  <c:v>1.0037</c:v>
                </c:pt>
                <c:pt idx="4">
                  <c:v>1.0034000000000001</c:v>
                </c:pt>
                <c:pt idx="5">
                  <c:v>1.0032000000000001</c:v>
                </c:pt>
                <c:pt idx="6">
                  <c:v>1.0029999999999999</c:v>
                </c:pt>
                <c:pt idx="7">
                  <c:v>1.0028999999999999</c:v>
                </c:pt>
                <c:pt idx="8">
                  <c:v>1.0027999999999999</c:v>
                </c:pt>
                <c:pt idx="9">
                  <c:v>1.0026999999999999</c:v>
                </c:pt>
                <c:pt idx="10">
                  <c:v>1.0025999999999999</c:v>
                </c:pt>
                <c:pt idx="11">
                  <c:v>1.0024999999999999</c:v>
                </c:pt>
                <c:pt idx="12">
                  <c:v>1.0024</c:v>
                </c:pt>
                <c:pt idx="13">
                  <c:v>1.0015000000000001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B5D-49F1-83B0-C0DA75BFCAA2}"/>
            </c:ext>
          </c:extLst>
        </c:ser>
        <c:ser>
          <c:idx val="3"/>
          <c:order val="3"/>
          <c:tx>
            <c:strRef>
              <c:f>'NASA CMAPSS'!$E$58</c:f>
              <c:strCache>
                <c:ptCount val="1"/>
                <c:pt idx="0">
                  <c:v>S7 (P30)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'NASA CMAPSS'!$A$59:$A$72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CMAPSS'!$E$59:$E$72</c:f>
              <c:numCache>
                <c:formatCode>General</c:formatCode>
                <c:ptCount val="14"/>
                <c:pt idx="0">
                  <c:v>1.0016</c:v>
                </c:pt>
                <c:pt idx="1">
                  <c:v>1.0013000000000001</c:v>
                </c:pt>
                <c:pt idx="2">
                  <c:v>1.0012000000000001</c:v>
                </c:pt>
                <c:pt idx="3">
                  <c:v>1.0011000000000001</c:v>
                </c:pt>
                <c:pt idx="4">
                  <c:v>1.0009999999999999</c:v>
                </c:pt>
                <c:pt idx="5">
                  <c:v>1.0008999999999999</c:v>
                </c:pt>
                <c:pt idx="6">
                  <c:v>1.0008999999999999</c:v>
                </c:pt>
                <c:pt idx="7">
                  <c:v>1.0007999999999999</c:v>
                </c:pt>
                <c:pt idx="8">
                  <c:v>1.0007999999999999</c:v>
                </c:pt>
                <c:pt idx="9">
                  <c:v>1.0007999999999999</c:v>
                </c:pt>
                <c:pt idx="10">
                  <c:v>1.0007999999999999</c:v>
                </c:pt>
                <c:pt idx="11">
                  <c:v>1.0007999999999999</c:v>
                </c:pt>
                <c:pt idx="12">
                  <c:v>1.0006999999999999</c:v>
                </c:pt>
                <c:pt idx="13">
                  <c:v>1.0004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B5D-49F1-83B0-C0DA75BFCAA2}"/>
            </c:ext>
          </c:extLst>
        </c:ser>
        <c:ser>
          <c:idx val="4"/>
          <c:order val="4"/>
          <c:tx>
            <c:strRef>
              <c:f>'NASA CMAPSS'!$F$58</c:f>
              <c:strCache>
                <c:ptCount val="1"/>
                <c:pt idx="0">
                  <c:v>S8 (Nf)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'NASA CMAPSS'!$A$59:$A$72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CMAPSS'!$F$59:$F$72</c:f>
              <c:numCache>
                <c:formatCode>General</c:formatCode>
                <c:ptCount val="1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B5D-49F1-83B0-C0DA75BFCAA2}"/>
            </c:ext>
          </c:extLst>
        </c:ser>
        <c:ser>
          <c:idx val="5"/>
          <c:order val="5"/>
          <c:tx>
            <c:strRef>
              <c:f>'NASA CMAPSS'!$G$58</c:f>
              <c:strCache>
                <c:ptCount val="1"/>
                <c:pt idx="0">
                  <c:v>S9 (Nc)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'NASA CMAPSS'!$A$59:$A$72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CMAPSS'!$G$59:$G$72</c:f>
              <c:numCache>
                <c:formatCode>General</c:formatCode>
                <c:ptCount val="14"/>
                <c:pt idx="0">
                  <c:v>1.0004999999999999</c:v>
                </c:pt>
                <c:pt idx="1">
                  <c:v>1.0004999999999999</c:v>
                </c:pt>
                <c:pt idx="2">
                  <c:v>1.0004999999999999</c:v>
                </c:pt>
                <c:pt idx="3">
                  <c:v>1.0004999999999999</c:v>
                </c:pt>
                <c:pt idx="4">
                  <c:v>1.0004999999999999</c:v>
                </c:pt>
                <c:pt idx="5">
                  <c:v>1.0004999999999999</c:v>
                </c:pt>
                <c:pt idx="6">
                  <c:v>1.0004999999999999</c:v>
                </c:pt>
                <c:pt idx="7">
                  <c:v>1.0004999999999999</c:v>
                </c:pt>
                <c:pt idx="8">
                  <c:v>1.0004999999999999</c:v>
                </c:pt>
                <c:pt idx="9">
                  <c:v>1.0004999999999999</c:v>
                </c:pt>
                <c:pt idx="10">
                  <c:v>1.0004</c:v>
                </c:pt>
                <c:pt idx="11">
                  <c:v>1.0004</c:v>
                </c:pt>
                <c:pt idx="12">
                  <c:v>1.0004</c:v>
                </c:pt>
                <c:pt idx="13">
                  <c:v>1.0003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B5D-49F1-83B0-C0DA75BFCAA2}"/>
            </c:ext>
          </c:extLst>
        </c:ser>
        <c:ser>
          <c:idx val="6"/>
          <c:order val="6"/>
          <c:tx>
            <c:strRef>
              <c:f>'NASA CMAPSS'!$H$58</c:f>
              <c:strCache>
                <c:ptCount val="1"/>
                <c:pt idx="0">
                  <c:v>S11 (Ps30)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CMAPSS'!$A$59:$A$72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CMAPSS'!$H$59:$H$72</c:f>
              <c:numCache>
                <c:formatCode>General</c:formatCode>
                <c:ptCount val="14"/>
                <c:pt idx="0">
                  <c:v>1.0057</c:v>
                </c:pt>
                <c:pt idx="1">
                  <c:v>1.0044</c:v>
                </c:pt>
                <c:pt idx="2">
                  <c:v>1.0039</c:v>
                </c:pt>
                <c:pt idx="3">
                  <c:v>1.0035000000000001</c:v>
                </c:pt>
                <c:pt idx="4">
                  <c:v>1.0031000000000001</c:v>
                </c:pt>
                <c:pt idx="5">
                  <c:v>1.0028999999999999</c:v>
                </c:pt>
                <c:pt idx="6">
                  <c:v>1.0026999999999999</c:v>
                </c:pt>
                <c:pt idx="7">
                  <c:v>1.0025999999999999</c:v>
                </c:pt>
                <c:pt idx="8">
                  <c:v>1.0024999999999999</c:v>
                </c:pt>
                <c:pt idx="9">
                  <c:v>1.0024</c:v>
                </c:pt>
                <c:pt idx="10">
                  <c:v>1.0023</c:v>
                </c:pt>
                <c:pt idx="11">
                  <c:v>1.0022</c:v>
                </c:pt>
                <c:pt idx="12">
                  <c:v>1.0021</c:v>
                </c:pt>
                <c:pt idx="13">
                  <c:v>1.0013000000000001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BB5D-49F1-83B0-C0DA75BFCAA2}"/>
            </c:ext>
          </c:extLst>
        </c:ser>
        <c:ser>
          <c:idx val="7"/>
          <c:order val="7"/>
          <c:tx>
            <c:strRef>
              <c:f>'NASA CMAPSS'!$I$58</c:f>
              <c:strCache>
                <c:ptCount val="1"/>
                <c:pt idx="0">
                  <c:v>S12 (Phi)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CMAPSS'!$A$59:$A$72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CMAPSS'!$I$59:$I$72</c:f>
              <c:numCache>
                <c:formatCode>General</c:formatCode>
                <c:ptCount val="14"/>
                <c:pt idx="0">
                  <c:v>1.0014000000000001</c:v>
                </c:pt>
                <c:pt idx="1">
                  <c:v>1.0011000000000001</c:v>
                </c:pt>
                <c:pt idx="2">
                  <c:v>1.0009999999999999</c:v>
                </c:pt>
                <c:pt idx="3">
                  <c:v>1.0008999999999999</c:v>
                </c:pt>
                <c:pt idx="4">
                  <c:v>1.0007999999999999</c:v>
                </c:pt>
                <c:pt idx="5">
                  <c:v>1.0006999999999999</c:v>
                </c:pt>
                <c:pt idx="6">
                  <c:v>1.0006999999999999</c:v>
                </c:pt>
                <c:pt idx="7">
                  <c:v>1.0006999999999999</c:v>
                </c:pt>
                <c:pt idx="8">
                  <c:v>1.0005999999999999</c:v>
                </c:pt>
                <c:pt idx="9">
                  <c:v>1.0005999999999999</c:v>
                </c:pt>
                <c:pt idx="10">
                  <c:v>1.0005999999999999</c:v>
                </c:pt>
                <c:pt idx="11">
                  <c:v>1.0005999999999999</c:v>
                </c:pt>
                <c:pt idx="12">
                  <c:v>1.0004999999999999</c:v>
                </c:pt>
                <c:pt idx="13">
                  <c:v>1.0003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BB5D-49F1-83B0-C0DA75BFCAA2}"/>
            </c:ext>
          </c:extLst>
        </c:ser>
        <c:ser>
          <c:idx val="8"/>
          <c:order val="8"/>
          <c:tx>
            <c:strRef>
              <c:f>'NASA CMAPSS'!$J$58</c:f>
              <c:strCache>
                <c:ptCount val="1"/>
                <c:pt idx="0">
                  <c:v>S13 (NRf)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CMAPSS'!$A$59:$A$72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CMAPSS'!$J$59:$J$72</c:f>
              <c:numCache>
                <c:formatCode>General</c:formatCode>
                <c:ptCount val="1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BB5D-49F1-83B0-C0DA75BFCAA2}"/>
            </c:ext>
          </c:extLst>
        </c:ser>
        <c:ser>
          <c:idx val="9"/>
          <c:order val="9"/>
          <c:tx>
            <c:strRef>
              <c:f>'NASA CMAPSS'!$K$58</c:f>
              <c:strCache>
                <c:ptCount val="1"/>
                <c:pt idx="0">
                  <c:v>S14 (NRc)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CMAPSS'!$A$59:$A$72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CMAPSS'!$K$59:$K$72</c:f>
              <c:numCache>
                <c:formatCode>General</c:formatCode>
                <c:ptCount val="14"/>
                <c:pt idx="0">
                  <c:v>1.0006999999999999</c:v>
                </c:pt>
                <c:pt idx="1">
                  <c:v>1.0005999999999999</c:v>
                </c:pt>
                <c:pt idx="2">
                  <c:v>1.0004999999999999</c:v>
                </c:pt>
                <c:pt idx="3">
                  <c:v>1.0004999999999999</c:v>
                </c:pt>
                <c:pt idx="4">
                  <c:v>1.0004999999999999</c:v>
                </c:pt>
                <c:pt idx="5">
                  <c:v>1.0004</c:v>
                </c:pt>
                <c:pt idx="6">
                  <c:v>1.0004</c:v>
                </c:pt>
                <c:pt idx="7">
                  <c:v>1.0004</c:v>
                </c:pt>
                <c:pt idx="8">
                  <c:v>1.0004</c:v>
                </c:pt>
                <c:pt idx="9">
                  <c:v>1.0004</c:v>
                </c:pt>
                <c:pt idx="10">
                  <c:v>1.0004</c:v>
                </c:pt>
                <c:pt idx="11">
                  <c:v>1.0004</c:v>
                </c:pt>
                <c:pt idx="12">
                  <c:v>1.0004</c:v>
                </c:pt>
                <c:pt idx="13">
                  <c:v>1.0002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BB5D-49F1-83B0-C0DA75BFCAA2}"/>
            </c:ext>
          </c:extLst>
        </c:ser>
        <c:ser>
          <c:idx val="10"/>
          <c:order val="10"/>
          <c:tx>
            <c:strRef>
              <c:f>'NASA CMAPSS'!$L$58</c:f>
              <c:strCache>
                <c:ptCount val="1"/>
                <c:pt idx="0">
                  <c:v>S15 (BPR)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CMAPSS'!$A$59:$A$72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CMAPSS'!$L$59:$L$72</c:f>
              <c:numCache>
                <c:formatCode>General</c:formatCode>
                <c:ptCount val="14"/>
                <c:pt idx="0">
                  <c:v>1.004</c:v>
                </c:pt>
                <c:pt idx="1">
                  <c:v>1.0035000000000001</c:v>
                </c:pt>
                <c:pt idx="2">
                  <c:v>1.0032000000000001</c:v>
                </c:pt>
                <c:pt idx="3">
                  <c:v>1.0029999999999999</c:v>
                </c:pt>
                <c:pt idx="4">
                  <c:v>1.0027999999999999</c:v>
                </c:pt>
                <c:pt idx="5">
                  <c:v>1.0026999999999999</c:v>
                </c:pt>
                <c:pt idx="6">
                  <c:v>1.0025999999999999</c:v>
                </c:pt>
                <c:pt idx="7">
                  <c:v>1.0024999999999999</c:v>
                </c:pt>
                <c:pt idx="8">
                  <c:v>1.0024999999999999</c:v>
                </c:pt>
                <c:pt idx="9">
                  <c:v>1.0024</c:v>
                </c:pt>
                <c:pt idx="10">
                  <c:v>1.0024</c:v>
                </c:pt>
                <c:pt idx="11">
                  <c:v>1.0023</c:v>
                </c:pt>
                <c:pt idx="12">
                  <c:v>1.0022</c:v>
                </c:pt>
                <c:pt idx="13">
                  <c:v>1.0014000000000001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BB5D-49F1-83B0-C0DA75BFCAA2}"/>
            </c:ext>
          </c:extLst>
        </c:ser>
        <c:ser>
          <c:idx val="11"/>
          <c:order val="11"/>
          <c:tx>
            <c:strRef>
              <c:f>'NASA CMAPSS'!$M$58</c:f>
              <c:strCache>
                <c:ptCount val="1"/>
                <c:pt idx="0">
                  <c:v>S17 (htBleed)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CMAPSS'!$A$59:$A$72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CMAPSS'!$M$59:$M$72</c:f>
              <c:numCache>
                <c:formatCode>General</c:formatCode>
                <c:ptCount val="14"/>
                <c:pt idx="0">
                  <c:v>1.0038</c:v>
                </c:pt>
                <c:pt idx="1">
                  <c:v>1.0032000000000001</c:v>
                </c:pt>
                <c:pt idx="2">
                  <c:v>1.0029999999999999</c:v>
                </c:pt>
                <c:pt idx="3">
                  <c:v>1.0028999999999999</c:v>
                </c:pt>
                <c:pt idx="4">
                  <c:v>1.0027999999999999</c:v>
                </c:pt>
                <c:pt idx="5">
                  <c:v>1.0026999999999999</c:v>
                </c:pt>
                <c:pt idx="6">
                  <c:v>1.0025999999999999</c:v>
                </c:pt>
                <c:pt idx="7">
                  <c:v>1.0024999999999999</c:v>
                </c:pt>
                <c:pt idx="8">
                  <c:v>1.0024999999999999</c:v>
                </c:pt>
                <c:pt idx="9">
                  <c:v>1.0024</c:v>
                </c:pt>
                <c:pt idx="10">
                  <c:v>1.0024</c:v>
                </c:pt>
                <c:pt idx="11">
                  <c:v>1.0023</c:v>
                </c:pt>
                <c:pt idx="12">
                  <c:v>1.0022</c:v>
                </c:pt>
                <c:pt idx="13">
                  <c:v>1.0014000000000001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BB5D-49F1-83B0-C0DA75BFCAA2}"/>
            </c:ext>
          </c:extLst>
        </c:ser>
        <c:ser>
          <c:idx val="12"/>
          <c:order val="12"/>
          <c:tx>
            <c:strRef>
              <c:f>'NASA CMAPSS'!$N$58</c:f>
              <c:strCache>
                <c:ptCount val="1"/>
                <c:pt idx="0">
                  <c:v>S20 (W31)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9525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'NASA CMAPSS'!$A$59:$A$72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CMAPSS'!$N$59:$N$72</c:f>
              <c:numCache>
                <c:formatCode>General</c:formatCode>
                <c:ptCount val="14"/>
                <c:pt idx="0">
                  <c:v>1.0043</c:v>
                </c:pt>
                <c:pt idx="1">
                  <c:v>1.0037</c:v>
                </c:pt>
                <c:pt idx="2">
                  <c:v>1.0034000000000001</c:v>
                </c:pt>
                <c:pt idx="3">
                  <c:v>1.0032000000000001</c:v>
                </c:pt>
                <c:pt idx="4">
                  <c:v>1.0029999999999999</c:v>
                </c:pt>
                <c:pt idx="5">
                  <c:v>1.0028999999999999</c:v>
                </c:pt>
                <c:pt idx="6">
                  <c:v>1.0027999999999999</c:v>
                </c:pt>
                <c:pt idx="7">
                  <c:v>1.0026999999999999</c:v>
                </c:pt>
                <c:pt idx="8">
                  <c:v>1.0025999999999999</c:v>
                </c:pt>
                <c:pt idx="9">
                  <c:v>1.0025999999999999</c:v>
                </c:pt>
                <c:pt idx="10">
                  <c:v>1.0024999999999999</c:v>
                </c:pt>
                <c:pt idx="11">
                  <c:v>1.0024</c:v>
                </c:pt>
                <c:pt idx="12">
                  <c:v>1.0023</c:v>
                </c:pt>
                <c:pt idx="13">
                  <c:v>1.0014000000000001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BB5D-49F1-83B0-C0DA75BFCAA2}"/>
            </c:ext>
          </c:extLst>
        </c:ser>
        <c:ser>
          <c:idx val="13"/>
          <c:order val="13"/>
          <c:tx>
            <c:strRef>
              <c:f>'NASA CMAPSS'!$O$58</c:f>
              <c:strCache>
                <c:ptCount val="1"/>
                <c:pt idx="0">
                  <c:v>S21 (W32)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'NASA CMAPSS'!$A$59:$A$72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CMAPSS'!$O$59:$O$72</c:f>
              <c:numCache>
                <c:formatCode>General</c:formatCode>
                <c:ptCount val="14"/>
                <c:pt idx="0">
                  <c:v>1.0044999999999999</c:v>
                </c:pt>
                <c:pt idx="1">
                  <c:v>1.0038</c:v>
                </c:pt>
                <c:pt idx="2">
                  <c:v>1.0034000000000001</c:v>
                </c:pt>
                <c:pt idx="3">
                  <c:v>1.0032000000000001</c:v>
                </c:pt>
                <c:pt idx="4">
                  <c:v>1.0029999999999999</c:v>
                </c:pt>
                <c:pt idx="5">
                  <c:v>1.0028999999999999</c:v>
                </c:pt>
                <c:pt idx="6">
                  <c:v>1.0027999999999999</c:v>
                </c:pt>
                <c:pt idx="7">
                  <c:v>1.0026999999999999</c:v>
                </c:pt>
                <c:pt idx="8">
                  <c:v>1.0025999999999999</c:v>
                </c:pt>
                <c:pt idx="9">
                  <c:v>1.0025999999999999</c:v>
                </c:pt>
                <c:pt idx="10">
                  <c:v>1.0024999999999999</c:v>
                </c:pt>
                <c:pt idx="11">
                  <c:v>1.0024</c:v>
                </c:pt>
                <c:pt idx="12">
                  <c:v>1.0023</c:v>
                </c:pt>
                <c:pt idx="13">
                  <c:v>1.0015000000000001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BB5D-49F1-83B0-C0DA75BFCA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451968"/>
        <c:axId val="45451640"/>
      </c:scatterChart>
      <c:valAx>
        <c:axId val="45451968"/>
        <c:scaling>
          <c:orientation val="minMax"/>
          <c:max val="5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 sz="1200" b="0" i="0" baseline="0">
                    <a:effectLst/>
                  </a:rPr>
                  <a:t>Number of sub-arrays</a:t>
                </a:r>
                <a:endParaRPr lang="en-GB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5451640"/>
        <c:crosses val="autoZero"/>
        <c:crossBetween val="midCat"/>
      </c:valAx>
      <c:valAx>
        <c:axId val="45451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Mean GSD of sub arrays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54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'NASA CMAPSS'!$B$23</c:f>
              <c:strCache>
                <c:ptCount val="1"/>
                <c:pt idx="0">
                  <c:v>S2 (T24)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'NASA CMAPSS'!$A$24:$A$37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CMAPSS'!$B$24:$B$37</c:f>
              <c:numCache>
                <c:formatCode>General</c:formatCode>
                <c:ptCount val="14"/>
                <c:pt idx="0">
                  <c:v>1</c:v>
                </c:pt>
                <c:pt idx="1">
                  <c:v>1.0001</c:v>
                </c:pt>
                <c:pt idx="2">
                  <c:v>1.0002</c:v>
                </c:pt>
                <c:pt idx="3">
                  <c:v>1.0002</c:v>
                </c:pt>
                <c:pt idx="4">
                  <c:v>1.0002</c:v>
                </c:pt>
                <c:pt idx="5">
                  <c:v>1.0002</c:v>
                </c:pt>
                <c:pt idx="6">
                  <c:v>1.0002</c:v>
                </c:pt>
                <c:pt idx="7">
                  <c:v>1.0003</c:v>
                </c:pt>
                <c:pt idx="8">
                  <c:v>1.0003</c:v>
                </c:pt>
                <c:pt idx="9">
                  <c:v>1.0003</c:v>
                </c:pt>
                <c:pt idx="10">
                  <c:v>1.0003</c:v>
                </c:pt>
                <c:pt idx="11">
                  <c:v>1.0003</c:v>
                </c:pt>
                <c:pt idx="12">
                  <c:v>1.0003</c:v>
                </c:pt>
                <c:pt idx="13">
                  <c:v>1.0003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395-4E87-AA95-08CCCB04BFB6}"/>
            </c:ext>
          </c:extLst>
        </c:ser>
        <c:ser>
          <c:idx val="1"/>
          <c:order val="1"/>
          <c:tx>
            <c:strRef>
              <c:f>'NASA CMAPSS'!$C$23</c:f>
              <c:strCache>
                <c:ptCount val="1"/>
                <c:pt idx="0">
                  <c:v>S3 (T30)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'NASA CMAPSS'!$A$24:$A$37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CMAPSS'!$C$24:$C$37</c:f>
              <c:numCache>
                <c:formatCode>General</c:formatCode>
                <c:ptCount val="14"/>
                <c:pt idx="0">
                  <c:v>1</c:v>
                </c:pt>
                <c:pt idx="1">
                  <c:v>1.0007999999999999</c:v>
                </c:pt>
                <c:pt idx="2">
                  <c:v>1.0011000000000001</c:v>
                </c:pt>
                <c:pt idx="3">
                  <c:v>1.0013000000000001</c:v>
                </c:pt>
                <c:pt idx="4">
                  <c:v>1.0014000000000001</c:v>
                </c:pt>
                <c:pt idx="5">
                  <c:v>1.0014000000000001</c:v>
                </c:pt>
                <c:pt idx="6">
                  <c:v>1.0015000000000001</c:v>
                </c:pt>
                <c:pt idx="7">
                  <c:v>1.0015000000000001</c:v>
                </c:pt>
                <c:pt idx="8">
                  <c:v>1.0015000000000001</c:v>
                </c:pt>
                <c:pt idx="9">
                  <c:v>1.0015000000000001</c:v>
                </c:pt>
                <c:pt idx="10">
                  <c:v>1.0015000000000001</c:v>
                </c:pt>
                <c:pt idx="11">
                  <c:v>1.0015000000000001</c:v>
                </c:pt>
                <c:pt idx="12">
                  <c:v>1.0016</c:v>
                </c:pt>
                <c:pt idx="13">
                  <c:v>1.0016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395-4E87-AA95-08CCCB04BFB6}"/>
            </c:ext>
          </c:extLst>
        </c:ser>
        <c:ser>
          <c:idx val="2"/>
          <c:order val="2"/>
          <c:tx>
            <c:strRef>
              <c:f>'NASA CMAPSS'!$D$23</c:f>
              <c:strCache>
                <c:ptCount val="1"/>
                <c:pt idx="0">
                  <c:v>S4 (T50)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'NASA CMAPSS'!$A$24:$A$37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CMAPSS'!$D$24:$D$37</c:f>
              <c:numCache>
                <c:formatCode>General</c:formatCode>
                <c:ptCount val="14"/>
                <c:pt idx="0">
                  <c:v>1</c:v>
                </c:pt>
                <c:pt idx="1">
                  <c:v>1.0006999999999999</c:v>
                </c:pt>
                <c:pt idx="2">
                  <c:v>1.0009999999999999</c:v>
                </c:pt>
                <c:pt idx="3">
                  <c:v>1.0012000000000001</c:v>
                </c:pt>
                <c:pt idx="4">
                  <c:v>1.0013000000000001</c:v>
                </c:pt>
                <c:pt idx="5">
                  <c:v>1.0013000000000001</c:v>
                </c:pt>
                <c:pt idx="6">
                  <c:v>1.0014000000000001</c:v>
                </c:pt>
                <c:pt idx="7">
                  <c:v>1.0014000000000001</c:v>
                </c:pt>
                <c:pt idx="8">
                  <c:v>1.0014000000000001</c:v>
                </c:pt>
                <c:pt idx="9">
                  <c:v>1.0014000000000001</c:v>
                </c:pt>
                <c:pt idx="10">
                  <c:v>1.0014000000000001</c:v>
                </c:pt>
                <c:pt idx="11">
                  <c:v>1.0015000000000001</c:v>
                </c:pt>
                <c:pt idx="12">
                  <c:v>1.0015000000000001</c:v>
                </c:pt>
                <c:pt idx="13">
                  <c:v>1.0015000000000001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395-4E87-AA95-08CCCB04BFB6}"/>
            </c:ext>
          </c:extLst>
        </c:ser>
        <c:ser>
          <c:idx val="3"/>
          <c:order val="3"/>
          <c:tx>
            <c:strRef>
              <c:f>'NASA CMAPSS'!$E$23</c:f>
              <c:strCache>
                <c:ptCount val="1"/>
                <c:pt idx="0">
                  <c:v>S7 (P30)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'NASA CMAPSS'!$A$24:$A$37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CMAPSS'!$E$24:$E$37</c:f>
              <c:numCache>
                <c:formatCode>General</c:formatCode>
                <c:ptCount val="14"/>
                <c:pt idx="0">
                  <c:v>1</c:v>
                </c:pt>
                <c:pt idx="1">
                  <c:v>1.0002</c:v>
                </c:pt>
                <c:pt idx="2">
                  <c:v>1.0003</c:v>
                </c:pt>
                <c:pt idx="3">
                  <c:v>1.0003</c:v>
                </c:pt>
                <c:pt idx="4">
                  <c:v>1.0004</c:v>
                </c:pt>
                <c:pt idx="5">
                  <c:v>1.0004</c:v>
                </c:pt>
                <c:pt idx="6">
                  <c:v>1.0004</c:v>
                </c:pt>
                <c:pt idx="7">
                  <c:v>1.0004</c:v>
                </c:pt>
                <c:pt idx="8">
                  <c:v>1.0004</c:v>
                </c:pt>
                <c:pt idx="9">
                  <c:v>1.0004</c:v>
                </c:pt>
                <c:pt idx="10">
                  <c:v>1.0004</c:v>
                </c:pt>
                <c:pt idx="11">
                  <c:v>1.0004</c:v>
                </c:pt>
                <c:pt idx="12">
                  <c:v>1.0004</c:v>
                </c:pt>
                <c:pt idx="13">
                  <c:v>1.0004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395-4E87-AA95-08CCCB04BFB6}"/>
            </c:ext>
          </c:extLst>
        </c:ser>
        <c:ser>
          <c:idx val="4"/>
          <c:order val="4"/>
          <c:tx>
            <c:strRef>
              <c:f>'NASA CMAPSS'!$F$23</c:f>
              <c:strCache>
                <c:ptCount val="1"/>
                <c:pt idx="0">
                  <c:v>S8 (Nf)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'NASA CMAPSS'!$A$24:$A$37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CMAPSS'!$F$24:$F$37</c:f>
              <c:numCache>
                <c:formatCode>General</c:formatCode>
                <c:ptCount val="1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C395-4E87-AA95-08CCCB04BFB6}"/>
            </c:ext>
          </c:extLst>
        </c:ser>
        <c:ser>
          <c:idx val="5"/>
          <c:order val="5"/>
          <c:tx>
            <c:strRef>
              <c:f>'NASA CMAPSS'!$G$23</c:f>
              <c:strCache>
                <c:ptCount val="1"/>
                <c:pt idx="0">
                  <c:v>S9 (Nc)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'NASA CMAPSS'!$A$24:$A$37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CMAPSS'!$G$24:$G$37</c:f>
              <c:numCache>
                <c:formatCode>General</c:formatCode>
                <c:ptCount val="14"/>
                <c:pt idx="0">
                  <c:v>1</c:v>
                </c:pt>
                <c:pt idx="1">
                  <c:v>1.0001</c:v>
                </c:pt>
                <c:pt idx="2">
                  <c:v>1.0002</c:v>
                </c:pt>
                <c:pt idx="3">
                  <c:v>1.0002</c:v>
                </c:pt>
                <c:pt idx="4">
                  <c:v>1.0002</c:v>
                </c:pt>
                <c:pt idx="5">
                  <c:v>1.0002</c:v>
                </c:pt>
                <c:pt idx="6">
                  <c:v>1.0002</c:v>
                </c:pt>
                <c:pt idx="7">
                  <c:v>1.0002</c:v>
                </c:pt>
                <c:pt idx="8">
                  <c:v>1.0002</c:v>
                </c:pt>
                <c:pt idx="9">
                  <c:v>1.0002</c:v>
                </c:pt>
                <c:pt idx="10">
                  <c:v>1.0003</c:v>
                </c:pt>
                <c:pt idx="11">
                  <c:v>1.0003</c:v>
                </c:pt>
                <c:pt idx="12">
                  <c:v>1.0003</c:v>
                </c:pt>
                <c:pt idx="13">
                  <c:v>1.0003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395-4E87-AA95-08CCCB04BFB6}"/>
            </c:ext>
          </c:extLst>
        </c:ser>
        <c:ser>
          <c:idx val="6"/>
          <c:order val="6"/>
          <c:tx>
            <c:strRef>
              <c:f>'NASA CMAPSS'!$H$23</c:f>
              <c:strCache>
                <c:ptCount val="1"/>
                <c:pt idx="0">
                  <c:v>S11 (Ps30)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CMAPSS'!$A$24:$A$37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CMAPSS'!$H$24:$H$37</c:f>
              <c:numCache>
                <c:formatCode>General</c:formatCode>
                <c:ptCount val="14"/>
                <c:pt idx="0">
                  <c:v>1</c:v>
                </c:pt>
                <c:pt idx="1">
                  <c:v>1.0005999999999999</c:v>
                </c:pt>
                <c:pt idx="2">
                  <c:v>1.0008999999999999</c:v>
                </c:pt>
                <c:pt idx="3">
                  <c:v>1.0009999999999999</c:v>
                </c:pt>
                <c:pt idx="4">
                  <c:v>1.0011000000000001</c:v>
                </c:pt>
                <c:pt idx="5">
                  <c:v>1.0012000000000001</c:v>
                </c:pt>
                <c:pt idx="6">
                  <c:v>1.0012000000000001</c:v>
                </c:pt>
                <c:pt idx="7">
                  <c:v>1.0012000000000001</c:v>
                </c:pt>
                <c:pt idx="8">
                  <c:v>1.0013000000000001</c:v>
                </c:pt>
                <c:pt idx="9">
                  <c:v>1.0013000000000001</c:v>
                </c:pt>
                <c:pt idx="10">
                  <c:v>1.0013000000000001</c:v>
                </c:pt>
                <c:pt idx="11">
                  <c:v>1.0013000000000001</c:v>
                </c:pt>
                <c:pt idx="12">
                  <c:v>1.0013000000000001</c:v>
                </c:pt>
                <c:pt idx="13">
                  <c:v>1.0013000000000001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C395-4E87-AA95-08CCCB04BFB6}"/>
            </c:ext>
          </c:extLst>
        </c:ser>
        <c:ser>
          <c:idx val="7"/>
          <c:order val="7"/>
          <c:tx>
            <c:strRef>
              <c:f>'NASA CMAPSS'!$I$23</c:f>
              <c:strCache>
                <c:ptCount val="1"/>
                <c:pt idx="0">
                  <c:v>S12 (Phi)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CMAPSS'!$A$24:$A$37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CMAPSS'!$I$24:$I$37</c:f>
              <c:numCache>
                <c:formatCode>General</c:formatCode>
                <c:ptCount val="14"/>
                <c:pt idx="0">
                  <c:v>1</c:v>
                </c:pt>
                <c:pt idx="1">
                  <c:v>1.0002</c:v>
                </c:pt>
                <c:pt idx="2">
                  <c:v>1.0002</c:v>
                </c:pt>
                <c:pt idx="3">
                  <c:v>1.0003</c:v>
                </c:pt>
                <c:pt idx="4">
                  <c:v>1.0003</c:v>
                </c:pt>
                <c:pt idx="5">
                  <c:v>1.0003</c:v>
                </c:pt>
                <c:pt idx="6">
                  <c:v>1.0003</c:v>
                </c:pt>
                <c:pt idx="7">
                  <c:v>1.0003</c:v>
                </c:pt>
                <c:pt idx="8">
                  <c:v>1.0003</c:v>
                </c:pt>
                <c:pt idx="9">
                  <c:v>1.0003</c:v>
                </c:pt>
                <c:pt idx="10">
                  <c:v>1.0003</c:v>
                </c:pt>
                <c:pt idx="11">
                  <c:v>1.0003</c:v>
                </c:pt>
                <c:pt idx="12">
                  <c:v>1.0003</c:v>
                </c:pt>
                <c:pt idx="13">
                  <c:v>1.0003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C395-4E87-AA95-08CCCB04BFB6}"/>
            </c:ext>
          </c:extLst>
        </c:ser>
        <c:ser>
          <c:idx val="8"/>
          <c:order val="8"/>
          <c:tx>
            <c:strRef>
              <c:f>'NASA CMAPSS'!$J$23</c:f>
              <c:strCache>
                <c:ptCount val="1"/>
                <c:pt idx="0">
                  <c:v>S13 (NRf)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CMAPSS'!$A$24:$A$37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CMAPSS'!$J$24:$J$37</c:f>
              <c:numCache>
                <c:formatCode>General</c:formatCode>
                <c:ptCount val="1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C395-4E87-AA95-08CCCB04BFB6}"/>
            </c:ext>
          </c:extLst>
        </c:ser>
        <c:ser>
          <c:idx val="9"/>
          <c:order val="9"/>
          <c:tx>
            <c:strRef>
              <c:f>'NASA CMAPSS'!$K$23</c:f>
              <c:strCache>
                <c:ptCount val="1"/>
                <c:pt idx="0">
                  <c:v>S14 (NRc)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CMAPSS'!$A$24:$A$37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CMAPSS'!$K$24:$K$37</c:f>
              <c:numCache>
                <c:formatCode>General</c:formatCode>
                <c:ptCount val="14"/>
                <c:pt idx="0">
                  <c:v>1</c:v>
                </c:pt>
                <c:pt idx="1">
                  <c:v>1.0001</c:v>
                </c:pt>
                <c:pt idx="2">
                  <c:v>1.0001</c:v>
                </c:pt>
                <c:pt idx="3">
                  <c:v>1.0002</c:v>
                </c:pt>
                <c:pt idx="4">
                  <c:v>1.0002</c:v>
                </c:pt>
                <c:pt idx="5">
                  <c:v>1.0002</c:v>
                </c:pt>
                <c:pt idx="6">
                  <c:v>1.0002</c:v>
                </c:pt>
                <c:pt idx="7">
                  <c:v>1.0002</c:v>
                </c:pt>
                <c:pt idx="8">
                  <c:v>1.0002</c:v>
                </c:pt>
                <c:pt idx="9">
                  <c:v>1.0002</c:v>
                </c:pt>
                <c:pt idx="10">
                  <c:v>1.0002</c:v>
                </c:pt>
                <c:pt idx="11">
                  <c:v>1.0002</c:v>
                </c:pt>
                <c:pt idx="12">
                  <c:v>1.0002</c:v>
                </c:pt>
                <c:pt idx="13">
                  <c:v>1.0002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C395-4E87-AA95-08CCCB04BFB6}"/>
            </c:ext>
          </c:extLst>
        </c:ser>
        <c:ser>
          <c:idx val="10"/>
          <c:order val="10"/>
          <c:tx>
            <c:strRef>
              <c:f>'NASA CMAPSS'!$L$23</c:f>
              <c:strCache>
                <c:ptCount val="1"/>
                <c:pt idx="0">
                  <c:v>S15 (BPR)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CMAPSS'!$A$24:$A$37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CMAPSS'!$L$24:$L$37</c:f>
              <c:numCache>
                <c:formatCode>General</c:formatCode>
                <c:ptCount val="14"/>
                <c:pt idx="0">
                  <c:v>1</c:v>
                </c:pt>
                <c:pt idx="1">
                  <c:v>1.0006999999999999</c:v>
                </c:pt>
                <c:pt idx="2">
                  <c:v>1.0008999999999999</c:v>
                </c:pt>
                <c:pt idx="3">
                  <c:v>1.0011000000000001</c:v>
                </c:pt>
                <c:pt idx="4">
                  <c:v>1.0012000000000001</c:v>
                </c:pt>
                <c:pt idx="5">
                  <c:v>1.0012000000000001</c:v>
                </c:pt>
                <c:pt idx="6">
                  <c:v>1.0013000000000001</c:v>
                </c:pt>
                <c:pt idx="7">
                  <c:v>1.0013000000000001</c:v>
                </c:pt>
                <c:pt idx="8">
                  <c:v>1.0013000000000001</c:v>
                </c:pt>
                <c:pt idx="9">
                  <c:v>1.0013000000000001</c:v>
                </c:pt>
                <c:pt idx="10">
                  <c:v>1.0014000000000001</c:v>
                </c:pt>
                <c:pt idx="11">
                  <c:v>1.0014000000000001</c:v>
                </c:pt>
                <c:pt idx="12">
                  <c:v>1.0014000000000001</c:v>
                </c:pt>
                <c:pt idx="13">
                  <c:v>1.0014000000000001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C395-4E87-AA95-08CCCB04BFB6}"/>
            </c:ext>
          </c:extLst>
        </c:ser>
        <c:ser>
          <c:idx val="11"/>
          <c:order val="11"/>
          <c:tx>
            <c:strRef>
              <c:f>'NASA CMAPSS'!$M$23</c:f>
              <c:strCache>
                <c:ptCount val="1"/>
                <c:pt idx="0">
                  <c:v>S17 (htBleed)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CMAPSS'!$A$24:$A$37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CMAPSS'!$M$24:$M$37</c:f>
              <c:numCache>
                <c:formatCode>General</c:formatCode>
                <c:ptCount val="14"/>
                <c:pt idx="0">
                  <c:v>1</c:v>
                </c:pt>
                <c:pt idx="1">
                  <c:v>1.0006999999999999</c:v>
                </c:pt>
                <c:pt idx="2">
                  <c:v>1.0008999999999999</c:v>
                </c:pt>
                <c:pt idx="3">
                  <c:v>1.0011000000000001</c:v>
                </c:pt>
                <c:pt idx="4">
                  <c:v>1.0012000000000001</c:v>
                </c:pt>
                <c:pt idx="5">
                  <c:v>1.0012000000000001</c:v>
                </c:pt>
                <c:pt idx="6">
                  <c:v>1.0013000000000001</c:v>
                </c:pt>
                <c:pt idx="7">
                  <c:v>1.0013000000000001</c:v>
                </c:pt>
                <c:pt idx="8">
                  <c:v>1.0013000000000001</c:v>
                </c:pt>
                <c:pt idx="9">
                  <c:v>1.0013000000000001</c:v>
                </c:pt>
                <c:pt idx="10">
                  <c:v>1.0014000000000001</c:v>
                </c:pt>
                <c:pt idx="11">
                  <c:v>1.0014000000000001</c:v>
                </c:pt>
                <c:pt idx="12">
                  <c:v>1.0014000000000001</c:v>
                </c:pt>
                <c:pt idx="13">
                  <c:v>1.0014000000000001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C395-4E87-AA95-08CCCB04BFB6}"/>
            </c:ext>
          </c:extLst>
        </c:ser>
        <c:ser>
          <c:idx val="12"/>
          <c:order val="12"/>
          <c:tx>
            <c:strRef>
              <c:f>'NASA CMAPSS'!$N$23</c:f>
              <c:strCache>
                <c:ptCount val="1"/>
                <c:pt idx="0">
                  <c:v>S20 (W31)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9525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'NASA CMAPSS'!$A$24:$A$37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CMAPSS'!$N$24:$N$37</c:f>
              <c:numCache>
                <c:formatCode>General</c:formatCode>
                <c:ptCount val="14"/>
                <c:pt idx="0">
                  <c:v>1</c:v>
                </c:pt>
                <c:pt idx="1">
                  <c:v>1.0005999999999999</c:v>
                </c:pt>
                <c:pt idx="2">
                  <c:v>1.0008999999999999</c:v>
                </c:pt>
                <c:pt idx="3">
                  <c:v>1.0011000000000001</c:v>
                </c:pt>
                <c:pt idx="4">
                  <c:v>1.0012000000000001</c:v>
                </c:pt>
                <c:pt idx="5">
                  <c:v>1.0013000000000001</c:v>
                </c:pt>
                <c:pt idx="6">
                  <c:v>1.0013000000000001</c:v>
                </c:pt>
                <c:pt idx="7">
                  <c:v>1.0013000000000001</c:v>
                </c:pt>
                <c:pt idx="8">
                  <c:v>1.0014000000000001</c:v>
                </c:pt>
                <c:pt idx="9">
                  <c:v>1.0014000000000001</c:v>
                </c:pt>
                <c:pt idx="10">
                  <c:v>1.0014000000000001</c:v>
                </c:pt>
                <c:pt idx="11">
                  <c:v>1.0014000000000001</c:v>
                </c:pt>
                <c:pt idx="12">
                  <c:v>1.0014000000000001</c:v>
                </c:pt>
                <c:pt idx="13">
                  <c:v>1.0014000000000001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C395-4E87-AA95-08CCCB04BFB6}"/>
            </c:ext>
          </c:extLst>
        </c:ser>
        <c:ser>
          <c:idx val="13"/>
          <c:order val="13"/>
          <c:tx>
            <c:strRef>
              <c:f>'NASA CMAPSS'!$O$23</c:f>
              <c:strCache>
                <c:ptCount val="1"/>
                <c:pt idx="0">
                  <c:v>S21 (W32)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'NASA CMAPSS'!$A$24:$A$37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CMAPSS'!$O$24:$O$37</c:f>
              <c:numCache>
                <c:formatCode>General</c:formatCode>
                <c:ptCount val="14"/>
                <c:pt idx="0">
                  <c:v>1</c:v>
                </c:pt>
                <c:pt idx="1">
                  <c:v>1.0006999999999999</c:v>
                </c:pt>
                <c:pt idx="2">
                  <c:v>1.0009999999999999</c:v>
                </c:pt>
                <c:pt idx="3">
                  <c:v>1.0011000000000001</c:v>
                </c:pt>
                <c:pt idx="4">
                  <c:v>1.0012000000000001</c:v>
                </c:pt>
                <c:pt idx="5">
                  <c:v>1.0013000000000001</c:v>
                </c:pt>
                <c:pt idx="6">
                  <c:v>1.0014000000000001</c:v>
                </c:pt>
                <c:pt idx="7">
                  <c:v>1.0014000000000001</c:v>
                </c:pt>
                <c:pt idx="8">
                  <c:v>1.0014000000000001</c:v>
                </c:pt>
                <c:pt idx="9">
                  <c:v>1.0014000000000001</c:v>
                </c:pt>
                <c:pt idx="10">
                  <c:v>1.0014000000000001</c:v>
                </c:pt>
                <c:pt idx="11">
                  <c:v>1.0014000000000001</c:v>
                </c:pt>
                <c:pt idx="12">
                  <c:v>1.0014000000000001</c:v>
                </c:pt>
                <c:pt idx="13">
                  <c:v>1.0015000000000001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C395-4E87-AA95-08CCCB04BF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451968"/>
        <c:axId val="45451640"/>
      </c:scatterChart>
      <c:valAx>
        <c:axId val="45451968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 sz="1200" b="0" i="0" baseline="0">
                    <a:effectLst/>
                  </a:rPr>
                  <a:t>Sub-array size</a:t>
                </a:r>
                <a:endParaRPr lang="en-GB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5451640"/>
        <c:crosses val="autoZero"/>
        <c:crossBetween val="midCat"/>
      </c:valAx>
      <c:valAx>
        <c:axId val="45451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Mean deviation of sub arrays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54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'NASA CMAPSS'!$B$23</c:f>
              <c:strCache>
                <c:ptCount val="1"/>
                <c:pt idx="0">
                  <c:v>S2 (T24)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'NASA CMAPSS'!$A$24:$A$37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CMAPSS'!$B$24:$B$37</c:f>
              <c:numCache>
                <c:formatCode>General</c:formatCode>
                <c:ptCount val="14"/>
                <c:pt idx="0">
                  <c:v>1</c:v>
                </c:pt>
                <c:pt idx="1">
                  <c:v>1.0001</c:v>
                </c:pt>
                <c:pt idx="2">
                  <c:v>1.0002</c:v>
                </c:pt>
                <c:pt idx="3">
                  <c:v>1.0002</c:v>
                </c:pt>
                <c:pt idx="4">
                  <c:v>1.0002</c:v>
                </c:pt>
                <c:pt idx="5">
                  <c:v>1.0002</c:v>
                </c:pt>
                <c:pt idx="6">
                  <c:v>1.0002</c:v>
                </c:pt>
                <c:pt idx="7">
                  <c:v>1.0003</c:v>
                </c:pt>
                <c:pt idx="8">
                  <c:v>1.0003</c:v>
                </c:pt>
                <c:pt idx="9">
                  <c:v>1.0003</c:v>
                </c:pt>
                <c:pt idx="10">
                  <c:v>1.0003</c:v>
                </c:pt>
                <c:pt idx="11">
                  <c:v>1.0003</c:v>
                </c:pt>
                <c:pt idx="12">
                  <c:v>1.0003</c:v>
                </c:pt>
                <c:pt idx="13">
                  <c:v>1.0003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0EC-4A20-9E89-B0B51DCF988B}"/>
            </c:ext>
          </c:extLst>
        </c:ser>
        <c:ser>
          <c:idx val="1"/>
          <c:order val="1"/>
          <c:tx>
            <c:strRef>
              <c:f>'NASA CMAPSS'!$C$23</c:f>
              <c:strCache>
                <c:ptCount val="1"/>
                <c:pt idx="0">
                  <c:v>S3 (T30)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'NASA CMAPSS'!$A$24:$A$37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CMAPSS'!$C$24:$C$37</c:f>
              <c:numCache>
                <c:formatCode>General</c:formatCode>
                <c:ptCount val="14"/>
                <c:pt idx="0">
                  <c:v>1</c:v>
                </c:pt>
                <c:pt idx="1">
                  <c:v>1.0007999999999999</c:v>
                </c:pt>
                <c:pt idx="2">
                  <c:v>1.0011000000000001</c:v>
                </c:pt>
                <c:pt idx="3">
                  <c:v>1.0013000000000001</c:v>
                </c:pt>
                <c:pt idx="4">
                  <c:v>1.0014000000000001</c:v>
                </c:pt>
                <c:pt idx="5">
                  <c:v>1.0014000000000001</c:v>
                </c:pt>
                <c:pt idx="6">
                  <c:v>1.0015000000000001</c:v>
                </c:pt>
                <c:pt idx="7">
                  <c:v>1.0015000000000001</c:v>
                </c:pt>
                <c:pt idx="8">
                  <c:v>1.0015000000000001</c:v>
                </c:pt>
                <c:pt idx="9">
                  <c:v>1.0015000000000001</c:v>
                </c:pt>
                <c:pt idx="10">
                  <c:v>1.0015000000000001</c:v>
                </c:pt>
                <c:pt idx="11">
                  <c:v>1.0015000000000001</c:v>
                </c:pt>
                <c:pt idx="12">
                  <c:v>1.0016</c:v>
                </c:pt>
                <c:pt idx="13">
                  <c:v>1.0016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0EC-4A20-9E89-B0B51DCF988B}"/>
            </c:ext>
          </c:extLst>
        </c:ser>
        <c:ser>
          <c:idx val="2"/>
          <c:order val="2"/>
          <c:tx>
            <c:strRef>
              <c:f>'NASA CMAPSS'!$D$23</c:f>
              <c:strCache>
                <c:ptCount val="1"/>
                <c:pt idx="0">
                  <c:v>S4 (T50)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'NASA CMAPSS'!$A$24:$A$37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CMAPSS'!$D$24:$D$37</c:f>
              <c:numCache>
                <c:formatCode>General</c:formatCode>
                <c:ptCount val="14"/>
                <c:pt idx="0">
                  <c:v>1</c:v>
                </c:pt>
                <c:pt idx="1">
                  <c:v>1.0006999999999999</c:v>
                </c:pt>
                <c:pt idx="2">
                  <c:v>1.0009999999999999</c:v>
                </c:pt>
                <c:pt idx="3">
                  <c:v>1.0012000000000001</c:v>
                </c:pt>
                <c:pt idx="4">
                  <c:v>1.0013000000000001</c:v>
                </c:pt>
                <c:pt idx="5">
                  <c:v>1.0013000000000001</c:v>
                </c:pt>
                <c:pt idx="6">
                  <c:v>1.0014000000000001</c:v>
                </c:pt>
                <c:pt idx="7">
                  <c:v>1.0014000000000001</c:v>
                </c:pt>
                <c:pt idx="8">
                  <c:v>1.0014000000000001</c:v>
                </c:pt>
                <c:pt idx="9">
                  <c:v>1.0014000000000001</c:v>
                </c:pt>
                <c:pt idx="10">
                  <c:v>1.0014000000000001</c:v>
                </c:pt>
                <c:pt idx="11">
                  <c:v>1.0015000000000001</c:v>
                </c:pt>
                <c:pt idx="12">
                  <c:v>1.0015000000000001</c:v>
                </c:pt>
                <c:pt idx="13">
                  <c:v>1.0015000000000001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0EC-4A20-9E89-B0B51DCF988B}"/>
            </c:ext>
          </c:extLst>
        </c:ser>
        <c:ser>
          <c:idx val="3"/>
          <c:order val="3"/>
          <c:tx>
            <c:strRef>
              <c:f>'NASA CMAPSS'!$E$23</c:f>
              <c:strCache>
                <c:ptCount val="1"/>
                <c:pt idx="0">
                  <c:v>S7 (P30)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'NASA CMAPSS'!$A$24:$A$37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CMAPSS'!$E$24:$E$37</c:f>
              <c:numCache>
                <c:formatCode>General</c:formatCode>
                <c:ptCount val="14"/>
                <c:pt idx="0">
                  <c:v>1</c:v>
                </c:pt>
                <c:pt idx="1">
                  <c:v>1.0002</c:v>
                </c:pt>
                <c:pt idx="2">
                  <c:v>1.0003</c:v>
                </c:pt>
                <c:pt idx="3">
                  <c:v>1.0003</c:v>
                </c:pt>
                <c:pt idx="4">
                  <c:v>1.0004</c:v>
                </c:pt>
                <c:pt idx="5">
                  <c:v>1.0004</c:v>
                </c:pt>
                <c:pt idx="6">
                  <c:v>1.0004</c:v>
                </c:pt>
                <c:pt idx="7">
                  <c:v>1.0004</c:v>
                </c:pt>
                <c:pt idx="8">
                  <c:v>1.0004</c:v>
                </c:pt>
                <c:pt idx="9">
                  <c:v>1.0004</c:v>
                </c:pt>
                <c:pt idx="10">
                  <c:v>1.0004</c:v>
                </c:pt>
                <c:pt idx="11">
                  <c:v>1.0004</c:v>
                </c:pt>
                <c:pt idx="12">
                  <c:v>1.0004</c:v>
                </c:pt>
                <c:pt idx="13">
                  <c:v>1.0004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0EC-4A20-9E89-B0B51DCF988B}"/>
            </c:ext>
          </c:extLst>
        </c:ser>
        <c:ser>
          <c:idx val="4"/>
          <c:order val="4"/>
          <c:tx>
            <c:strRef>
              <c:f>'NASA CMAPSS'!$F$23</c:f>
              <c:strCache>
                <c:ptCount val="1"/>
                <c:pt idx="0">
                  <c:v>S8 (Nf)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'NASA CMAPSS'!$A$24:$A$37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CMAPSS'!$F$24:$F$37</c:f>
              <c:numCache>
                <c:formatCode>General</c:formatCode>
                <c:ptCount val="1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A0EC-4A20-9E89-B0B51DCF988B}"/>
            </c:ext>
          </c:extLst>
        </c:ser>
        <c:ser>
          <c:idx val="5"/>
          <c:order val="5"/>
          <c:tx>
            <c:strRef>
              <c:f>'NASA CMAPSS'!$G$23</c:f>
              <c:strCache>
                <c:ptCount val="1"/>
                <c:pt idx="0">
                  <c:v>S9 (Nc)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'NASA CMAPSS'!$A$24:$A$37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CMAPSS'!$G$24:$G$37</c:f>
              <c:numCache>
                <c:formatCode>General</c:formatCode>
                <c:ptCount val="14"/>
                <c:pt idx="0">
                  <c:v>1</c:v>
                </c:pt>
                <c:pt idx="1">
                  <c:v>1.0001</c:v>
                </c:pt>
                <c:pt idx="2">
                  <c:v>1.0002</c:v>
                </c:pt>
                <c:pt idx="3">
                  <c:v>1.0002</c:v>
                </c:pt>
                <c:pt idx="4">
                  <c:v>1.0002</c:v>
                </c:pt>
                <c:pt idx="5">
                  <c:v>1.0002</c:v>
                </c:pt>
                <c:pt idx="6">
                  <c:v>1.0002</c:v>
                </c:pt>
                <c:pt idx="7">
                  <c:v>1.0002</c:v>
                </c:pt>
                <c:pt idx="8">
                  <c:v>1.0002</c:v>
                </c:pt>
                <c:pt idx="9">
                  <c:v>1.0002</c:v>
                </c:pt>
                <c:pt idx="10">
                  <c:v>1.0003</c:v>
                </c:pt>
                <c:pt idx="11">
                  <c:v>1.0003</c:v>
                </c:pt>
                <c:pt idx="12">
                  <c:v>1.0003</c:v>
                </c:pt>
                <c:pt idx="13">
                  <c:v>1.0003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0EC-4A20-9E89-B0B51DCF988B}"/>
            </c:ext>
          </c:extLst>
        </c:ser>
        <c:ser>
          <c:idx val="6"/>
          <c:order val="6"/>
          <c:tx>
            <c:strRef>
              <c:f>'NASA CMAPSS'!$H$23</c:f>
              <c:strCache>
                <c:ptCount val="1"/>
                <c:pt idx="0">
                  <c:v>S11 (Ps30)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CMAPSS'!$A$24:$A$37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CMAPSS'!$H$24:$H$37</c:f>
              <c:numCache>
                <c:formatCode>General</c:formatCode>
                <c:ptCount val="14"/>
                <c:pt idx="0">
                  <c:v>1</c:v>
                </c:pt>
                <c:pt idx="1">
                  <c:v>1.0005999999999999</c:v>
                </c:pt>
                <c:pt idx="2">
                  <c:v>1.0008999999999999</c:v>
                </c:pt>
                <c:pt idx="3">
                  <c:v>1.0009999999999999</c:v>
                </c:pt>
                <c:pt idx="4">
                  <c:v>1.0011000000000001</c:v>
                </c:pt>
                <c:pt idx="5">
                  <c:v>1.0012000000000001</c:v>
                </c:pt>
                <c:pt idx="6">
                  <c:v>1.0012000000000001</c:v>
                </c:pt>
                <c:pt idx="7">
                  <c:v>1.0012000000000001</c:v>
                </c:pt>
                <c:pt idx="8">
                  <c:v>1.0013000000000001</c:v>
                </c:pt>
                <c:pt idx="9">
                  <c:v>1.0013000000000001</c:v>
                </c:pt>
                <c:pt idx="10">
                  <c:v>1.0013000000000001</c:v>
                </c:pt>
                <c:pt idx="11">
                  <c:v>1.0013000000000001</c:v>
                </c:pt>
                <c:pt idx="12">
                  <c:v>1.0013000000000001</c:v>
                </c:pt>
                <c:pt idx="13">
                  <c:v>1.0013000000000001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A0EC-4A20-9E89-B0B51DCF988B}"/>
            </c:ext>
          </c:extLst>
        </c:ser>
        <c:ser>
          <c:idx val="7"/>
          <c:order val="7"/>
          <c:tx>
            <c:strRef>
              <c:f>'NASA CMAPSS'!$I$23</c:f>
              <c:strCache>
                <c:ptCount val="1"/>
                <c:pt idx="0">
                  <c:v>S12 (Phi)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CMAPSS'!$A$24:$A$37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CMAPSS'!$I$24:$I$37</c:f>
              <c:numCache>
                <c:formatCode>General</c:formatCode>
                <c:ptCount val="14"/>
                <c:pt idx="0">
                  <c:v>1</c:v>
                </c:pt>
                <c:pt idx="1">
                  <c:v>1.0002</c:v>
                </c:pt>
                <c:pt idx="2">
                  <c:v>1.0002</c:v>
                </c:pt>
                <c:pt idx="3">
                  <c:v>1.0003</c:v>
                </c:pt>
                <c:pt idx="4">
                  <c:v>1.0003</c:v>
                </c:pt>
                <c:pt idx="5">
                  <c:v>1.0003</c:v>
                </c:pt>
                <c:pt idx="6">
                  <c:v>1.0003</c:v>
                </c:pt>
                <c:pt idx="7">
                  <c:v>1.0003</c:v>
                </c:pt>
                <c:pt idx="8">
                  <c:v>1.0003</c:v>
                </c:pt>
                <c:pt idx="9">
                  <c:v>1.0003</c:v>
                </c:pt>
                <c:pt idx="10">
                  <c:v>1.0003</c:v>
                </c:pt>
                <c:pt idx="11">
                  <c:v>1.0003</c:v>
                </c:pt>
                <c:pt idx="12">
                  <c:v>1.0003</c:v>
                </c:pt>
                <c:pt idx="13">
                  <c:v>1.0003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A0EC-4A20-9E89-B0B51DCF988B}"/>
            </c:ext>
          </c:extLst>
        </c:ser>
        <c:ser>
          <c:idx val="8"/>
          <c:order val="8"/>
          <c:tx>
            <c:strRef>
              <c:f>'NASA CMAPSS'!$J$23</c:f>
              <c:strCache>
                <c:ptCount val="1"/>
                <c:pt idx="0">
                  <c:v>S13 (NRf)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CMAPSS'!$A$24:$A$37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CMAPSS'!$J$24:$J$37</c:f>
              <c:numCache>
                <c:formatCode>General</c:formatCode>
                <c:ptCount val="1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A0EC-4A20-9E89-B0B51DCF988B}"/>
            </c:ext>
          </c:extLst>
        </c:ser>
        <c:ser>
          <c:idx val="9"/>
          <c:order val="9"/>
          <c:tx>
            <c:strRef>
              <c:f>'NASA CMAPSS'!$K$23</c:f>
              <c:strCache>
                <c:ptCount val="1"/>
                <c:pt idx="0">
                  <c:v>S14 (NRc)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CMAPSS'!$A$24:$A$37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CMAPSS'!$K$24:$K$37</c:f>
              <c:numCache>
                <c:formatCode>General</c:formatCode>
                <c:ptCount val="14"/>
                <c:pt idx="0">
                  <c:v>1</c:v>
                </c:pt>
                <c:pt idx="1">
                  <c:v>1.0001</c:v>
                </c:pt>
                <c:pt idx="2">
                  <c:v>1.0001</c:v>
                </c:pt>
                <c:pt idx="3">
                  <c:v>1.0002</c:v>
                </c:pt>
                <c:pt idx="4">
                  <c:v>1.0002</c:v>
                </c:pt>
                <c:pt idx="5">
                  <c:v>1.0002</c:v>
                </c:pt>
                <c:pt idx="6">
                  <c:v>1.0002</c:v>
                </c:pt>
                <c:pt idx="7">
                  <c:v>1.0002</c:v>
                </c:pt>
                <c:pt idx="8">
                  <c:v>1.0002</c:v>
                </c:pt>
                <c:pt idx="9">
                  <c:v>1.0002</c:v>
                </c:pt>
                <c:pt idx="10">
                  <c:v>1.0002</c:v>
                </c:pt>
                <c:pt idx="11">
                  <c:v>1.0002</c:v>
                </c:pt>
                <c:pt idx="12">
                  <c:v>1.0002</c:v>
                </c:pt>
                <c:pt idx="13">
                  <c:v>1.0002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A0EC-4A20-9E89-B0B51DCF988B}"/>
            </c:ext>
          </c:extLst>
        </c:ser>
        <c:ser>
          <c:idx val="10"/>
          <c:order val="10"/>
          <c:tx>
            <c:strRef>
              <c:f>'NASA CMAPSS'!$L$23</c:f>
              <c:strCache>
                <c:ptCount val="1"/>
                <c:pt idx="0">
                  <c:v>S15 (BPR)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CMAPSS'!$A$24:$A$37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CMAPSS'!$L$24:$L$37</c:f>
              <c:numCache>
                <c:formatCode>General</c:formatCode>
                <c:ptCount val="14"/>
                <c:pt idx="0">
                  <c:v>1</c:v>
                </c:pt>
                <c:pt idx="1">
                  <c:v>1.0006999999999999</c:v>
                </c:pt>
                <c:pt idx="2">
                  <c:v>1.0008999999999999</c:v>
                </c:pt>
                <c:pt idx="3">
                  <c:v>1.0011000000000001</c:v>
                </c:pt>
                <c:pt idx="4">
                  <c:v>1.0012000000000001</c:v>
                </c:pt>
                <c:pt idx="5">
                  <c:v>1.0012000000000001</c:v>
                </c:pt>
                <c:pt idx="6">
                  <c:v>1.0013000000000001</c:v>
                </c:pt>
                <c:pt idx="7">
                  <c:v>1.0013000000000001</c:v>
                </c:pt>
                <c:pt idx="8">
                  <c:v>1.0013000000000001</c:v>
                </c:pt>
                <c:pt idx="9">
                  <c:v>1.0013000000000001</c:v>
                </c:pt>
                <c:pt idx="10">
                  <c:v>1.0014000000000001</c:v>
                </c:pt>
                <c:pt idx="11">
                  <c:v>1.0014000000000001</c:v>
                </c:pt>
                <c:pt idx="12">
                  <c:v>1.0014000000000001</c:v>
                </c:pt>
                <c:pt idx="13">
                  <c:v>1.0014000000000001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A0EC-4A20-9E89-B0B51DCF988B}"/>
            </c:ext>
          </c:extLst>
        </c:ser>
        <c:ser>
          <c:idx val="11"/>
          <c:order val="11"/>
          <c:tx>
            <c:strRef>
              <c:f>'NASA CMAPSS'!$M$23</c:f>
              <c:strCache>
                <c:ptCount val="1"/>
                <c:pt idx="0">
                  <c:v>S17 (htBleed)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CMAPSS'!$A$24:$A$37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CMAPSS'!$M$24:$M$37</c:f>
              <c:numCache>
                <c:formatCode>General</c:formatCode>
                <c:ptCount val="14"/>
                <c:pt idx="0">
                  <c:v>1</c:v>
                </c:pt>
                <c:pt idx="1">
                  <c:v>1.0006999999999999</c:v>
                </c:pt>
                <c:pt idx="2">
                  <c:v>1.0008999999999999</c:v>
                </c:pt>
                <c:pt idx="3">
                  <c:v>1.0011000000000001</c:v>
                </c:pt>
                <c:pt idx="4">
                  <c:v>1.0012000000000001</c:v>
                </c:pt>
                <c:pt idx="5">
                  <c:v>1.0012000000000001</c:v>
                </c:pt>
                <c:pt idx="6">
                  <c:v>1.0013000000000001</c:v>
                </c:pt>
                <c:pt idx="7">
                  <c:v>1.0013000000000001</c:v>
                </c:pt>
                <c:pt idx="8">
                  <c:v>1.0013000000000001</c:v>
                </c:pt>
                <c:pt idx="9">
                  <c:v>1.0013000000000001</c:v>
                </c:pt>
                <c:pt idx="10">
                  <c:v>1.0014000000000001</c:v>
                </c:pt>
                <c:pt idx="11">
                  <c:v>1.0014000000000001</c:v>
                </c:pt>
                <c:pt idx="12">
                  <c:v>1.0014000000000001</c:v>
                </c:pt>
                <c:pt idx="13">
                  <c:v>1.0014000000000001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A0EC-4A20-9E89-B0B51DCF988B}"/>
            </c:ext>
          </c:extLst>
        </c:ser>
        <c:ser>
          <c:idx val="12"/>
          <c:order val="12"/>
          <c:tx>
            <c:strRef>
              <c:f>'NASA CMAPSS'!$N$23</c:f>
              <c:strCache>
                <c:ptCount val="1"/>
                <c:pt idx="0">
                  <c:v>S20 (W31)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9525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'NASA CMAPSS'!$A$24:$A$37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CMAPSS'!$N$24:$N$37</c:f>
              <c:numCache>
                <c:formatCode>General</c:formatCode>
                <c:ptCount val="14"/>
                <c:pt idx="0">
                  <c:v>1</c:v>
                </c:pt>
                <c:pt idx="1">
                  <c:v>1.0005999999999999</c:v>
                </c:pt>
                <c:pt idx="2">
                  <c:v>1.0008999999999999</c:v>
                </c:pt>
                <c:pt idx="3">
                  <c:v>1.0011000000000001</c:v>
                </c:pt>
                <c:pt idx="4">
                  <c:v>1.0012000000000001</c:v>
                </c:pt>
                <c:pt idx="5">
                  <c:v>1.0013000000000001</c:v>
                </c:pt>
                <c:pt idx="6">
                  <c:v>1.0013000000000001</c:v>
                </c:pt>
                <c:pt idx="7">
                  <c:v>1.0013000000000001</c:v>
                </c:pt>
                <c:pt idx="8">
                  <c:v>1.0014000000000001</c:v>
                </c:pt>
                <c:pt idx="9">
                  <c:v>1.0014000000000001</c:v>
                </c:pt>
                <c:pt idx="10">
                  <c:v>1.0014000000000001</c:v>
                </c:pt>
                <c:pt idx="11">
                  <c:v>1.0014000000000001</c:v>
                </c:pt>
                <c:pt idx="12">
                  <c:v>1.0014000000000001</c:v>
                </c:pt>
                <c:pt idx="13">
                  <c:v>1.0014000000000001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A0EC-4A20-9E89-B0B51DCF988B}"/>
            </c:ext>
          </c:extLst>
        </c:ser>
        <c:ser>
          <c:idx val="13"/>
          <c:order val="13"/>
          <c:tx>
            <c:strRef>
              <c:f>'NASA CMAPSS'!$O$23</c:f>
              <c:strCache>
                <c:ptCount val="1"/>
                <c:pt idx="0">
                  <c:v>S21 (W32)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'NASA CMAPSS'!$A$24:$A$37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CMAPSS'!$O$24:$O$37</c:f>
              <c:numCache>
                <c:formatCode>General</c:formatCode>
                <c:ptCount val="14"/>
                <c:pt idx="0">
                  <c:v>1</c:v>
                </c:pt>
                <c:pt idx="1">
                  <c:v>1.0006999999999999</c:v>
                </c:pt>
                <c:pt idx="2">
                  <c:v>1.0009999999999999</c:v>
                </c:pt>
                <c:pt idx="3">
                  <c:v>1.0011000000000001</c:v>
                </c:pt>
                <c:pt idx="4">
                  <c:v>1.0012000000000001</c:v>
                </c:pt>
                <c:pt idx="5">
                  <c:v>1.0013000000000001</c:v>
                </c:pt>
                <c:pt idx="6">
                  <c:v>1.0014000000000001</c:v>
                </c:pt>
                <c:pt idx="7">
                  <c:v>1.0014000000000001</c:v>
                </c:pt>
                <c:pt idx="8">
                  <c:v>1.0014000000000001</c:v>
                </c:pt>
                <c:pt idx="9">
                  <c:v>1.0014000000000001</c:v>
                </c:pt>
                <c:pt idx="10">
                  <c:v>1.0014000000000001</c:v>
                </c:pt>
                <c:pt idx="11">
                  <c:v>1.0014000000000001</c:v>
                </c:pt>
                <c:pt idx="12">
                  <c:v>1.0014000000000001</c:v>
                </c:pt>
                <c:pt idx="13">
                  <c:v>1.0015000000000001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A0EC-4A20-9E89-B0B51DCF9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451968"/>
        <c:axId val="45451640"/>
      </c:scatterChart>
      <c:valAx>
        <c:axId val="45451968"/>
        <c:scaling>
          <c:orientation val="minMax"/>
          <c:max val="5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 sz="1200" b="0" i="0" baseline="0">
                    <a:effectLst/>
                  </a:rPr>
                  <a:t>Sub-array size</a:t>
                </a:r>
                <a:endParaRPr lang="en-GB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5451640"/>
        <c:crosses val="autoZero"/>
        <c:crossBetween val="midCat"/>
      </c:valAx>
      <c:valAx>
        <c:axId val="45451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Mean deviation of sub arrays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54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'NASA CMAPSS'!$B$40</c:f>
              <c:strCache>
                <c:ptCount val="1"/>
                <c:pt idx="0">
                  <c:v>S2 (T24)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'NASA CMAPSS'!$A$41:$A$54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CMAPSS'!$B$41:$B$54</c:f>
              <c:numCache>
                <c:formatCode>General</c:formatCode>
                <c:ptCount val="14"/>
                <c:pt idx="0">
                  <c:v>0</c:v>
                </c:pt>
                <c:pt idx="1">
                  <c:v>7.9745999999999997E-2</c:v>
                </c:pt>
                <c:pt idx="2">
                  <c:v>0.11592</c:v>
                </c:pt>
                <c:pt idx="3">
                  <c:v>0.13522999999999999</c:v>
                </c:pt>
                <c:pt idx="4">
                  <c:v>0.14685999999999999</c:v>
                </c:pt>
                <c:pt idx="5">
                  <c:v>0.15473999999999999</c:v>
                </c:pt>
                <c:pt idx="6">
                  <c:v>0.15948000000000001</c:v>
                </c:pt>
                <c:pt idx="7">
                  <c:v>0.16316</c:v>
                </c:pt>
                <c:pt idx="8">
                  <c:v>0.1656</c:v>
                </c:pt>
                <c:pt idx="9">
                  <c:v>0.16755999999999999</c:v>
                </c:pt>
                <c:pt idx="10">
                  <c:v>0.16897999999999999</c:v>
                </c:pt>
                <c:pt idx="11">
                  <c:v>0.17014000000000001</c:v>
                </c:pt>
                <c:pt idx="12">
                  <c:v>0.17099</c:v>
                </c:pt>
                <c:pt idx="13">
                  <c:v>0.17161000000000001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CAD-4ED9-8AB0-C9081311AB03}"/>
            </c:ext>
          </c:extLst>
        </c:ser>
        <c:ser>
          <c:idx val="1"/>
          <c:order val="1"/>
          <c:tx>
            <c:strRef>
              <c:f>'NASA CMAPSS'!$C$40</c:f>
              <c:strCache>
                <c:ptCount val="1"/>
                <c:pt idx="0">
                  <c:v>S3 (T30)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'NASA CMAPSS'!$A$41:$A$54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CMAPSS'!$C$41:$C$54</c:f>
              <c:numCache>
                <c:formatCode>General</c:formatCode>
                <c:ptCount val="14"/>
                <c:pt idx="0">
                  <c:v>0</c:v>
                </c:pt>
                <c:pt idx="1">
                  <c:v>1.2229000000000001</c:v>
                </c:pt>
                <c:pt idx="2">
                  <c:v>1.7022999999999999</c:v>
                </c:pt>
                <c:pt idx="3">
                  <c:v>1.9927999999999999</c:v>
                </c:pt>
                <c:pt idx="4">
                  <c:v>2.1564999999999999</c:v>
                </c:pt>
                <c:pt idx="5">
                  <c:v>2.262</c:v>
                </c:pt>
                <c:pt idx="6">
                  <c:v>2.3298000000000001</c:v>
                </c:pt>
                <c:pt idx="7">
                  <c:v>2.3753000000000002</c:v>
                </c:pt>
                <c:pt idx="8">
                  <c:v>2.4066000000000001</c:v>
                </c:pt>
                <c:pt idx="9">
                  <c:v>2.4287999999999998</c:v>
                </c:pt>
                <c:pt idx="10">
                  <c:v>2.4445000000000001</c:v>
                </c:pt>
                <c:pt idx="11">
                  <c:v>2.4577</c:v>
                </c:pt>
                <c:pt idx="12">
                  <c:v>2.4672000000000001</c:v>
                </c:pt>
                <c:pt idx="13">
                  <c:v>2.4735999999999998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CAD-4ED9-8AB0-C9081311AB03}"/>
            </c:ext>
          </c:extLst>
        </c:ser>
        <c:ser>
          <c:idx val="2"/>
          <c:order val="2"/>
          <c:tx>
            <c:strRef>
              <c:f>'NASA CMAPSS'!$D$40</c:f>
              <c:strCache>
                <c:ptCount val="1"/>
                <c:pt idx="0">
                  <c:v>S4 (T50)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'NASA CMAPSS'!$A$41:$A$54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CMAPSS'!$D$41:$D$54</c:f>
              <c:numCache>
                <c:formatCode>General</c:formatCode>
                <c:ptCount val="14"/>
                <c:pt idx="0">
                  <c:v>0</c:v>
                </c:pt>
                <c:pt idx="1">
                  <c:v>0.9446</c:v>
                </c:pt>
                <c:pt idx="2">
                  <c:v>1.3968</c:v>
                </c:pt>
                <c:pt idx="3">
                  <c:v>1.6274</c:v>
                </c:pt>
                <c:pt idx="4">
                  <c:v>1.7654000000000001</c:v>
                </c:pt>
                <c:pt idx="5">
                  <c:v>1.8581000000000001</c:v>
                </c:pt>
                <c:pt idx="6">
                  <c:v>1.9207000000000001</c:v>
                </c:pt>
                <c:pt idx="7">
                  <c:v>1.9634</c:v>
                </c:pt>
                <c:pt idx="8">
                  <c:v>1.9942</c:v>
                </c:pt>
                <c:pt idx="9">
                  <c:v>2.0190999999999999</c:v>
                </c:pt>
                <c:pt idx="10">
                  <c:v>2.0379</c:v>
                </c:pt>
                <c:pt idx="11">
                  <c:v>2.0548000000000002</c:v>
                </c:pt>
                <c:pt idx="12">
                  <c:v>2.0699999999999998</c:v>
                </c:pt>
                <c:pt idx="13">
                  <c:v>2.0827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CAD-4ED9-8AB0-C9081311AB03}"/>
            </c:ext>
          </c:extLst>
        </c:ser>
        <c:ser>
          <c:idx val="3"/>
          <c:order val="3"/>
          <c:tx>
            <c:strRef>
              <c:f>'NASA CMAPSS'!$E$40</c:f>
              <c:strCache>
                <c:ptCount val="1"/>
                <c:pt idx="0">
                  <c:v>S7 (P30)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'NASA CMAPSS'!$A$41:$A$54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CMAPSS'!$E$41:$E$54</c:f>
              <c:numCache>
                <c:formatCode>General</c:formatCode>
                <c:ptCount val="14"/>
                <c:pt idx="0">
                  <c:v>0</c:v>
                </c:pt>
                <c:pt idx="1">
                  <c:v>0.11012</c:v>
                </c:pt>
                <c:pt idx="2">
                  <c:v>0.16225000000000001</c:v>
                </c:pt>
                <c:pt idx="3">
                  <c:v>0.19134000000000001</c:v>
                </c:pt>
                <c:pt idx="4">
                  <c:v>0.20773</c:v>
                </c:pt>
                <c:pt idx="5">
                  <c:v>0.21901000000000001</c:v>
                </c:pt>
                <c:pt idx="6">
                  <c:v>0.22583</c:v>
                </c:pt>
                <c:pt idx="7">
                  <c:v>0.23139999999999999</c:v>
                </c:pt>
                <c:pt idx="8">
                  <c:v>0.23487</c:v>
                </c:pt>
                <c:pt idx="9">
                  <c:v>0.23784</c:v>
                </c:pt>
                <c:pt idx="10">
                  <c:v>0.23993999999999999</c:v>
                </c:pt>
                <c:pt idx="11">
                  <c:v>0.24182999999999999</c:v>
                </c:pt>
                <c:pt idx="12">
                  <c:v>0.24339</c:v>
                </c:pt>
                <c:pt idx="13">
                  <c:v>0.2447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CAD-4ED9-8AB0-C9081311AB03}"/>
            </c:ext>
          </c:extLst>
        </c:ser>
        <c:ser>
          <c:idx val="4"/>
          <c:order val="4"/>
          <c:tx>
            <c:strRef>
              <c:f>'NASA CMAPSS'!$F$40</c:f>
              <c:strCache>
                <c:ptCount val="1"/>
                <c:pt idx="0">
                  <c:v>S8 (Nf)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'NASA CMAPSS'!$A$41:$A$54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CMAPSS'!$F$41:$F$54</c:f>
              <c:numCache>
                <c:formatCode>General</c:formatCode>
                <c:ptCount val="14"/>
                <c:pt idx="0">
                  <c:v>0</c:v>
                </c:pt>
                <c:pt idx="1">
                  <c:v>8.4705000000000006E-3</c:v>
                </c:pt>
                <c:pt idx="2">
                  <c:v>1.1897E-2</c:v>
                </c:pt>
                <c:pt idx="3">
                  <c:v>1.3790999999999999E-2</c:v>
                </c:pt>
                <c:pt idx="4">
                  <c:v>1.4929E-2</c:v>
                </c:pt>
                <c:pt idx="5">
                  <c:v>1.5668999999999999E-2</c:v>
                </c:pt>
                <c:pt idx="6">
                  <c:v>1.6161999999999999E-2</c:v>
                </c:pt>
                <c:pt idx="7">
                  <c:v>1.6539999999999999E-2</c:v>
                </c:pt>
                <c:pt idx="8">
                  <c:v>1.6795000000000001E-2</c:v>
                </c:pt>
                <c:pt idx="9">
                  <c:v>1.6999E-2</c:v>
                </c:pt>
                <c:pt idx="10">
                  <c:v>1.7159000000000001E-2</c:v>
                </c:pt>
                <c:pt idx="11">
                  <c:v>1.7305999999999998E-2</c:v>
                </c:pt>
                <c:pt idx="12">
                  <c:v>1.7436E-2</c:v>
                </c:pt>
                <c:pt idx="13">
                  <c:v>1.7541000000000001E-2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CAD-4ED9-8AB0-C9081311AB03}"/>
            </c:ext>
          </c:extLst>
        </c:ser>
        <c:ser>
          <c:idx val="5"/>
          <c:order val="5"/>
          <c:tx>
            <c:strRef>
              <c:f>'NASA CMAPSS'!$G$40</c:f>
              <c:strCache>
                <c:ptCount val="1"/>
                <c:pt idx="0">
                  <c:v>S9 (Nc)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'NASA CMAPSS'!$A$41:$A$54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CMAPSS'!$G$41:$G$54</c:f>
              <c:numCache>
                <c:formatCode>General</c:formatCode>
                <c:ptCount val="14"/>
                <c:pt idx="0">
                  <c:v>0</c:v>
                </c:pt>
                <c:pt idx="1">
                  <c:v>1.0407999999999999</c:v>
                </c:pt>
                <c:pt idx="2">
                  <c:v>1.5184</c:v>
                </c:pt>
                <c:pt idx="3">
                  <c:v>1.79</c:v>
                </c:pt>
                <c:pt idx="4">
                  <c:v>1.9579</c:v>
                </c:pt>
                <c:pt idx="5">
                  <c:v>2.073</c:v>
                </c:pt>
                <c:pt idx="6">
                  <c:v>2.1442999999999999</c:v>
                </c:pt>
                <c:pt idx="7">
                  <c:v>2.1966000000000001</c:v>
                </c:pt>
                <c:pt idx="8">
                  <c:v>2.2301000000000002</c:v>
                </c:pt>
                <c:pt idx="9">
                  <c:v>2.2547000000000001</c:v>
                </c:pt>
                <c:pt idx="10">
                  <c:v>2.2715999999999998</c:v>
                </c:pt>
                <c:pt idx="11">
                  <c:v>2.2841999999999998</c:v>
                </c:pt>
                <c:pt idx="12">
                  <c:v>2.2932999999999999</c:v>
                </c:pt>
                <c:pt idx="13">
                  <c:v>2.2985000000000002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CAD-4ED9-8AB0-C9081311AB03}"/>
            </c:ext>
          </c:extLst>
        </c:ser>
        <c:ser>
          <c:idx val="6"/>
          <c:order val="6"/>
          <c:tx>
            <c:strRef>
              <c:f>'NASA CMAPSS'!$H$40</c:f>
              <c:strCache>
                <c:ptCount val="1"/>
                <c:pt idx="0">
                  <c:v>S11 (Ps30)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CMAPSS'!$A$41:$A$54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CMAPSS'!$H$41:$H$54</c:f>
              <c:numCache>
                <c:formatCode>General</c:formatCode>
                <c:ptCount val="14"/>
                <c:pt idx="0">
                  <c:v>0</c:v>
                </c:pt>
                <c:pt idx="1">
                  <c:v>2.9413999999999999E-2</c:v>
                </c:pt>
                <c:pt idx="2">
                  <c:v>4.1513000000000001E-2</c:v>
                </c:pt>
                <c:pt idx="3">
                  <c:v>4.8952000000000002E-2</c:v>
                </c:pt>
                <c:pt idx="4">
                  <c:v>5.3129000000000003E-2</c:v>
                </c:pt>
                <c:pt idx="5">
                  <c:v>5.6000000000000001E-2</c:v>
                </c:pt>
                <c:pt idx="6">
                  <c:v>5.7750999999999997E-2</c:v>
                </c:pt>
                <c:pt idx="7">
                  <c:v>5.9097999999999998E-2</c:v>
                </c:pt>
                <c:pt idx="8">
                  <c:v>6.0035999999999999E-2</c:v>
                </c:pt>
                <c:pt idx="9">
                  <c:v>6.0783999999999998E-2</c:v>
                </c:pt>
                <c:pt idx="10">
                  <c:v>6.1399000000000002E-2</c:v>
                </c:pt>
                <c:pt idx="11">
                  <c:v>6.1962999999999997E-2</c:v>
                </c:pt>
                <c:pt idx="12">
                  <c:v>6.2434000000000003E-2</c:v>
                </c:pt>
                <c:pt idx="13">
                  <c:v>6.2839000000000006E-2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DCAD-4ED9-8AB0-C9081311AB03}"/>
            </c:ext>
          </c:extLst>
        </c:ser>
        <c:ser>
          <c:idx val="7"/>
          <c:order val="7"/>
          <c:tx>
            <c:strRef>
              <c:f>'NASA CMAPSS'!$I$40</c:f>
              <c:strCache>
                <c:ptCount val="1"/>
                <c:pt idx="0">
                  <c:v>S12 (Phi)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CMAPSS'!$A$41:$A$54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CMAPSS'!$I$41:$I$54</c:f>
              <c:numCache>
                <c:formatCode>General</c:formatCode>
                <c:ptCount val="14"/>
                <c:pt idx="0">
                  <c:v>0</c:v>
                </c:pt>
                <c:pt idx="1">
                  <c:v>8.2323999999999994E-2</c:v>
                </c:pt>
                <c:pt idx="2">
                  <c:v>0.11613999999999999</c:v>
                </c:pt>
                <c:pt idx="3">
                  <c:v>0.13599</c:v>
                </c:pt>
                <c:pt idx="4">
                  <c:v>0.14738999999999999</c:v>
                </c:pt>
                <c:pt idx="5">
                  <c:v>0.15514</c:v>
                </c:pt>
                <c:pt idx="6">
                  <c:v>0.16034000000000001</c:v>
                </c:pt>
                <c:pt idx="7">
                  <c:v>0.16411999999999999</c:v>
                </c:pt>
                <c:pt idx="8">
                  <c:v>0.16666</c:v>
                </c:pt>
                <c:pt idx="9">
                  <c:v>0.16874</c:v>
                </c:pt>
                <c:pt idx="10">
                  <c:v>0.17035</c:v>
                </c:pt>
                <c:pt idx="11">
                  <c:v>0.17183000000000001</c:v>
                </c:pt>
                <c:pt idx="12">
                  <c:v>0.17319000000000001</c:v>
                </c:pt>
                <c:pt idx="13">
                  <c:v>0.17432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DCAD-4ED9-8AB0-C9081311AB03}"/>
            </c:ext>
          </c:extLst>
        </c:ser>
        <c:ser>
          <c:idx val="8"/>
          <c:order val="8"/>
          <c:tx>
            <c:strRef>
              <c:f>'NASA CMAPSS'!$J$40</c:f>
              <c:strCache>
                <c:ptCount val="1"/>
                <c:pt idx="0">
                  <c:v>S13 (NRf)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CMAPSS'!$A$41:$A$54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CMAPSS'!$J$41:$J$54</c:f>
              <c:numCache>
                <c:formatCode>General</c:formatCode>
                <c:ptCount val="14"/>
                <c:pt idx="0">
                  <c:v>0</c:v>
                </c:pt>
                <c:pt idx="1">
                  <c:v>8.0531999999999999E-3</c:v>
                </c:pt>
                <c:pt idx="2">
                  <c:v>1.1986E-2</c:v>
                </c:pt>
                <c:pt idx="3">
                  <c:v>1.3997000000000001E-2</c:v>
                </c:pt>
                <c:pt idx="4">
                  <c:v>1.5231E-2</c:v>
                </c:pt>
                <c:pt idx="5">
                  <c:v>1.6105999999999999E-2</c:v>
                </c:pt>
                <c:pt idx="6">
                  <c:v>1.6639000000000001E-2</c:v>
                </c:pt>
                <c:pt idx="7">
                  <c:v>1.7045999999999999E-2</c:v>
                </c:pt>
                <c:pt idx="8">
                  <c:v>1.7343000000000001E-2</c:v>
                </c:pt>
                <c:pt idx="9">
                  <c:v>1.7572000000000001E-2</c:v>
                </c:pt>
                <c:pt idx="10">
                  <c:v>1.7739999999999999E-2</c:v>
                </c:pt>
                <c:pt idx="11">
                  <c:v>1.7888999999999999E-2</c:v>
                </c:pt>
                <c:pt idx="12">
                  <c:v>1.8024999999999999E-2</c:v>
                </c:pt>
                <c:pt idx="13">
                  <c:v>1.8141999999999998E-2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DCAD-4ED9-8AB0-C9081311AB03}"/>
            </c:ext>
          </c:extLst>
        </c:ser>
        <c:ser>
          <c:idx val="9"/>
          <c:order val="9"/>
          <c:tx>
            <c:strRef>
              <c:f>'NASA CMAPSS'!$K$40</c:f>
              <c:strCache>
                <c:ptCount val="1"/>
                <c:pt idx="0">
                  <c:v>S14 (NRc)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CMAPSS'!$A$41:$A$54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CMAPSS'!$K$41:$K$54</c:f>
              <c:numCache>
                <c:formatCode>General</c:formatCode>
                <c:ptCount val="14"/>
                <c:pt idx="0">
                  <c:v>0</c:v>
                </c:pt>
                <c:pt idx="1">
                  <c:v>0.85128000000000004</c:v>
                </c:pt>
                <c:pt idx="2">
                  <c:v>1.1967000000000001</c:v>
                </c:pt>
                <c:pt idx="3">
                  <c:v>1.4012</c:v>
                </c:pt>
                <c:pt idx="4">
                  <c:v>1.5169999999999999</c:v>
                </c:pt>
                <c:pt idx="5">
                  <c:v>1.5962000000000001</c:v>
                </c:pt>
                <c:pt idx="6">
                  <c:v>1.6485000000000001</c:v>
                </c:pt>
                <c:pt idx="7">
                  <c:v>1.6841999999999999</c:v>
                </c:pt>
                <c:pt idx="8">
                  <c:v>1.7101</c:v>
                </c:pt>
                <c:pt idx="9">
                  <c:v>1.73</c:v>
                </c:pt>
                <c:pt idx="10">
                  <c:v>1.7444999999999999</c:v>
                </c:pt>
                <c:pt idx="11">
                  <c:v>1.7568999999999999</c:v>
                </c:pt>
                <c:pt idx="12">
                  <c:v>1.7670999999999999</c:v>
                </c:pt>
                <c:pt idx="13">
                  <c:v>1.7746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DCAD-4ED9-8AB0-C9081311AB03}"/>
            </c:ext>
          </c:extLst>
        </c:ser>
        <c:ser>
          <c:idx val="10"/>
          <c:order val="10"/>
          <c:tx>
            <c:strRef>
              <c:f>'NASA CMAPSS'!$L$40</c:f>
              <c:strCache>
                <c:ptCount val="1"/>
                <c:pt idx="0">
                  <c:v>S15 (BPR)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CMAPSS'!$A$41:$A$54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CMAPSS'!$L$41:$L$54</c:f>
              <c:numCache>
                <c:formatCode>General</c:formatCode>
                <c:ptCount val="14"/>
                <c:pt idx="0">
                  <c:v>0</c:v>
                </c:pt>
                <c:pt idx="1">
                  <c:v>5.6753000000000003E-3</c:v>
                </c:pt>
                <c:pt idx="2">
                  <c:v>7.8750000000000001E-3</c:v>
                </c:pt>
                <c:pt idx="3">
                  <c:v>9.1967000000000004E-3</c:v>
                </c:pt>
                <c:pt idx="4">
                  <c:v>9.9433999999999998E-3</c:v>
                </c:pt>
                <c:pt idx="5">
                  <c:v>1.0462000000000001E-2</c:v>
                </c:pt>
                <c:pt idx="6">
                  <c:v>1.0786E-2</c:v>
                </c:pt>
                <c:pt idx="7">
                  <c:v>1.1016E-2</c:v>
                </c:pt>
                <c:pt idx="8">
                  <c:v>1.1176999999999999E-2</c:v>
                </c:pt>
                <c:pt idx="9">
                  <c:v>1.1292E-2</c:v>
                </c:pt>
                <c:pt idx="10">
                  <c:v>1.1381E-2</c:v>
                </c:pt>
                <c:pt idx="11">
                  <c:v>1.1457999999999999E-2</c:v>
                </c:pt>
                <c:pt idx="12">
                  <c:v>1.1520000000000001E-2</c:v>
                </c:pt>
                <c:pt idx="13">
                  <c:v>1.1565000000000001E-2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DCAD-4ED9-8AB0-C9081311AB03}"/>
            </c:ext>
          </c:extLst>
        </c:ser>
        <c:ser>
          <c:idx val="11"/>
          <c:order val="11"/>
          <c:tx>
            <c:strRef>
              <c:f>'NASA CMAPSS'!$M$40</c:f>
              <c:strCache>
                <c:ptCount val="1"/>
                <c:pt idx="0">
                  <c:v>S17 (htBleed)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CMAPSS'!$A$41:$A$54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CMAPSS'!$M$41:$M$54</c:f>
              <c:numCache>
                <c:formatCode>General</c:formatCode>
                <c:ptCount val="14"/>
                <c:pt idx="0">
                  <c:v>0</c:v>
                </c:pt>
                <c:pt idx="1">
                  <c:v>0.25534000000000001</c:v>
                </c:pt>
                <c:pt idx="2">
                  <c:v>0.36548999999999998</c:v>
                </c:pt>
                <c:pt idx="3">
                  <c:v>0.42960999999999999</c:v>
                </c:pt>
                <c:pt idx="4">
                  <c:v>0.4657</c:v>
                </c:pt>
                <c:pt idx="5">
                  <c:v>0.48932999999999999</c:v>
                </c:pt>
                <c:pt idx="6">
                  <c:v>0.50463999999999998</c:v>
                </c:pt>
                <c:pt idx="7">
                  <c:v>0.51546999999999998</c:v>
                </c:pt>
                <c:pt idx="8">
                  <c:v>0.52303999999999995</c:v>
                </c:pt>
                <c:pt idx="9">
                  <c:v>0.52917000000000003</c:v>
                </c:pt>
                <c:pt idx="10">
                  <c:v>0.53324000000000005</c:v>
                </c:pt>
                <c:pt idx="11">
                  <c:v>0.53673999999999999</c:v>
                </c:pt>
                <c:pt idx="12">
                  <c:v>0.53922000000000003</c:v>
                </c:pt>
                <c:pt idx="13">
                  <c:v>0.54107000000000005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DCAD-4ED9-8AB0-C9081311AB03}"/>
            </c:ext>
          </c:extLst>
        </c:ser>
        <c:ser>
          <c:idx val="12"/>
          <c:order val="12"/>
          <c:tx>
            <c:strRef>
              <c:f>'NASA CMAPSS'!$N$40</c:f>
              <c:strCache>
                <c:ptCount val="1"/>
                <c:pt idx="0">
                  <c:v>S20 (W31)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9525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'NASA CMAPSS'!$A$41:$A$54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CMAPSS'!$N$41:$N$54</c:f>
              <c:numCache>
                <c:formatCode>General</c:formatCode>
                <c:ptCount val="14"/>
                <c:pt idx="0">
                  <c:v>0</c:v>
                </c:pt>
                <c:pt idx="1">
                  <c:v>2.5166000000000001E-2</c:v>
                </c:pt>
                <c:pt idx="2">
                  <c:v>3.6235000000000003E-2</c:v>
                </c:pt>
                <c:pt idx="3">
                  <c:v>4.2477000000000001E-2</c:v>
                </c:pt>
                <c:pt idx="4">
                  <c:v>4.6304999999999999E-2</c:v>
                </c:pt>
                <c:pt idx="5">
                  <c:v>4.8948999999999999E-2</c:v>
                </c:pt>
                <c:pt idx="6">
                  <c:v>5.0515999999999998E-2</c:v>
                </c:pt>
                <c:pt idx="7">
                  <c:v>5.1761000000000001E-2</c:v>
                </c:pt>
                <c:pt idx="8">
                  <c:v>5.2579000000000001E-2</c:v>
                </c:pt>
                <c:pt idx="9">
                  <c:v>5.3228999999999999E-2</c:v>
                </c:pt>
                <c:pt idx="10">
                  <c:v>5.3681E-2</c:v>
                </c:pt>
                <c:pt idx="11">
                  <c:v>5.4053999999999998E-2</c:v>
                </c:pt>
                <c:pt idx="12">
                  <c:v>5.4364999999999997E-2</c:v>
                </c:pt>
                <c:pt idx="13">
                  <c:v>5.4586999999999997E-2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DCAD-4ED9-8AB0-C9081311AB03}"/>
            </c:ext>
          </c:extLst>
        </c:ser>
        <c:ser>
          <c:idx val="13"/>
          <c:order val="13"/>
          <c:tx>
            <c:strRef>
              <c:f>'NASA CMAPSS'!$O$40</c:f>
              <c:strCache>
                <c:ptCount val="1"/>
                <c:pt idx="0">
                  <c:v>S21 (W32)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'NASA CMAPSS'!$A$41:$A$54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CMAPSS'!$O$41:$O$54</c:f>
              <c:numCache>
                <c:formatCode>General</c:formatCode>
                <c:ptCount val="14"/>
                <c:pt idx="0">
                  <c:v>0</c:v>
                </c:pt>
                <c:pt idx="1">
                  <c:v>1.6112999999999999E-2</c:v>
                </c:pt>
                <c:pt idx="2">
                  <c:v>2.2619E-2</c:v>
                </c:pt>
                <c:pt idx="3">
                  <c:v>2.6509000000000001E-2</c:v>
                </c:pt>
                <c:pt idx="4">
                  <c:v>2.8908E-2</c:v>
                </c:pt>
                <c:pt idx="5">
                  <c:v>3.0485999999999999E-2</c:v>
                </c:pt>
                <c:pt idx="6">
                  <c:v>3.1434999999999998E-2</c:v>
                </c:pt>
                <c:pt idx="7">
                  <c:v>3.2115999999999999E-2</c:v>
                </c:pt>
                <c:pt idx="8">
                  <c:v>3.2569000000000001E-2</c:v>
                </c:pt>
                <c:pt idx="9">
                  <c:v>3.2933999999999998E-2</c:v>
                </c:pt>
                <c:pt idx="10">
                  <c:v>3.32E-2</c:v>
                </c:pt>
                <c:pt idx="11">
                  <c:v>3.3427999999999999E-2</c:v>
                </c:pt>
                <c:pt idx="12">
                  <c:v>3.3612999999999997E-2</c:v>
                </c:pt>
                <c:pt idx="13">
                  <c:v>3.3753999999999999E-2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DCAD-4ED9-8AB0-C9081311AB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451968"/>
        <c:axId val="45451640"/>
      </c:scatterChart>
      <c:valAx>
        <c:axId val="45451968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 sz="1200" b="0" i="0" baseline="0">
                    <a:effectLst/>
                  </a:rPr>
                  <a:t>Sub-array size</a:t>
                </a:r>
                <a:endParaRPr lang="en-GB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5451640"/>
        <c:crosses val="autoZero"/>
        <c:crossBetween val="midCat"/>
      </c:valAx>
      <c:valAx>
        <c:axId val="45451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Mean deviation of sub arrays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54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'HEx_IO-Link'!$E$7</c:f>
              <c:strCache>
                <c:ptCount val="1"/>
                <c:pt idx="0">
                  <c:v>T1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'HEx_IO-Link'!$A$8:$A$23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13</c:v>
                </c:pt>
                <c:pt idx="5">
                  <c:v>26</c:v>
                </c:pt>
                <c:pt idx="6">
                  <c:v>43</c:v>
                </c:pt>
                <c:pt idx="7">
                  <c:v>65</c:v>
                </c:pt>
                <c:pt idx="8">
                  <c:v>86</c:v>
                </c:pt>
                <c:pt idx="9">
                  <c:v>130</c:v>
                </c:pt>
                <c:pt idx="10">
                  <c:v>215</c:v>
                </c:pt>
                <c:pt idx="11">
                  <c:v>430</c:v>
                </c:pt>
                <c:pt idx="12">
                  <c:v>559</c:v>
                </c:pt>
                <c:pt idx="13">
                  <c:v>1118</c:v>
                </c:pt>
                <c:pt idx="14">
                  <c:v>2795</c:v>
                </c:pt>
                <c:pt idx="15">
                  <c:v>5590</c:v>
                </c:pt>
              </c:numCache>
            </c:numRef>
          </c:xVal>
          <c:yVal>
            <c:numRef>
              <c:f>'HEx_IO-Link'!$E$8:$E$23</c:f>
              <c:numCache>
                <c:formatCode>0.0000</c:formatCode>
                <c:ptCount val="16"/>
                <c:pt idx="0">
                  <c:v>0</c:v>
                </c:pt>
                <c:pt idx="1">
                  <c:v>2.2431999999999999E-3</c:v>
                </c:pt>
                <c:pt idx="2">
                  <c:v>3.7851999999999998E-3</c:v>
                </c:pt>
                <c:pt idx="3">
                  <c:v>5.0613999999999998E-3</c:v>
                </c:pt>
                <c:pt idx="4">
                  <c:v>6.1909E-3</c:v>
                </c:pt>
                <c:pt idx="5">
                  <c:v>7.1244000000000004E-3</c:v>
                </c:pt>
                <c:pt idx="6">
                  <c:v>7.9422999999999994E-3</c:v>
                </c:pt>
                <c:pt idx="7">
                  <c:v>8.7025999999999996E-3</c:v>
                </c:pt>
                <c:pt idx="8">
                  <c:v>9.4417000000000008E-3</c:v>
                </c:pt>
                <c:pt idx="9">
                  <c:v>1.0145E-2</c:v>
                </c:pt>
                <c:pt idx="10">
                  <c:v>1.0827E-2</c:v>
                </c:pt>
                <c:pt idx="11">
                  <c:v>1.1519E-2</c:v>
                </c:pt>
                <c:pt idx="12">
                  <c:v>1.2248999999999999E-2</c:v>
                </c:pt>
                <c:pt idx="13">
                  <c:v>1.2907999999999999E-2</c:v>
                </c:pt>
                <c:pt idx="14">
                  <c:v>1.3200999999999999E-2</c:v>
                </c:pt>
                <c:pt idx="15">
                  <c:v>1.3351E-2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1E3-43B7-A478-F09DCAA39203}"/>
            </c:ext>
          </c:extLst>
        </c:ser>
        <c:ser>
          <c:idx val="1"/>
          <c:order val="1"/>
          <c:tx>
            <c:strRef>
              <c:f>'HEx_IO-Link'!$F$7</c:f>
              <c:strCache>
                <c:ptCount val="1"/>
                <c:pt idx="0">
                  <c:v>T2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'HEx_IO-Link'!$A$8:$A$23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13</c:v>
                </c:pt>
                <c:pt idx="5">
                  <c:v>26</c:v>
                </c:pt>
                <c:pt idx="6">
                  <c:v>43</c:v>
                </c:pt>
                <c:pt idx="7">
                  <c:v>65</c:v>
                </c:pt>
                <c:pt idx="8">
                  <c:v>86</c:v>
                </c:pt>
                <c:pt idx="9">
                  <c:v>130</c:v>
                </c:pt>
                <c:pt idx="10">
                  <c:v>215</c:v>
                </c:pt>
                <c:pt idx="11">
                  <c:v>430</c:v>
                </c:pt>
                <c:pt idx="12">
                  <c:v>559</c:v>
                </c:pt>
                <c:pt idx="13">
                  <c:v>1118</c:v>
                </c:pt>
                <c:pt idx="14">
                  <c:v>2795</c:v>
                </c:pt>
                <c:pt idx="15">
                  <c:v>5590</c:v>
                </c:pt>
              </c:numCache>
            </c:numRef>
          </c:xVal>
          <c:yVal>
            <c:numRef>
              <c:f>'HEx_IO-Link'!$F$8:$F$23</c:f>
              <c:numCache>
                <c:formatCode>0.0000</c:formatCode>
                <c:ptCount val="16"/>
                <c:pt idx="0">
                  <c:v>0</c:v>
                </c:pt>
                <c:pt idx="1">
                  <c:v>1.1552999999999999E-3</c:v>
                </c:pt>
                <c:pt idx="2">
                  <c:v>1.7549E-3</c:v>
                </c:pt>
                <c:pt idx="3">
                  <c:v>2.1451999999999999E-3</c:v>
                </c:pt>
                <c:pt idx="4">
                  <c:v>2.4531000000000002E-3</c:v>
                </c:pt>
                <c:pt idx="5">
                  <c:v>2.7077E-3</c:v>
                </c:pt>
                <c:pt idx="6">
                  <c:v>2.9174000000000001E-3</c:v>
                </c:pt>
                <c:pt idx="7">
                  <c:v>3.0944000000000002E-3</c:v>
                </c:pt>
                <c:pt idx="8">
                  <c:v>3.2525000000000002E-3</c:v>
                </c:pt>
                <c:pt idx="9">
                  <c:v>3.3895000000000002E-3</c:v>
                </c:pt>
                <c:pt idx="10">
                  <c:v>3.4986000000000001E-3</c:v>
                </c:pt>
                <c:pt idx="11">
                  <c:v>3.5825000000000002E-3</c:v>
                </c:pt>
                <c:pt idx="12">
                  <c:v>3.6698E-3</c:v>
                </c:pt>
                <c:pt idx="13">
                  <c:v>3.7388E-3</c:v>
                </c:pt>
                <c:pt idx="14">
                  <c:v>3.7801000000000002E-3</c:v>
                </c:pt>
                <c:pt idx="15">
                  <c:v>3.8099000000000002E-3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1E3-43B7-A478-F09DCAA39203}"/>
            </c:ext>
          </c:extLst>
        </c:ser>
        <c:ser>
          <c:idx val="2"/>
          <c:order val="2"/>
          <c:tx>
            <c:strRef>
              <c:f>'HEx_IO-Link'!$G$7</c:f>
              <c:strCache>
                <c:ptCount val="1"/>
                <c:pt idx="0">
                  <c:v>P1</c:v>
                </c:pt>
              </c:strCache>
            </c:strRef>
          </c:tx>
          <c:spPr>
            <a:ln w="1905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>
                  <a:lumMod val="65000"/>
                </a:schemeClr>
              </a:solidFill>
              <a:ln w="9525">
                <a:solidFill>
                  <a:schemeClr val="bg1">
                    <a:lumMod val="65000"/>
                  </a:schemeClr>
                </a:solidFill>
              </a:ln>
              <a:effectLst/>
            </c:spPr>
          </c:marker>
          <c:xVal>
            <c:numRef>
              <c:f>'HEx_IO-Link'!$A$8:$A$23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13</c:v>
                </c:pt>
                <c:pt idx="5">
                  <c:v>26</c:v>
                </c:pt>
                <c:pt idx="6">
                  <c:v>43</c:v>
                </c:pt>
                <c:pt idx="7">
                  <c:v>65</c:v>
                </c:pt>
                <c:pt idx="8">
                  <c:v>86</c:v>
                </c:pt>
                <c:pt idx="9">
                  <c:v>130</c:v>
                </c:pt>
                <c:pt idx="10">
                  <c:v>215</c:v>
                </c:pt>
                <c:pt idx="11">
                  <c:v>430</c:v>
                </c:pt>
                <c:pt idx="12">
                  <c:v>559</c:v>
                </c:pt>
                <c:pt idx="13">
                  <c:v>1118</c:v>
                </c:pt>
                <c:pt idx="14">
                  <c:v>2795</c:v>
                </c:pt>
                <c:pt idx="15">
                  <c:v>5590</c:v>
                </c:pt>
              </c:numCache>
            </c:numRef>
          </c:xVal>
          <c:yVal>
            <c:numRef>
              <c:f>'HEx_IO-Link'!$G$8:$G$23</c:f>
              <c:numCache>
                <c:formatCode>0.0000</c:formatCode>
                <c:ptCount val="16"/>
                <c:pt idx="0">
                  <c:v>0</c:v>
                </c:pt>
                <c:pt idx="1">
                  <c:v>8.4329999999999995E-3</c:v>
                </c:pt>
                <c:pt idx="2">
                  <c:v>1.0998000000000001E-2</c:v>
                </c:pt>
                <c:pt idx="3">
                  <c:v>1.2116999999999999E-2</c:v>
                </c:pt>
                <c:pt idx="4">
                  <c:v>1.2909E-2</c:v>
                </c:pt>
                <c:pt idx="5">
                  <c:v>1.3291000000000001E-2</c:v>
                </c:pt>
                <c:pt idx="6">
                  <c:v>1.3516E-2</c:v>
                </c:pt>
                <c:pt idx="7">
                  <c:v>1.3662000000000001E-2</c:v>
                </c:pt>
                <c:pt idx="8">
                  <c:v>1.3772E-2</c:v>
                </c:pt>
                <c:pt idx="9">
                  <c:v>1.3844E-2</c:v>
                </c:pt>
                <c:pt idx="10">
                  <c:v>1.3887E-2</c:v>
                </c:pt>
                <c:pt idx="11">
                  <c:v>1.3908999999999999E-2</c:v>
                </c:pt>
                <c:pt idx="12">
                  <c:v>1.3925E-2</c:v>
                </c:pt>
                <c:pt idx="13">
                  <c:v>1.3934E-2</c:v>
                </c:pt>
                <c:pt idx="14">
                  <c:v>1.3937E-2</c:v>
                </c:pt>
                <c:pt idx="15">
                  <c:v>1.3939E-2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1E3-43B7-A478-F09DCAA392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451968"/>
        <c:axId val="45451640"/>
      </c:scatterChart>
      <c:valAx>
        <c:axId val="45451968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Sub-array size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5451640"/>
        <c:crosses val="autoZero"/>
        <c:crossBetween val="midCat"/>
      </c:valAx>
      <c:valAx>
        <c:axId val="45451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Mean Std of sub-arrays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54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'NASA CMAPSS'!$B$40</c:f>
              <c:strCache>
                <c:ptCount val="1"/>
                <c:pt idx="0">
                  <c:v>S2 (T24)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'NASA CMAPSS'!$A$41:$A$54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CMAPSS'!$B$41:$B$54</c:f>
              <c:numCache>
                <c:formatCode>General</c:formatCode>
                <c:ptCount val="14"/>
                <c:pt idx="0">
                  <c:v>0</c:v>
                </c:pt>
                <c:pt idx="1">
                  <c:v>7.9745999999999997E-2</c:v>
                </c:pt>
                <c:pt idx="2">
                  <c:v>0.11592</c:v>
                </c:pt>
                <c:pt idx="3">
                  <c:v>0.13522999999999999</c:v>
                </c:pt>
                <c:pt idx="4">
                  <c:v>0.14685999999999999</c:v>
                </c:pt>
                <c:pt idx="5">
                  <c:v>0.15473999999999999</c:v>
                </c:pt>
                <c:pt idx="6">
                  <c:v>0.15948000000000001</c:v>
                </c:pt>
                <c:pt idx="7">
                  <c:v>0.16316</c:v>
                </c:pt>
                <c:pt idx="8">
                  <c:v>0.1656</c:v>
                </c:pt>
                <c:pt idx="9">
                  <c:v>0.16755999999999999</c:v>
                </c:pt>
                <c:pt idx="10">
                  <c:v>0.16897999999999999</c:v>
                </c:pt>
                <c:pt idx="11">
                  <c:v>0.17014000000000001</c:v>
                </c:pt>
                <c:pt idx="12">
                  <c:v>0.17099</c:v>
                </c:pt>
                <c:pt idx="13">
                  <c:v>0.17161000000000001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9AE-42A5-9C0E-2418C676F6D3}"/>
            </c:ext>
          </c:extLst>
        </c:ser>
        <c:ser>
          <c:idx val="1"/>
          <c:order val="1"/>
          <c:tx>
            <c:strRef>
              <c:f>'NASA CMAPSS'!$C$40</c:f>
              <c:strCache>
                <c:ptCount val="1"/>
                <c:pt idx="0">
                  <c:v>S3 (T30)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'NASA CMAPSS'!$A$41:$A$54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CMAPSS'!$C$41:$C$54</c:f>
              <c:numCache>
                <c:formatCode>General</c:formatCode>
                <c:ptCount val="14"/>
                <c:pt idx="0">
                  <c:v>0</c:v>
                </c:pt>
                <c:pt idx="1">
                  <c:v>1.2229000000000001</c:v>
                </c:pt>
                <c:pt idx="2">
                  <c:v>1.7022999999999999</c:v>
                </c:pt>
                <c:pt idx="3">
                  <c:v>1.9927999999999999</c:v>
                </c:pt>
                <c:pt idx="4">
                  <c:v>2.1564999999999999</c:v>
                </c:pt>
                <c:pt idx="5">
                  <c:v>2.262</c:v>
                </c:pt>
                <c:pt idx="6">
                  <c:v>2.3298000000000001</c:v>
                </c:pt>
                <c:pt idx="7">
                  <c:v>2.3753000000000002</c:v>
                </c:pt>
                <c:pt idx="8">
                  <c:v>2.4066000000000001</c:v>
                </c:pt>
                <c:pt idx="9">
                  <c:v>2.4287999999999998</c:v>
                </c:pt>
                <c:pt idx="10">
                  <c:v>2.4445000000000001</c:v>
                </c:pt>
                <c:pt idx="11">
                  <c:v>2.4577</c:v>
                </c:pt>
                <c:pt idx="12">
                  <c:v>2.4672000000000001</c:v>
                </c:pt>
                <c:pt idx="13">
                  <c:v>2.4735999999999998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9AE-42A5-9C0E-2418C676F6D3}"/>
            </c:ext>
          </c:extLst>
        </c:ser>
        <c:ser>
          <c:idx val="2"/>
          <c:order val="2"/>
          <c:tx>
            <c:strRef>
              <c:f>'NASA CMAPSS'!$D$40</c:f>
              <c:strCache>
                <c:ptCount val="1"/>
                <c:pt idx="0">
                  <c:v>S4 (T50)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'NASA CMAPSS'!$A$41:$A$54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CMAPSS'!$D$41:$D$54</c:f>
              <c:numCache>
                <c:formatCode>General</c:formatCode>
                <c:ptCount val="14"/>
                <c:pt idx="0">
                  <c:v>0</c:v>
                </c:pt>
                <c:pt idx="1">
                  <c:v>0.9446</c:v>
                </c:pt>
                <c:pt idx="2">
                  <c:v>1.3968</c:v>
                </c:pt>
                <c:pt idx="3">
                  <c:v>1.6274</c:v>
                </c:pt>
                <c:pt idx="4">
                  <c:v>1.7654000000000001</c:v>
                </c:pt>
                <c:pt idx="5">
                  <c:v>1.8581000000000001</c:v>
                </c:pt>
                <c:pt idx="6">
                  <c:v>1.9207000000000001</c:v>
                </c:pt>
                <c:pt idx="7">
                  <c:v>1.9634</c:v>
                </c:pt>
                <c:pt idx="8">
                  <c:v>1.9942</c:v>
                </c:pt>
                <c:pt idx="9">
                  <c:v>2.0190999999999999</c:v>
                </c:pt>
                <c:pt idx="10">
                  <c:v>2.0379</c:v>
                </c:pt>
                <c:pt idx="11">
                  <c:v>2.0548000000000002</c:v>
                </c:pt>
                <c:pt idx="12">
                  <c:v>2.0699999999999998</c:v>
                </c:pt>
                <c:pt idx="13">
                  <c:v>2.0827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9AE-42A5-9C0E-2418C676F6D3}"/>
            </c:ext>
          </c:extLst>
        </c:ser>
        <c:ser>
          <c:idx val="3"/>
          <c:order val="3"/>
          <c:tx>
            <c:strRef>
              <c:f>'NASA CMAPSS'!$E$40</c:f>
              <c:strCache>
                <c:ptCount val="1"/>
                <c:pt idx="0">
                  <c:v>S7 (P30)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'NASA CMAPSS'!$A$41:$A$54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CMAPSS'!$E$41:$E$54</c:f>
              <c:numCache>
                <c:formatCode>General</c:formatCode>
                <c:ptCount val="14"/>
                <c:pt idx="0">
                  <c:v>0</c:v>
                </c:pt>
                <c:pt idx="1">
                  <c:v>0.11012</c:v>
                </c:pt>
                <c:pt idx="2">
                  <c:v>0.16225000000000001</c:v>
                </c:pt>
                <c:pt idx="3">
                  <c:v>0.19134000000000001</c:v>
                </c:pt>
                <c:pt idx="4">
                  <c:v>0.20773</c:v>
                </c:pt>
                <c:pt idx="5">
                  <c:v>0.21901000000000001</c:v>
                </c:pt>
                <c:pt idx="6">
                  <c:v>0.22583</c:v>
                </c:pt>
                <c:pt idx="7">
                  <c:v>0.23139999999999999</c:v>
                </c:pt>
                <c:pt idx="8">
                  <c:v>0.23487</c:v>
                </c:pt>
                <c:pt idx="9">
                  <c:v>0.23784</c:v>
                </c:pt>
                <c:pt idx="10">
                  <c:v>0.23993999999999999</c:v>
                </c:pt>
                <c:pt idx="11">
                  <c:v>0.24182999999999999</c:v>
                </c:pt>
                <c:pt idx="12">
                  <c:v>0.24339</c:v>
                </c:pt>
                <c:pt idx="13">
                  <c:v>0.2447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9AE-42A5-9C0E-2418C676F6D3}"/>
            </c:ext>
          </c:extLst>
        </c:ser>
        <c:ser>
          <c:idx val="4"/>
          <c:order val="4"/>
          <c:tx>
            <c:strRef>
              <c:f>'NASA CMAPSS'!$F$40</c:f>
              <c:strCache>
                <c:ptCount val="1"/>
                <c:pt idx="0">
                  <c:v>S8 (Nf)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'NASA CMAPSS'!$A$41:$A$54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CMAPSS'!$F$41:$F$54</c:f>
              <c:numCache>
                <c:formatCode>General</c:formatCode>
                <c:ptCount val="14"/>
                <c:pt idx="0">
                  <c:v>0</c:v>
                </c:pt>
                <c:pt idx="1">
                  <c:v>8.4705000000000006E-3</c:v>
                </c:pt>
                <c:pt idx="2">
                  <c:v>1.1897E-2</c:v>
                </c:pt>
                <c:pt idx="3">
                  <c:v>1.3790999999999999E-2</c:v>
                </c:pt>
                <c:pt idx="4">
                  <c:v>1.4929E-2</c:v>
                </c:pt>
                <c:pt idx="5">
                  <c:v>1.5668999999999999E-2</c:v>
                </c:pt>
                <c:pt idx="6">
                  <c:v>1.6161999999999999E-2</c:v>
                </c:pt>
                <c:pt idx="7">
                  <c:v>1.6539999999999999E-2</c:v>
                </c:pt>
                <c:pt idx="8">
                  <c:v>1.6795000000000001E-2</c:v>
                </c:pt>
                <c:pt idx="9">
                  <c:v>1.6999E-2</c:v>
                </c:pt>
                <c:pt idx="10">
                  <c:v>1.7159000000000001E-2</c:v>
                </c:pt>
                <c:pt idx="11">
                  <c:v>1.7305999999999998E-2</c:v>
                </c:pt>
                <c:pt idx="12">
                  <c:v>1.7436E-2</c:v>
                </c:pt>
                <c:pt idx="13">
                  <c:v>1.7541000000000001E-2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9AE-42A5-9C0E-2418C676F6D3}"/>
            </c:ext>
          </c:extLst>
        </c:ser>
        <c:ser>
          <c:idx val="5"/>
          <c:order val="5"/>
          <c:tx>
            <c:strRef>
              <c:f>'NASA CMAPSS'!$G$40</c:f>
              <c:strCache>
                <c:ptCount val="1"/>
                <c:pt idx="0">
                  <c:v>S9 (Nc)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'NASA CMAPSS'!$A$41:$A$54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CMAPSS'!$G$41:$G$54</c:f>
              <c:numCache>
                <c:formatCode>General</c:formatCode>
                <c:ptCount val="14"/>
                <c:pt idx="0">
                  <c:v>0</c:v>
                </c:pt>
                <c:pt idx="1">
                  <c:v>1.0407999999999999</c:v>
                </c:pt>
                <c:pt idx="2">
                  <c:v>1.5184</c:v>
                </c:pt>
                <c:pt idx="3">
                  <c:v>1.79</c:v>
                </c:pt>
                <c:pt idx="4">
                  <c:v>1.9579</c:v>
                </c:pt>
                <c:pt idx="5">
                  <c:v>2.073</c:v>
                </c:pt>
                <c:pt idx="6">
                  <c:v>2.1442999999999999</c:v>
                </c:pt>
                <c:pt idx="7">
                  <c:v>2.1966000000000001</c:v>
                </c:pt>
                <c:pt idx="8">
                  <c:v>2.2301000000000002</c:v>
                </c:pt>
                <c:pt idx="9">
                  <c:v>2.2547000000000001</c:v>
                </c:pt>
                <c:pt idx="10">
                  <c:v>2.2715999999999998</c:v>
                </c:pt>
                <c:pt idx="11">
                  <c:v>2.2841999999999998</c:v>
                </c:pt>
                <c:pt idx="12">
                  <c:v>2.2932999999999999</c:v>
                </c:pt>
                <c:pt idx="13">
                  <c:v>2.2985000000000002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9AE-42A5-9C0E-2418C676F6D3}"/>
            </c:ext>
          </c:extLst>
        </c:ser>
        <c:ser>
          <c:idx val="6"/>
          <c:order val="6"/>
          <c:tx>
            <c:strRef>
              <c:f>'NASA CMAPSS'!$H$40</c:f>
              <c:strCache>
                <c:ptCount val="1"/>
                <c:pt idx="0">
                  <c:v>S11 (Ps30)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CMAPSS'!$A$41:$A$54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CMAPSS'!$H$41:$H$54</c:f>
              <c:numCache>
                <c:formatCode>General</c:formatCode>
                <c:ptCount val="14"/>
                <c:pt idx="0">
                  <c:v>0</c:v>
                </c:pt>
                <c:pt idx="1">
                  <c:v>2.9413999999999999E-2</c:v>
                </c:pt>
                <c:pt idx="2">
                  <c:v>4.1513000000000001E-2</c:v>
                </c:pt>
                <c:pt idx="3">
                  <c:v>4.8952000000000002E-2</c:v>
                </c:pt>
                <c:pt idx="4">
                  <c:v>5.3129000000000003E-2</c:v>
                </c:pt>
                <c:pt idx="5">
                  <c:v>5.6000000000000001E-2</c:v>
                </c:pt>
                <c:pt idx="6">
                  <c:v>5.7750999999999997E-2</c:v>
                </c:pt>
                <c:pt idx="7">
                  <c:v>5.9097999999999998E-2</c:v>
                </c:pt>
                <c:pt idx="8">
                  <c:v>6.0035999999999999E-2</c:v>
                </c:pt>
                <c:pt idx="9">
                  <c:v>6.0783999999999998E-2</c:v>
                </c:pt>
                <c:pt idx="10">
                  <c:v>6.1399000000000002E-2</c:v>
                </c:pt>
                <c:pt idx="11">
                  <c:v>6.1962999999999997E-2</c:v>
                </c:pt>
                <c:pt idx="12">
                  <c:v>6.2434000000000003E-2</c:v>
                </c:pt>
                <c:pt idx="13">
                  <c:v>6.2839000000000006E-2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D9AE-42A5-9C0E-2418C676F6D3}"/>
            </c:ext>
          </c:extLst>
        </c:ser>
        <c:ser>
          <c:idx val="7"/>
          <c:order val="7"/>
          <c:tx>
            <c:strRef>
              <c:f>'NASA CMAPSS'!$I$40</c:f>
              <c:strCache>
                <c:ptCount val="1"/>
                <c:pt idx="0">
                  <c:v>S12 (Phi)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CMAPSS'!$A$41:$A$54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CMAPSS'!$I$41:$I$54</c:f>
              <c:numCache>
                <c:formatCode>General</c:formatCode>
                <c:ptCount val="14"/>
                <c:pt idx="0">
                  <c:v>0</c:v>
                </c:pt>
                <c:pt idx="1">
                  <c:v>8.2323999999999994E-2</c:v>
                </c:pt>
                <c:pt idx="2">
                  <c:v>0.11613999999999999</c:v>
                </c:pt>
                <c:pt idx="3">
                  <c:v>0.13599</c:v>
                </c:pt>
                <c:pt idx="4">
                  <c:v>0.14738999999999999</c:v>
                </c:pt>
                <c:pt idx="5">
                  <c:v>0.15514</c:v>
                </c:pt>
                <c:pt idx="6">
                  <c:v>0.16034000000000001</c:v>
                </c:pt>
                <c:pt idx="7">
                  <c:v>0.16411999999999999</c:v>
                </c:pt>
                <c:pt idx="8">
                  <c:v>0.16666</c:v>
                </c:pt>
                <c:pt idx="9">
                  <c:v>0.16874</c:v>
                </c:pt>
                <c:pt idx="10">
                  <c:v>0.17035</c:v>
                </c:pt>
                <c:pt idx="11">
                  <c:v>0.17183000000000001</c:v>
                </c:pt>
                <c:pt idx="12">
                  <c:v>0.17319000000000001</c:v>
                </c:pt>
                <c:pt idx="13">
                  <c:v>0.17432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D9AE-42A5-9C0E-2418C676F6D3}"/>
            </c:ext>
          </c:extLst>
        </c:ser>
        <c:ser>
          <c:idx val="8"/>
          <c:order val="8"/>
          <c:tx>
            <c:strRef>
              <c:f>'NASA CMAPSS'!$J$40</c:f>
              <c:strCache>
                <c:ptCount val="1"/>
                <c:pt idx="0">
                  <c:v>S13 (NRf)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CMAPSS'!$A$41:$A$54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CMAPSS'!$J$41:$J$54</c:f>
              <c:numCache>
                <c:formatCode>General</c:formatCode>
                <c:ptCount val="14"/>
                <c:pt idx="0">
                  <c:v>0</c:v>
                </c:pt>
                <c:pt idx="1">
                  <c:v>8.0531999999999999E-3</c:v>
                </c:pt>
                <c:pt idx="2">
                  <c:v>1.1986E-2</c:v>
                </c:pt>
                <c:pt idx="3">
                  <c:v>1.3997000000000001E-2</c:v>
                </c:pt>
                <c:pt idx="4">
                  <c:v>1.5231E-2</c:v>
                </c:pt>
                <c:pt idx="5">
                  <c:v>1.6105999999999999E-2</c:v>
                </c:pt>
                <c:pt idx="6">
                  <c:v>1.6639000000000001E-2</c:v>
                </c:pt>
                <c:pt idx="7">
                  <c:v>1.7045999999999999E-2</c:v>
                </c:pt>
                <c:pt idx="8">
                  <c:v>1.7343000000000001E-2</c:v>
                </c:pt>
                <c:pt idx="9">
                  <c:v>1.7572000000000001E-2</c:v>
                </c:pt>
                <c:pt idx="10">
                  <c:v>1.7739999999999999E-2</c:v>
                </c:pt>
                <c:pt idx="11">
                  <c:v>1.7888999999999999E-2</c:v>
                </c:pt>
                <c:pt idx="12">
                  <c:v>1.8024999999999999E-2</c:v>
                </c:pt>
                <c:pt idx="13">
                  <c:v>1.8141999999999998E-2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D9AE-42A5-9C0E-2418C676F6D3}"/>
            </c:ext>
          </c:extLst>
        </c:ser>
        <c:ser>
          <c:idx val="9"/>
          <c:order val="9"/>
          <c:tx>
            <c:strRef>
              <c:f>'NASA CMAPSS'!$K$40</c:f>
              <c:strCache>
                <c:ptCount val="1"/>
                <c:pt idx="0">
                  <c:v>S14 (NRc)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CMAPSS'!$A$41:$A$54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CMAPSS'!$K$41:$K$54</c:f>
              <c:numCache>
                <c:formatCode>General</c:formatCode>
                <c:ptCount val="14"/>
                <c:pt idx="0">
                  <c:v>0</c:v>
                </c:pt>
                <c:pt idx="1">
                  <c:v>0.85128000000000004</c:v>
                </c:pt>
                <c:pt idx="2">
                  <c:v>1.1967000000000001</c:v>
                </c:pt>
                <c:pt idx="3">
                  <c:v>1.4012</c:v>
                </c:pt>
                <c:pt idx="4">
                  <c:v>1.5169999999999999</c:v>
                </c:pt>
                <c:pt idx="5">
                  <c:v>1.5962000000000001</c:v>
                </c:pt>
                <c:pt idx="6">
                  <c:v>1.6485000000000001</c:v>
                </c:pt>
                <c:pt idx="7">
                  <c:v>1.6841999999999999</c:v>
                </c:pt>
                <c:pt idx="8">
                  <c:v>1.7101</c:v>
                </c:pt>
                <c:pt idx="9">
                  <c:v>1.73</c:v>
                </c:pt>
                <c:pt idx="10">
                  <c:v>1.7444999999999999</c:v>
                </c:pt>
                <c:pt idx="11">
                  <c:v>1.7568999999999999</c:v>
                </c:pt>
                <c:pt idx="12">
                  <c:v>1.7670999999999999</c:v>
                </c:pt>
                <c:pt idx="13">
                  <c:v>1.7746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D9AE-42A5-9C0E-2418C676F6D3}"/>
            </c:ext>
          </c:extLst>
        </c:ser>
        <c:ser>
          <c:idx val="10"/>
          <c:order val="10"/>
          <c:tx>
            <c:strRef>
              <c:f>'NASA CMAPSS'!$L$40</c:f>
              <c:strCache>
                <c:ptCount val="1"/>
                <c:pt idx="0">
                  <c:v>S15 (BPR)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CMAPSS'!$A$41:$A$54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CMAPSS'!$L$41:$L$54</c:f>
              <c:numCache>
                <c:formatCode>General</c:formatCode>
                <c:ptCount val="14"/>
                <c:pt idx="0">
                  <c:v>0</c:v>
                </c:pt>
                <c:pt idx="1">
                  <c:v>5.6753000000000003E-3</c:v>
                </c:pt>
                <c:pt idx="2">
                  <c:v>7.8750000000000001E-3</c:v>
                </c:pt>
                <c:pt idx="3">
                  <c:v>9.1967000000000004E-3</c:v>
                </c:pt>
                <c:pt idx="4">
                  <c:v>9.9433999999999998E-3</c:v>
                </c:pt>
                <c:pt idx="5">
                  <c:v>1.0462000000000001E-2</c:v>
                </c:pt>
                <c:pt idx="6">
                  <c:v>1.0786E-2</c:v>
                </c:pt>
                <c:pt idx="7">
                  <c:v>1.1016E-2</c:v>
                </c:pt>
                <c:pt idx="8">
                  <c:v>1.1176999999999999E-2</c:v>
                </c:pt>
                <c:pt idx="9">
                  <c:v>1.1292E-2</c:v>
                </c:pt>
                <c:pt idx="10">
                  <c:v>1.1381E-2</c:v>
                </c:pt>
                <c:pt idx="11">
                  <c:v>1.1457999999999999E-2</c:v>
                </c:pt>
                <c:pt idx="12">
                  <c:v>1.1520000000000001E-2</c:v>
                </c:pt>
                <c:pt idx="13">
                  <c:v>1.1565000000000001E-2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D9AE-42A5-9C0E-2418C676F6D3}"/>
            </c:ext>
          </c:extLst>
        </c:ser>
        <c:ser>
          <c:idx val="11"/>
          <c:order val="11"/>
          <c:tx>
            <c:strRef>
              <c:f>'NASA CMAPSS'!$M$40</c:f>
              <c:strCache>
                <c:ptCount val="1"/>
                <c:pt idx="0">
                  <c:v>S17 (htBleed)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CMAPSS'!$A$41:$A$54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CMAPSS'!$M$41:$M$54</c:f>
              <c:numCache>
                <c:formatCode>General</c:formatCode>
                <c:ptCount val="14"/>
                <c:pt idx="0">
                  <c:v>0</c:v>
                </c:pt>
                <c:pt idx="1">
                  <c:v>0.25534000000000001</c:v>
                </c:pt>
                <c:pt idx="2">
                  <c:v>0.36548999999999998</c:v>
                </c:pt>
                <c:pt idx="3">
                  <c:v>0.42960999999999999</c:v>
                </c:pt>
                <c:pt idx="4">
                  <c:v>0.4657</c:v>
                </c:pt>
                <c:pt idx="5">
                  <c:v>0.48932999999999999</c:v>
                </c:pt>
                <c:pt idx="6">
                  <c:v>0.50463999999999998</c:v>
                </c:pt>
                <c:pt idx="7">
                  <c:v>0.51546999999999998</c:v>
                </c:pt>
                <c:pt idx="8">
                  <c:v>0.52303999999999995</c:v>
                </c:pt>
                <c:pt idx="9">
                  <c:v>0.52917000000000003</c:v>
                </c:pt>
                <c:pt idx="10">
                  <c:v>0.53324000000000005</c:v>
                </c:pt>
                <c:pt idx="11">
                  <c:v>0.53673999999999999</c:v>
                </c:pt>
                <c:pt idx="12">
                  <c:v>0.53922000000000003</c:v>
                </c:pt>
                <c:pt idx="13">
                  <c:v>0.54107000000000005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D9AE-42A5-9C0E-2418C676F6D3}"/>
            </c:ext>
          </c:extLst>
        </c:ser>
        <c:ser>
          <c:idx val="12"/>
          <c:order val="12"/>
          <c:tx>
            <c:strRef>
              <c:f>'NASA CMAPSS'!$N$40</c:f>
              <c:strCache>
                <c:ptCount val="1"/>
                <c:pt idx="0">
                  <c:v>S20 (W31)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9525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'NASA CMAPSS'!$A$41:$A$54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CMAPSS'!$N$41:$N$54</c:f>
              <c:numCache>
                <c:formatCode>General</c:formatCode>
                <c:ptCount val="14"/>
                <c:pt idx="0">
                  <c:v>0</c:v>
                </c:pt>
                <c:pt idx="1">
                  <c:v>2.5166000000000001E-2</c:v>
                </c:pt>
                <c:pt idx="2">
                  <c:v>3.6235000000000003E-2</c:v>
                </c:pt>
                <c:pt idx="3">
                  <c:v>4.2477000000000001E-2</c:v>
                </c:pt>
                <c:pt idx="4">
                  <c:v>4.6304999999999999E-2</c:v>
                </c:pt>
                <c:pt idx="5">
                  <c:v>4.8948999999999999E-2</c:v>
                </c:pt>
                <c:pt idx="6">
                  <c:v>5.0515999999999998E-2</c:v>
                </c:pt>
                <c:pt idx="7">
                  <c:v>5.1761000000000001E-2</c:v>
                </c:pt>
                <c:pt idx="8">
                  <c:v>5.2579000000000001E-2</c:v>
                </c:pt>
                <c:pt idx="9">
                  <c:v>5.3228999999999999E-2</c:v>
                </c:pt>
                <c:pt idx="10">
                  <c:v>5.3681E-2</c:v>
                </c:pt>
                <c:pt idx="11">
                  <c:v>5.4053999999999998E-2</c:v>
                </c:pt>
                <c:pt idx="12">
                  <c:v>5.4364999999999997E-2</c:v>
                </c:pt>
                <c:pt idx="13">
                  <c:v>5.4586999999999997E-2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D9AE-42A5-9C0E-2418C676F6D3}"/>
            </c:ext>
          </c:extLst>
        </c:ser>
        <c:ser>
          <c:idx val="13"/>
          <c:order val="13"/>
          <c:tx>
            <c:strRef>
              <c:f>'NASA CMAPSS'!$O$40</c:f>
              <c:strCache>
                <c:ptCount val="1"/>
                <c:pt idx="0">
                  <c:v>S21 (W32)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'NASA CMAPSS'!$A$41:$A$54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CMAPSS'!$O$41:$O$54</c:f>
              <c:numCache>
                <c:formatCode>General</c:formatCode>
                <c:ptCount val="14"/>
                <c:pt idx="0">
                  <c:v>0</c:v>
                </c:pt>
                <c:pt idx="1">
                  <c:v>1.6112999999999999E-2</c:v>
                </c:pt>
                <c:pt idx="2">
                  <c:v>2.2619E-2</c:v>
                </c:pt>
                <c:pt idx="3">
                  <c:v>2.6509000000000001E-2</c:v>
                </c:pt>
                <c:pt idx="4">
                  <c:v>2.8908E-2</c:v>
                </c:pt>
                <c:pt idx="5">
                  <c:v>3.0485999999999999E-2</c:v>
                </c:pt>
                <c:pt idx="6">
                  <c:v>3.1434999999999998E-2</c:v>
                </c:pt>
                <c:pt idx="7">
                  <c:v>3.2115999999999999E-2</c:v>
                </c:pt>
                <c:pt idx="8">
                  <c:v>3.2569000000000001E-2</c:v>
                </c:pt>
                <c:pt idx="9">
                  <c:v>3.2933999999999998E-2</c:v>
                </c:pt>
                <c:pt idx="10">
                  <c:v>3.32E-2</c:v>
                </c:pt>
                <c:pt idx="11">
                  <c:v>3.3427999999999999E-2</c:v>
                </c:pt>
                <c:pt idx="12">
                  <c:v>3.3612999999999997E-2</c:v>
                </c:pt>
                <c:pt idx="13">
                  <c:v>3.3753999999999999E-2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D9AE-42A5-9C0E-2418C676F6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451968"/>
        <c:axId val="45451640"/>
      </c:scatterChart>
      <c:valAx>
        <c:axId val="45451968"/>
        <c:scaling>
          <c:orientation val="minMax"/>
          <c:max val="5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 sz="1200" b="0" i="0" baseline="0">
                    <a:effectLst/>
                  </a:rPr>
                  <a:t>Sub-array size</a:t>
                </a:r>
                <a:endParaRPr lang="en-GB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5451640"/>
        <c:crosses val="autoZero"/>
        <c:crossBetween val="midCat"/>
      </c:valAx>
      <c:valAx>
        <c:axId val="45451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Mean deviation of sub arrays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54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'NASA CMAPSS'!$B$94</c:f>
              <c:strCache>
                <c:ptCount val="1"/>
                <c:pt idx="0">
                  <c:v>S2 (T24)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'NASA CMAPSS'!$A$95:$A$108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CMAPSS'!$B$95:$B$108</c:f>
              <c:numCache>
                <c:formatCode>General</c:formatCode>
                <c:ptCount val="14"/>
                <c:pt idx="0">
                  <c:v>1</c:v>
                </c:pt>
                <c:pt idx="1">
                  <c:v>1.0001</c:v>
                </c:pt>
                <c:pt idx="2">
                  <c:v>1.0002</c:v>
                </c:pt>
                <c:pt idx="3">
                  <c:v>1.0002</c:v>
                </c:pt>
                <c:pt idx="4">
                  <c:v>1.0002</c:v>
                </c:pt>
                <c:pt idx="5">
                  <c:v>1.0002</c:v>
                </c:pt>
                <c:pt idx="6">
                  <c:v>1.0002</c:v>
                </c:pt>
                <c:pt idx="7">
                  <c:v>1.0003</c:v>
                </c:pt>
                <c:pt idx="8">
                  <c:v>1.0003</c:v>
                </c:pt>
                <c:pt idx="9">
                  <c:v>1.0003</c:v>
                </c:pt>
                <c:pt idx="10">
                  <c:v>1.0003</c:v>
                </c:pt>
                <c:pt idx="11">
                  <c:v>1.0003</c:v>
                </c:pt>
                <c:pt idx="12">
                  <c:v>1.0003</c:v>
                </c:pt>
                <c:pt idx="13">
                  <c:v>1.0003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CC5-4CB1-BE2E-FED85CA37310}"/>
            </c:ext>
          </c:extLst>
        </c:ser>
        <c:ser>
          <c:idx val="1"/>
          <c:order val="1"/>
          <c:tx>
            <c:strRef>
              <c:f>'NASA CMAPSS'!$C$94</c:f>
              <c:strCache>
                <c:ptCount val="1"/>
                <c:pt idx="0">
                  <c:v>S3 (T30)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'NASA CMAPSS'!$A$95:$A$108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CMAPSS'!$C$95:$C$108</c:f>
              <c:numCache>
                <c:formatCode>General</c:formatCode>
                <c:ptCount val="14"/>
                <c:pt idx="0">
                  <c:v>1</c:v>
                </c:pt>
                <c:pt idx="1">
                  <c:v>1.0007999999999999</c:v>
                </c:pt>
                <c:pt idx="2">
                  <c:v>1.0011000000000001</c:v>
                </c:pt>
                <c:pt idx="3">
                  <c:v>1.0013000000000001</c:v>
                </c:pt>
                <c:pt idx="4">
                  <c:v>1.0014000000000001</c:v>
                </c:pt>
                <c:pt idx="5">
                  <c:v>1.0014000000000001</c:v>
                </c:pt>
                <c:pt idx="6">
                  <c:v>1.0015000000000001</c:v>
                </c:pt>
                <c:pt idx="7">
                  <c:v>1.0015000000000001</c:v>
                </c:pt>
                <c:pt idx="8">
                  <c:v>1.0015000000000001</c:v>
                </c:pt>
                <c:pt idx="9">
                  <c:v>1.0015000000000001</c:v>
                </c:pt>
                <c:pt idx="10">
                  <c:v>1.0015000000000001</c:v>
                </c:pt>
                <c:pt idx="11">
                  <c:v>1.0015000000000001</c:v>
                </c:pt>
                <c:pt idx="12">
                  <c:v>1.0016</c:v>
                </c:pt>
                <c:pt idx="13">
                  <c:v>1.0016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CC5-4CB1-BE2E-FED85CA37310}"/>
            </c:ext>
          </c:extLst>
        </c:ser>
        <c:ser>
          <c:idx val="2"/>
          <c:order val="2"/>
          <c:tx>
            <c:strRef>
              <c:f>'NASA CMAPSS'!$D$94</c:f>
              <c:strCache>
                <c:ptCount val="1"/>
                <c:pt idx="0">
                  <c:v>S4 (T50)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'NASA CMAPSS'!$A$95:$A$108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CMAPSS'!$D$95:$D$108</c:f>
              <c:numCache>
                <c:formatCode>General</c:formatCode>
                <c:ptCount val="14"/>
                <c:pt idx="0">
                  <c:v>1</c:v>
                </c:pt>
                <c:pt idx="1">
                  <c:v>1.0006999999999999</c:v>
                </c:pt>
                <c:pt idx="2">
                  <c:v>1.0009999999999999</c:v>
                </c:pt>
                <c:pt idx="3">
                  <c:v>1.0012000000000001</c:v>
                </c:pt>
                <c:pt idx="4">
                  <c:v>1.0013000000000001</c:v>
                </c:pt>
                <c:pt idx="5">
                  <c:v>1.0013000000000001</c:v>
                </c:pt>
                <c:pt idx="6">
                  <c:v>1.0014000000000001</c:v>
                </c:pt>
                <c:pt idx="7">
                  <c:v>1.0014000000000001</c:v>
                </c:pt>
                <c:pt idx="8">
                  <c:v>1.0014000000000001</c:v>
                </c:pt>
                <c:pt idx="9">
                  <c:v>1.0014000000000001</c:v>
                </c:pt>
                <c:pt idx="10">
                  <c:v>1.0014000000000001</c:v>
                </c:pt>
                <c:pt idx="11">
                  <c:v>1.0015000000000001</c:v>
                </c:pt>
                <c:pt idx="12">
                  <c:v>1.0015000000000001</c:v>
                </c:pt>
                <c:pt idx="13">
                  <c:v>1.0015000000000001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CC5-4CB1-BE2E-FED85CA37310}"/>
            </c:ext>
          </c:extLst>
        </c:ser>
        <c:ser>
          <c:idx val="3"/>
          <c:order val="3"/>
          <c:tx>
            <c:strRef>
              <c:f>'NASA CMAPSS'!$E$94</c:f>
              <c:strCache>
                <c:ptCount val="1"/>
                <c:pt idx="0">
                  <c:v>S7 (P30)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'NASA CMAPSS'!$A$95:$A$108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CMAPSS'!$E$95:$E$108</c:f>
              <c:numCache>
                <c:formatCode>General</c:formatCode>
                <c:ptCount val="14"/>
                <c:pt idx="0">
                  <c:v>1</c:v>
                </c:pt>
                <c:pt idx="1">
                  <c:v>1.0002</c:v>
                </c:pt>
                <c:pt idx="2">
                  <c:v>1.0003</c:v>
                </c:pt>
                <c:pt idx="3">
                  <c:v>1.0003</c:v>
                </c:pt>
                <c:pt idx="4">
                  <c:v>1.0004</c:v>
                </c:pt>
                <c:pt idx="5">
                  <c:v>1.0004</c:v>
                </c:pt>
                <c:pt idx="6">
                  <c:v>1.0004</c:v>
                </c:pt>
                <c:pt idx="7">
                  <c:v>1.0004</c:v>
                </c:pt>
                <c:pt idx="8">
                  <c:v>1.0004</c:v>
                </c:pt>
                <c:pt idx="9">
                  <c:v>1.0004</c:v>
                </c:pt>
                <c:pt idx="10">
                  <c:v>1.0004</c:v>
                </c:pt>
                <c:pt idx="11">
                  <c:v>1.0004</c:v>
                </c:pt>
                <c:pt idx="12">
                  <c:v>1.0004</c:v>
                </c:pt>
                <c:pt idx="13">
                  <c:v>1.0004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CC5-4CB1-BE2E-FED85CA37310}"/>
            </c:ext>
          </c:extLst>
        </c:ser>
        <c:ser>
          <c:idx val="4"/>
          <c:order val="4"/>
          <c:tx>
            <c:strRef>
              <c:f>'NASA CMAPSS'!$F$94</c:f>
              <c:strCache>
                <c:ptCount val="1"/>
                <c:pt idx="0">
                  <c:v>S8 (Nf)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'NASA CMAPSS'!$A$95:$A$108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CMAPSS'!$F$95:$F$108</c:f>
              <c:numCache>
                <c:formatCode>General</c:formatCode>
                <c:ptCount val="1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CC5-4CB1-BE2E-FED85CA37310}"/>
            </c:ext>
          </c:extLst>
        </c:ser>
        <c:ser>
          <c:idx val="6"/>
          <c:order val="6"/>
          <c:tx>
            <c:strRef>
              <c:f>'NASA CMAPSS'!$H$94</c:f>
              <c:strCache>
                <c:ptCount val="1"/>
                <c:pt idx="0">
                  <c:v>S11 (Ps30)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CMAPSS'!$A$95:$A$108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CMAPSS'!$H$95:$H$108</c:f>
              <c:numCache>
                <c:formatCode>General</c:formatCode>
                <c:ptCount val="14"/>
                <c:pt idx="0">
                  <c:v>1</c:v>
                </c:pt>
                <c:pt idx="1">
                  <c:v>1.0005999999999999</c:v>
                </c:pt>
                <c:pt idx="2">
                  <c:v>1.0008999999999999</c:v>
                </c:pt>
                <c:pt idx="3">
                  <c:v>1.0009999999999999</c:v>
                </c:pt>
                <c:pt idx="4">
                  <c:v>1.0011000000000001</c:v>
                </c:pt>
                <c:pt idx="5">
                  <c:v>1.0012000000000001</c:v>
                </c:pt>
                <c:pt idx="6">
                  <c:v>1.0012000000000001</c:v>
                </c:pt>
                <c:pt idx="7">
                  <c:v>1.0012000000000001</c:v>
                </c:pt>
                <c:pt idx="8">
                  <c:v>1.0013000000000001</c:v>
                </c:pt>
                <c:pt idx="9">
                  <c:v>1.0013000000000001</c:v>
                </c:pt>
                <c:pt idx="10">
                  <c:v>1.0013000000000001</c:v>
                </c:pt>
                <c:pt idx="11">
                  <c:v>1.0013000000000001</c:v>
                </c:pt>
                <c:pt idx="12">
                  <c:v>1.0013000000000001</c:v>
                </c:pt>
                <c:pt idx="13">
                  <c:v>1.0013000000000001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DCC5-4CB1-BE2E-FED85CA37310}"/>
            </c:ext>
          </c:extLst>
        </c:ser>
        <c:ser>
          <c:idx val="7"/>
          <c:order val="7"/>
          <c:tx>
            <c:strRef>
              <c:f>'NASA CMAPSS'!$I$94</c:f>
              <c:strCache>
                <c:ptCount val="1"/>
                <c:pt idx="0">
                  <c:v>S12 (Phi)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CMAPSS'!$A$95:$A$108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CMAPSS'!$I$95:$I$108</c:f>
              <c:numCache>
                <c:formatCode>General</c:formatCode>
                <c:ptCount val="14"/>
                <c:pt idx="0">
                  <c:v>1</c:v>
                </c:pt>
                <c:pt idx="1">
                  <c:v>1.0002</c:v>
                </c:pt>
                <c:pt idx="2">
                  <c:v>1.0002</c:v>
                </c:pt>
                <c:pt idx="3">
                  <c:v>1.0003</c:v>
                </c:pt>
                <c:pt idx="4">
                  <c:v>1.0003</c:v>
                </c:pt>
                <c:pt idx="5">
                  <c:v>1.0003</c:v>
                </c:pt>
                <c:pt idx="6">
                  <c:v>1.0003</c:v>
                </c:pt>
                <c:pt idx="7">
                  <c:v>1.0003</c:v>
                </c:pt>
                <c:pt idx="8">
                  <c:v>1.0003</c:v>
                </c:pt>
                <c:pt idx="9">
                  <c:v>1.0003</c:v>
                </c:pt>
                <c:pt idx="10">
                  <c:v>1.0003</c:v>
                </c:pt>
                <c:pt idx="11">
                  <c:v>1.0003</c:v>
                </c:pt>
                <c:pt idx="12">
                  <c:v>1.0003</c:v>
                </c:pt>
                <c:pt idx="13">
                  <c:v>1.0003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DCC5-4CB1-BE2E-FED85CA37310}"/>
            </c:ext>
          </c:extLst>
        </c:ser>
        <c:ser>
          <c:idx val="8"/>
          <c:order val="8"/>
          <c:tx>
            <c:strRef>
              <c:f>'NASA CMAPSS'!$J$94</c:f>
              <c:strCache>
                <c:ptCount val="1"/>
                <c:pt idx="0">
                  <c:v>S13 (NRf)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CMAPSS'!$A$95:$A$108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CMAPSS'!$J$95:$J$108</c:f>
              <c:numCache>
                <c:formatCode>General</c:formatCode>
                <c:ptCount val="1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DCC5-4CB1-BE2E-FED85CA37310}"/>
            </c:ext>
          </c:extLst>
        </c:ser>
        <c:ser>
          <c:idx val="9"/>
          <c:order val="9"/>
          <c:tx>
            <c:strRef>
              <c:f>'NASA CMAPSS'!$K$94</c:f>
              <c:strCache>
                <c:ptCount val="1"/>
                <c:pt idx="0">
                  <c:v>S14 (NRc)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CMAPSS'!$A$95:$A$108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CMAPSS'!$K$95:$K$108</c:f>
              <c:numCache>
                <c:formatCode>General</c:formatCode>
                <c:ptCount val="14"/>
                <c:pt idx="0">
                  <c:v>1</c:v>
                </c:pt>
                <c:pt idx="1">
                  <c:v>1.0001</c:v>
                </c:pt>
                <c:pt idx="2">
                  <c:v>1.0001</c:v>
                </c:pt>
                <c:pt idx="3">
                  <c:v>1.0002</c:v>
                </c:pt>
                <c:pt idx="4">
                  <c:v>1.0002</c:v>
                </c:pt>
                <c:pt idx="5">
                  <c:v>1.0002</c:v>
                </c:pt>
                <c:pt idx="6">
                  <c:v>1.0002</c:v>
                </c:pt>
                <c:pt idx="7">
                  <c:v>1.0002</c:v>
                </c:pt>
                <c:pt idx="8">
                  <c:v>1.0002</c:v>
                </c:pt>
                <c:pt idx="9">
                  <c:v>1.0002</c:v>
                </c:pt>
                <c:pt idx="10">
                  <c:v>1.0002</c:v>
                </c:pt>
                <c:pt idx="11">
                  <c:v>1.0002</c:v>
                </c:pt>
                <c:pt idx="12">
                  <c:v>1.0002</c:v>
                </c:pt>
                <c:pt idx="13">
                  <c:v>1.0002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DCC5-4CB1-BE2E-FED85CA37310}"/>
            </c:ext>
          </c:extLst>
        </c:ser>
        <c:ser>
          <c:idx val="10"/>
          <c:order val="10"/>
          <c:tx>
            <c:strRef>
              <c:f>'NASA CMAPSS'!$L$94</c:f>
              <c:strCache>
                <c:ptCount val="1"/>
                <c:pt idx="0">
                  <c:v>S15 (BPR)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CMAPSS'!$A$95:$A$108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CMAPSS'!$L$95:$L$108</c:f>
              <c:numCache>
                <c:formatCode>General</c:formatCode>
                <c:ptCount val="14"/>
                <c:pt idx="0">
                  <c:v>1</c:v>
                </c:pt>
                <c:pt idx="1">
                  <c:v>1.0006999999999999</c:v>
                </c:pt>
                <c:pt idx="2">
                  <c:v>1.0008999999999999</c:v>
                </c:pt>
                <c:pt idx="3">
                  <c:v>1.0011000000000001</c:v>
                </c:pt>
                <c:pt idx="4">
                  <c:v>1.0012000000000001</c:v>
                </c:pt>
                <c:pt idx="5">
                  <c:v>1.0012000000000001</c:v>
                </c:pt>
                <c:pt idx="6">
                  <c:v>1.0013000000000001</c:v>
                </c:pt>
                <c:pt idx="7">
                  <c:v>1.0013000000000001</c:v>
                </c:pt>
                <c:pt idx="8">
                  <c:v>1.0013000000000001</c:v>
                </c:pt>
                <c:pt idx="9">
                  <c:v>1.0013000000000001</c:v>
                </c:pt>
                <c:pt idx="10">
                  <c:v>1.0014000000000001</c:v>
                </c:pt>
                <c:pt idx="11">
                  <c:v>1.0014000000000001</c:v>
                </c:pt>
                <c:pt idx="12">
                  <c:v>1.0014000000000001</c:v>
                </c:pt>
                <c:pt idx="13">
                  <c:v>1.0014000000000001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DCC5-4CB1-BE2E-FED85CA37310}"/>
            </c:ext>
          </c:extLst>
        </c:ser>
        <c:ser>
          <c:idx val="11"/>
          <c:order val="11"/>
          <c:tx>
            <c:strRef>
              <c:f>'NASA CMAPSS'!$M$94</c:f>
              <c:strCache>
                <c:ptCount val="1"/>
                <c:pt idx="0">
                  <c:v>S17 (htBleed)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CMAPSS'!$A$95:$A$108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CMAPSS'!$M$95:$M$108</c:f>
              <c:numCache>
                <c:formatCode>General</c:formatCode>
                <c:ptCount val="14"/>
                <c:pt idx="0">
                  <c:v>1</c:v>
                </c:pt>
                <c:pt idx="1">
                  <c:v>1.0006999999999999</c:v>
                </c:pt>
                <c:pt idx="2">
                  <c:v>1.0008999999999999</c:v>
                </c:pt>
                <c:pt idx="3">
                  <c:v>1.0011000000000001</c:v>
                </c:pt>
                <c:pt idx="4">
                  <c:v>1.0012000000000001</c:v>
                </c:pt>
                <c:pt idx="5">
                  <c:v>1.0012000000000001</c:v>
                </c:pt>
                <c:pt idx="6">
                  <c:v>1.0013000000000001</c:v>
                </c:pt>
                <c:pt idx="7">
                  <c:v>1.0013000000000001</c:v>
                </c:pt>
                <c:pt idx="8">
                  <c:v>1.0013000000000001</c:v>
                </c:pt>
                <c:pt idx="9">
                  <c:v>1.0013000000000001</c:v>
                </c:pt>
                <c:pt idx="10">
                  <c:v>1.0014000000000001</c:v>
                </c:pt>
                <c:pt idx="11">
                  <c:v>1.0014000000000001</c:v>
                </c:pt>
                <c:pt idx="12">
                  <c:v>1.0014000000000001</c:v>
                </c:pt>
                <c:pt idx="13">
                  <c:v>1.0014000000000001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DCC5-4CB1-BE2E-FED85CA37310}"/>
            </c:ext>
          </c:extLst>
        </c:ser>
        <c:ser>
          <c:idx val="12"/>
          <c:order val="12"/>
          <c:tx>
            <c:strRef>
              <c:f>'NASA CMAPSS'!$N$94</c:f>
              <c:strCache>
                <c:ptCount val="1"/>
                <c:pt idx="0">
                  <c:v>S20 (W31)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9525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'NASA CMAPSS'!$A$95:$A$108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CMAPSS'!$N$95:$N$108</c:f>
              <c:numCache>
                <c:formatCode>General</c:formatCode>
                <c:ptCount val="14"/>
                <c:pt idx="0">
                  <c:v>1</c:v>
                </c:pt>
                <c:pt idx="1">
                  <c:v>1.0005999999999999</c:v>
                </c:pt>
                <c:pt idx="2">
                  <c:v>1.0008999999999999</c:v>
                </c:pt>
                <c:pt idx="3">
                  <c:v>1.0011000000000001</c:v>
                </c:pt>
                <c:pt idx="4">
                  <c:v>1.0012000000000001</c:v>
                </c:pt>
                <c:pt idx="5">
                  <c:v>1.0013000000000001</c:v>
                </c:pt>
                <c:pt idx="6">
                  <c:v>1.0013000000000001</c:v>
                </c:pt>
                <c:pt idx="7">
                  <c:v>1.0013000000000001</c:v>
                </c:pt>
                <c:pt idx="8">
                  <c:v>1.0014000000000001</c:v>
                </c:pt>
                <c:pt idx="9">
                  <c:v>1.0014000000000001</c:v>
                </c:pt>
                <c:pt idx="10">
                  <c:v>1.0014000000000001</c:v>
                </c:pt>
                <c:pt idx="11">
                  <c:v>1.0014000000000001</c:v>
                </c:pt>
                <c:pt idx="12">
                  <c:v>1.0014000000000001</c:v>
                </c:pt>
                <c:pt idx="13">
                  <c:v>1.0014000000000001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DCC5-4CB1-BE2E-FED85CA37310}"/>
            </c:ext>
          </c:extLst>
        </c:ser>
        <c:ser>
          <c:idx val="13"/>
          <c:order val="13"/>
          <c:tx>
            <c:strRef>
              <c:f>'NASA CMAPSS'!$O$94</c:f>
              <c:strCache>
                <c:ptCount val="1"/>
                <c:pt idx="0">
                  <c:v>S21 (W32)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'NASA CMAPSS'!$A$95:$A$108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CMAPSS'!$O$95:$O$108</c:f>
              <c:numCache>
                <c:formatCode>General</c:formatCode>
                <c:ptCount val="14"/>
                <c:pt idx="0">
                  <c:v>1</c:v>
                </c:pt>
                <c:pt idx="1">
                  <c:v>1.0006999999999999</c:v>
                </c:pt>
                <c:pt idx="2">
                  <c:v>1.0009999999999999</c:v>
                </c:pt>
                <c:pt idx="3">
                  <c:v>1.0011000000000001</c:v>
                </c:pt>
                <c:pt idx="4">
                  <c:v>1.0012000000000001</c:v>
                </c:pt>
                <c:pt idx="5">
                  <c:v>1.0013000000000001</c:v>
                </c:pt>
                <c:pt idx="6">
                  <c:v>1.0014000000000001</c:v>
                </c:pt>
                <c:pt idx="7">
                  <c:v>1.0014000000000001</c:v>
                </c:pt>
                <c:pt idx="8">
                  <c:v>1.0014000000000001</c:v>
                </c:pt>
                <c:pt idx="9">
                  <c:v>1.0014000000000001</c:v>
                </c:pt>
                <c:pt idx="10">
                  <c:v>1.0014000000000001</c:v>
                </c:pt>
                <c:pt idx="11">
                  <c:v>1.0014000000000001</c:v>
                </c:pt>
                <c:pt idx="12">
                  <c:v>1.0014000000000001</c:v>
                </c:pt>
                <c:pt idx="13">
                  <c:v>1.0015000000000001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DCC5-4CB1-BE2E-FED85CA373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1808272"/>
        <c:axId val="791812864"/>
      </c:scatterChart>
      <c:scatterChart>
        <c:scatterStyle val="lineMarker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axId val="791828936"/>
        <c:axId val="791833200"/>
        <c:extLst>
          <c:ext xmlns:c15="http://schemas.microsoft.com/office/drawing/2012/chart" uri="{02D57815-91ED-43cb-92C2-25804820EDAC}">
            <c15:filteredScatterSeries>
              <c15:ser>
                <c:idx val="5"/>
                <c:order val="5"/>
                <c:tx>
                  <c:strRef>
                    <c:extLst>
                      <c:ext uri="{02D57815-91ED-43cb-92C2-25804820EDAC}">
                        <c15:formulaRef>
                          <c15:sqref>'NASA CMAPSS'!$G$94</c15:sqref>
                        </c15:formulaRef>
                      </c:ext>
                    </c:extLst>
                    <c:strCache>
                      <c:ptCount val="1"/>
                      <c:pt idx="0">
                        <c:v>S9 (Nc)</c:v>
                      </c:pt>
                    </c:strCache>
                  </c:strRef>
                </c:tx>
                <c:spPr>
                  <a:ln w="19050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/>
                    </a:solidFill>
                    <a:ln w="9525">
                      <a:solidFill>
                        <a:schemeClr val="accent6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'NASA CMAPSS'!$A$95:$A$108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1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4</c:v>
                      </c:pt>
                      <c:pt idx="4">
                        <c:v>6</c:v>
                      </c:pt>
                      <c:pt idx="5">
                        <c:v>8</c:v>
                      </c:pt>
                      <c:pt idx="6">
                        <c:v>12</c:v>
                      </c:pt>
                      <c:pt idx="7">
                        <c:v>16</c:v>
                      </c:pt>
                      <c:pt idx="8">
                        <c:v>24</c:v>
                      </c:pt>
                      <c:pt idx="9">
                        <c:v>32</c:v>
                      </c:pt>
                      <c:pt idx="10">
                        <c:v>48</c:v>
                      </c:pt>
                      <c:pt idx="11">
                        <c:v>64</c:v>
                      </c:pt>
                      <c:pt idx="12">
                        <c:v>96</c:v>
                      </c:pt>
                      <c:pt idx="13">
                        <c:v>192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'NASA CMAPSS'!$G$95:$G$108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0</c:v>
                      </c:pt>
                      <c:pt idx="1">
                        <c:v>1.0407999999999999</c:v>
                      </c:pt>
                      <c:pt idx="2">
                        <c:v>1.5184</c:v>
                      </c:pt>
                      <c:pt idx="3">
                        <c:v>1.79</c:v>
                      </c:pt>
                      <c:pt idx="4">
                        <c:v>1.9579</c:v>
                      </c:pt>
                      <c:pt idx="5">
                        <c:v>2.073</c:v>
                      </c:pt>
                      <c:pt idx="6">
                        <c:v>2.1442999999999999</c:v>
                      </c:pt>
                      <c:pt idx="7">
                        <c:v>2.1966000000000001</c:v>
                      </c:pt>
                      <c:pt idx="8">
                        <c:v>2.2301000000000002</c:v>
                      </c:pt>
                      <c:pt idx="9">
                        <c:v>2.2547000000000001</c:v>
                      </c:pt>
                      <c:pt idx="10">
                        <c:v>2.2715999999999998</c:v>
                      </c:pt>
                      <c:pt idx="11">
                        <c:v>2.2841999999999998</c:v>
                      </c:pt>
                      <c:pt idx="12">
                        <c:v>2.2932999999999999</c:v>
                      </c:pt>
                      <c:pt idx="13">
                        <c:v>2.2985000000000002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5-DCC5-4CB1-BE2E-FED85CA37310}"/>
                  </c:ext>
                </c:extLst>
              </c15:ser>
            </c15:filteredScatterSeries>
          </c:ext>
        </c:extLst>
      </c:scatterChart>
      <c:valAx>
        <c:axId val="791812864"/>
        <c:scaling>
          <c:orientation val="minMax"/>
        </c:scaling>
        <c:delete val="1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crossAx val="791808272"/>
        <c:crosses val="max"/>
        <c:crossBetween val="midCat"/>
      </c:valAx>
      <c:valAx>
        <c:axId val="791808272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1812864"/>
        <c:crosses val="max"/>
        <c:crossBetween val="midCat"/>
      </c:valAx>
      <c:valAx>
        <c:axId val="79183320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1828936"/>
        <c:crosses val="autoZero"/>
        <c:crossBetween val="midCat"/>
      </c:valAx>
      <c:valAx>
        <c:axId val="7918289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918332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'NASA CMAPSS'!$B$94</c:f>
              <c:strCache>
                <c:ptCount val="1"/>
                <c:pt idx="0">
                  <c:v>S2 (T24)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'NASA CMAPSS'!$A$95:$A$108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CMAPSS'!$B$95:$B$108</c:f>
              <c:numCache>
                <c:formatCode>General</c:formatCode>
                <c:ptCount val="14"/>
                <c:pt idx="0">
                  <c:v>1</c:v>
                </c:pt>
                <c:pt idx="1">
                  <c:v>1.0001</c:v>
                </c:pt>
                <c:pt idx="2">
                  <c:v>1.0002</c:v>
                </c:pt>
                <c:pt idx="3">
                  <c:v>1.0002</c:v>
                </c:pt>
                <c:pt idx="4">
                  <c:v>1.0002</c:v>
                </c:pt>
                <c:pt idx="5">
                  <c:v>1.0002</c:v>
                </c:pt>
                <c:pt idx="6">
                  <c:v>1.0002</c:v>
                </c:pt>
                <c:pt idx="7">
                  <c:v>1.0003</c:v>
                </c:pt>
                <c:pt idx="8">
                  <c:v>1.0003</c:v>
                </c:pt>
                <c:pt idx="9">
                  <c:v>1.0003</c:v>
                </c:pt>
                <c:pt idx="10">
                  <c:v>1.0003</c:v>
                </c:pt>
                <c:pt idx="11">
                  <c:v>1.0003</c:v>
                </c:pt>
                <c:pt idx="12">
                  <c:v>1.0003</c:v>
                </c:pt>
                <c:pt idx="13">
                  <c:v>1.0003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C10-405A-93E1-17227A771208}"/>
            </c:ext>
          </c:extLst>
        </c:ser>
        <c:ser>
          <c:idx val="1"/>
          <c:order val="1"/>
          <c:tx>
            <c:strRef>
              <c:f>'NASA CMAPSS'!$C$94</c:f>
              <c:strCache>
                <c:ptCount val="1"/>
                <c:pt idx="0">
                  <c:v>S3 (T30)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'NASA CMAPSS'!$A$95:$A$108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CMAPSS'!$C$95:$C$108</c:f>
              <c:numCache>
                <c:formatCode>General</c:formatCode>
                <c:ptCount val="14"/>
                <c:pt idx="0">
                  <c:v>1</c:v>
                </c:pt>
                <c:pt idx="1">
                  <c:v>1.0007999999999999</c:v>
                </c:pt>
                <c:pt idx="2">
                  <c:v>1.0011000000000001</c:v>
                </c:pt>
                <c:pt idx="3">
                  <c:v>1.0013000000000001</c:v>
                </c:pt>
                <c:pt idx="4">
                  <c:v>1.0014000000000001</c:v>
                </c:pt>
                <c:pt idx="5">
                  <c:v>1.0014000000000001</c:v>
                </c:pt>
                <c:pt idx="6">
                  <c:v>1.0015000000000001</c:v>
                </c:pt>
                <c:pt idx="7">
                  <c:v>1.0015000000000001</c:v>
                </c:pt>
                <c:pt idx="8">
                  <c:v>1.0015000000000001</c:v>
                </c:pt>
                <c:pt idx="9">
                  <c:v>1.0015000000000001</c:v>
                </c:pt>
                <c:pt idx="10">
                  <c:v>1.0015000000000001</c:v>
                </c:pt>
                <c:pt idx="11">
                  <c:v>1.0015000000000001</c:v>
                </c:pt>
                <c:pt idx="12">
                  <c:v>1.0016</c:v>
                </c:pt>
                <c:pt idx="13">
                  <c:v>1.0016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C10-405A-93E1-17227A771208}"/>
            </c:ext>
          </c:extLst>
        </c:ser>
        <c:ser>
          <c:idx val="2"/>
          <c:order val="2"/>
          <c:tx>
            <c:strRef>
              <c:f>'NASA CMAPSS'!$D$94</c:f>
              <c:strCache>
                <c:ptCount val="1"/>
                <c:pt idx="0">
                  <c:v>S4 (T50)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'NASA CMAPSS'!$A$95:$A$108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CMAPSS'!$D$95:$D$108</c:f>
              <c:numCache>
                <c:formatCode>General</c:formatCode>
                <c:ptCount val="14"/>
                <c:pt idx="0">
                  <c:v>1</c:v>
                </c:pt>
                <c:pt idx="1">
                  <c:v>1.0006999999999999</c:v>
                </c:pt>
                <c:pt idx="2">
                  <c:v>1.0009999999999999</c:v>
                </c:pt>
                <c:pt idx="3">
                  <c:v>1.0012000000000001</c:v>
                </c:pt>
                <c:pt idx="4">
                  <c:v>1.0013000000000001</c:v>
                </c:pt>
                <c:pt idx="5">
                  <c:v>1.0013000000000001</c:v>
                </c:pt>
                <c:pt idx="6">
                  <c:v>1.0014000000000001</c:v>
                </c:pt>
                <c:pt idx="7">
                  <c:v>1.0014000000000001</c:v>
                </c:pt>
                <c:pt idx="8">
                  <c:v>1.0014000000000001</c:v>
                </c:pt>
                <c:pt idx="9">
                  <c:v>1.0014000000000001</c:v>
                </c:pt>
                <c:pt idx="10">
                  <c:v>1.0014000000000001</c:v>
                </c:pt>
                <c:pt idx="11">
                  <c:v>1.0015000000000001</c:v>
                </c:pt>
                <c:pt idx="12">
                  <c:v>1.0015000000000001</c:v>
                </c:pt>
                <c:pt idx="13">
                  <c:v>1.0015000000000001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C10-405A-93E1-17227A771208}"/>
            </c:ext>
          </c:extLst>
        </c:ser>
        <c:ser>
          <c:idx val="3"/>
          <c:order val="3"/>
          <c:tx>
            <c:strRef>
              <c:f>'NASA CMAPSS'!$E$94</c:f>
              <c:strCache>
                <c:ptCount val="1"/>
                <c:pt idx="0">
                  <c:v>S7 (P30)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'NASA CMAPSS'!$A$95:$A$108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CMAPSS'!$E$95:$E$108</c:f>
              <c:numCache>
                <c:formatCode>General</c:formatCode>
                <c:ptCount val="14"/>
                <c:pt idx="0">
                  <c:v>1</c:v>
                </c:pt>
                <c:pt idx="1">
                  <c:v>1.0002</c:v>
                </c:pt>
                <c:pt idx="2">
                  <c:v>1.0003</c:v>
                </c:pt>
                <c:pt idx="3">
                  <c:v>1.0003</c:v>
                </c:pt>
                <c:pt idx="4">
                  <c:v>1.0004</c:v>
                </c:pt>
                <c:pt idx="5">
                  <c:v>1.0004</c:v>
                </c:pt>
                <c:pt idx="6">
                  <c:v>1.0004</c:v>
                </c:pt>
                <c:pt idx="7">
                  <c:v>1.0004</c:v>
                </c:pt>
                <c:pt idx="8">
                  <c:v>1.0004</c:v>
                </c:pt>
                <c:pt idx="9">
                  <c:v>1.0004</c:v>
                </c:pt>
                <c:pt idx="10">
                  <c:v>1.0004</c:v>
                </c:pt>
                <c:pt idx="11">
                  <c:v>1.0004</c:v>
                </c:pt>
                <c:pt idx="12">
                  <c:v>1.0004</c:v>
                </c:pt>
                <c:pt idx="13">
                  <c:v>1.0004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C10-405A-93E1-17227A771208}"/>
            </c:ext>
          </c:extLst>
        </c:ser>
        <c:ser>
          <c:idx val="4"/>
          <c:order val="4"/>
          <c:tx>
            <c:strRef>
              <c:f>'NASA CMAPSS'!$F$94</c:f>
              <c:strCache>
                <c:ptCount val="1"/>
                <c:pt idx="0">
                  <c:v>S8 (Nf)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'NASA CMAPSS'!$A$95:$A$108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CMAPSS'!$F$95:$F$108</c:f>
              <c:numCache>
                <c:formatCode>General</c:formatCode>
                <c:ptCount val="1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C10-405A-93E1-17227A771208}"/>
            </c:ext>
          </c:extLst>
        </c:ser>
        <c:ser>
          <c:idx val="6"/>
          <c:order val="6"/>
          <c:tx>
            <c:strRef>
              <c:f>'NASA CMAPSS'!$H$94</c:f>
              <c:strCache>
                <c:ptCount val="1"/>
                <c:pt idx="0">
                  <c:v>S11 (Ps30)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CMAPSS'!$A$95:$A$108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CMAPSS'!$H$95:$H$108</c:f>
              <c:numCache>
                <c:formatCode>General</c:formatCode>
                <c:ptCount val="14"/>
                <c:pt idx="0">
                  <c:v>1</c:v>
                </c:pt>
                <c:pt idx="1">
                  <c:v>1.0005999999999999</c:v>
                </c:pt>
                <c:pt idx="2">
                  <c:v>1.0008999999999999</c:v>
                </c:pt>
                <c:pt idx="3">
                  <c:v>1.0009999999999999</c:v>
                </c:pt>
                <c:pt idx="4">
                  <c:v>1.0011000000000001</c:v>
                </c:pt>
                <c:pt idx="5">
                  <c:v>1.0012000000000001</c:v>
                </c:pt>
                <c:pt idx="6">
                  <c:v>1.0012000000000001</c:v>
                </c:pt>
                <c:pt idx="7">
                  <c:v>1.0012000000000001</c:v>
                </c:pt>
                <c:pt idx="8">
                  <c:v>1.0013000000000001</c:v>
                </c:pt>
                <c:pt idx="9">
                  <c:v>1.0013000000000001</c:v>
                </c:pt>
                <c:pt idx="10">
                  <c:v>1.0013000000000001</c:v>
                </c:pt>
                <c:pt idx="11">
                  <c:v>1.0013000000000001</c:v>
                </c:pt>
                <c:pt idx="12">
                  <c:v>1.0013000000000001</c:v>
                </c:pt>
                <c:pt idx="13">
                  <c:v>1.0013000000000001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6C10-405A-93E1-17227A771208}"/>
            </c:ext>
          </c:extLst>
        </c:ser>
        <c:ser>
          <c:idx val="7"/>
          <c:order val="7"/>
          <c:tx>
            <c:strRef>
              <c:f>'NASA CMAPSS'!$I$94</c:f>
              <c:strCache>
                <c:ptCount val="1"/>
                <c:pt idx="0">
                  <c:v>S12 (Phi)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CMAPSS'!$A$95:$A$108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CMAPSS'!$I$95:$I$108</c:f>
              <c:numCache>
                <c:formatCode>General</c:formatCode>
                <c:ptCount val="14"/>
                <c:pt idx="0">
                  <c:v>1</c:v>
                </c:pt>
                <c:pt idx="1">
                  <c:v>1.0002</c:v>
                </c:pt>
                <c:pt idx="2">
                  <c:v>1.0002</c:v>
                </c:pt>
                <c:pt idx="3">
                  <c:v>1.0003</c:v>
                </c:pt>
                <c:pt idx="4">
                  <c:v>1.0003</c:v>
                </c:pt>
                <c:pt idx="5">
                  <c:v>1.0003</c:v>
                </c:pt>
                <c:pt idx="6">
                  <c:v>1.0003</c:v>
                </c:pt>
                <c:pt idx="7">
                  <c:v>1.0003</c:v>
                </c:pt>
                <c:pt idx="8">
                  <c:v>1.0003</c:v>
                </c:pt>
                <c:pt idx="9">
                  <c:v>1.0003</c:v>
                </c:pt>
                <c:pt idx="10">
                  <c:v>1.0003</c:v>
                </c:pt>
                <c:pt idx="11">
                  <c:v>1.0003</c:v>
                </c:pt>
                <c:pt idx="12">
                  <c:v>1.0003</c:v>
                </c:pt>
                <c:pt idx="13">
                  <c:v>1.0003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6C10-405A-93E1-17227A771208}"/>
            </c:ext>
          </c:extLst>
        </c:ser>
        <c:ser>
          <c:idx val="8"/>
          <c:order val="8"/>
          <c:tx>
            <c:strRef>
              <c:f>'NASA CMAPSS'!$J$94</c:f>
              <c:strCache>
                <c:ptCount val="1"/>
                <c:pt idx="0">
                  <c:v>S13 (NRf)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CMAPSS'!$A$95:$A$108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CMAPSS'!$J$95:$J$108</c:f>
              <c:numCache>
                <c:formatCode>General</c:formatCode>
                <c:ptCount val="1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6C10-405A-93E1-17227A771208}"/>
            </c:ext>
          </c:extLst>
        </c:ser>
        <c:ser>
          <c:idx val="9"/>
          <c:order val="9"/>
          <c:tx>
            <c:strRef>
              <c:f>'NASA CMAPSS'!$K$94</c:f>
              <c:strCache>
                <c:ptCount val="1"/>
                <c:pt idx="0">
                  <c:v>S14 (NRc)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CMAPSS'!$A$95:$A$108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CMAPSS'!$K$95:$K$108</c:f>
              <c:numCache>
                <c:formatCode>General</c:formatCode>
                <c:ptCount val="14"/>
                <c:pt idx="0">
                  <c:v>1</c:v>
                </c:pt>
                <c:pt idx="1">
                  <c:v>1.0001</c:v>
                </c:pt>
                <c:pt idx="2">
                  <c:v>1.0001</c:v>
                </c:pt>
                <c:pt idx="3">
                  <c:v>1.0002</c:v>
                </c:pt>
                <c:pt idx="4">
                  <c:v>1.0002</c:v>
                </c:pt>
                <c:pt idx="5">
                  <c:v>1.0002</c:v>
                </c:pt>
                <c:pt idx="6">
                  <c:v>1.0002</c:v>
                </c:pt>
                <c:pt idx="7">
                  <c:v>1.0002</c:v>
                </c:pt>
                <c:pt idx="8">
                  <c:v>1.0002</c:v>
                </c:pt>
                <c:pt idx="9">
                  <c:v>1.0002</c:v>
                </c:pt>
                <c:pt idx="10">
                  <c:v>1.0002</c:v>
                </c:pt>
                <c:pt idx="11">
                  <c:v>1.0002</c:v>
                </c:pt>
                <c:pt idx="12">
                  <c:v>1.0002</c:v>
                </c:pt>
                <c:pt idx="13">
                  <c:v>1.0002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6C10-405A-93E1-17227A771208}"/>
            </c:ext>
          </c:extLst>
        </c:ser>
        <c:ser>
          <c:idx val="10"/>
          <c:order val="10"/>
          <c:tx>
            <c:strRef>
              <c:f>'NASA CMAPSS'!$L$94</c:f>
              <c:strCache>
                <c:ptCount val="1"/>
                <c:pt idx="0">
                  <c:v>S15 (BPR)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CMAPSS'!$A$95:$A$108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CMAPSS'!$L$95:$L$108</c:f>
              <c:numCache>
                <c:formatCode>General</c:formatCode>
                <c:ptCount val="14"/>
                <c:pt idx="0">
                  <c:v>1</c:v>
                </c:pt>
                <c:pt idx="1">
                  <c:v>1.0006999999999999</c:v>
                </c:pt>
                <c:pt idx="2">
                  <c:v>1.0008999999999999</c:v>
                </c:pt>
                <c:pt idx="3">
                  <c:v>1.0011000000000001</c:v>
                </c:pt>
                <c:pt idx="4">
                  <c:v>1.0012000000000001</c:v>
                </c:pt>
                <c:pt idx="5">
                  <c:v>1.0012000000000001</c:v>
                </c:pt>
                <c:pt idx="6">
                  <c:v>1.0013000000000001</c:v>
                </c:pt>
                <c:pt idx="7">
                  <c:v>1.0013000000000001</c:v>
                </c:pt>
                <c:pt idx="8">
                  <c:v>1.0013000000000001</c:v>
                </c:pt>
                <c:pt idx="9">
                  <c:v>1.0013000000000001</c:v>
                </c:pt>
                <c:pt idx="10">
                  <c:v>1.0014000000000001</c:v>
                </c:pt>
                <c:pt idx="11">
                  <c:v>1.0014000000000001</c:v>
                </c:pt>
                <c:pt idx="12">
                  <c:v>1.0014000000000001</c:v>
                </c:pt>
                <c:pt idx="13">
                  <c:v>1.0014000000000001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6C10-405A-93E1-17227A771208}"/>
            </c:ext>
          </c:extLst>
        </c:ser>
        <c:ser>
          <c:idx val="11"/>
          <c:order val="11"/>
          <c:tx>
            <c:strRef>
              <c:f>'NASA CMAPSS'!$M$94</c:f>
              <c:strCache>
                <c:ptCount val="1"/>
                <c:pt idx="0">
                  <c:v>S17 (htBleed)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xVal>
            <c:numRef>
              <c:f>'NASA CMAPSS'!$A$95:$A$108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CMAPSS'!$M$95:$M$108</c:f>
              <c:numCache>
                <c:formatCode>General</c:formatCode>
                <c:ptCount val="14"/>
                <c:pt idx="0">
                  <c:v>1</c:v>
                </c:pt>
                <c:pt idx="1">
                  <c:v>1.0006999999999999</c:v>
                </c:pt>
                <c:pt idx="2">
                  <c:v>1.0008999999999999</c:v>
                </c:pt>
                <c:pt idx="3">
                  <c:v>1.0011000000000001</c:v>
                </c:pt>
                <c:pt idx="4">
                  <c:v>1.0012000000000001</c:v>
                </c:pt>
                <c:pt idx="5">
                  <c:v>1.0012000000000001</c:v>
                </c:pt>
                <c:pt idx="6">
                  <c:v>1.0013000000000001</c:v>
                </c:pt>
                <c:pt idx="7">
                  <c:v>1.0013000000000001</c:v>
                </c:pt>
                <c:pt idx="8">
                  <c:v>1.0013000000000001</c:v>
                </c:pt>
                <c:pt idx="9">
                  <c:v>1.0013000000000001</c:v>
                </c:pt>
                <c:pt idx="10">
                  <c:v>1.0014000000000001</c:v>
                </c:pt>
                <c:pt idx="11">
                  <c:v>1.0014000000000001</c:v>
                </c:pt>
                <c:pt idx="12">
                  <c:v>1.0014000000000001</c:v>
                </c:pt>
                <c:pt idx="13">
                  <c:v>1.0014000000000001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6C10-405A-93E1-17227A771208}"/>
            </c:ext>
          </c:extLst>
        </c:ser>
        <c:ser>
          <c:idx val="12"/>
          <c:order val="12"/>
          <c:tx>
            <c:strRef>
              <c:f>'NASA CMAPSS'!$N$94</c:f>
              <c:strCache>
                <c:ptCount val="1"/>
                <c:pt idx="0">
                  <c:v>S20 (W31)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9525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'NASA CMAPSS'!$A$95:$A$108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CMAPSS'!$N$95:$N$108</c:f>
              <c:numCache>
                <c:formatCode>General</c:formatCode>
                <c:ptCount val="14"/>
                <c:pt idx="0">
                  <c:v>1</c:v>
                </c:pt>
                <c:pt idx="1">
                  <c:v>1.0005999999999999</c:v>
                </c:pt>
                <c:pt idx="2">
                  <c:v>1.0008999999999999</c:v>
                </c:pt>
                <c:pt idx="3">
                  <c:v>1.0011000000000001</c:v>
                </c:pt>
                <c:pt idx="4">
                  <c:v>1.0012000000000001</c:v>
                </c:pt>
                <c:pt idx="5">
                  <c:v>1.0013000000000001</c:v>
                </c:pt>
                <c:pt idx="6">
                  <c:v>1.0013000000000001</c:v>
                </c:pt>
                <c:pt idx="7">
                  <c:v>1.0013000000000001</c:v>
                </c:pt>
                <c:pt idx="8">
                  <c:v>1.0014000000000001</c:v>
                </c:pt>
                <c:pt idx="9">
                  <c:v>1.0014000000000001</c:v>
                </c:pt>
                <c:pt idx="10">
                  <c:v>1.0014000000000001</c:v>
                </c:pt>
                <c:pt idx="11">
                  <c:v>1.0014000000000001</c:v>
                </c:pt>
                <c:pt idx="12">
                  <c:v>1.0014000000000001</c:v>
                </c:pt>
                <c:pt idx="13">
                  <c:v>1.0014000000000001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6C10-405A-93E1-17227A771208}"/>
            </c:ext>
          </c:extLst>
        </c:ser>
        <c:ser>
          <c:idx val="13"/>
          <c:order val="13"/>
          <c:tx>
            <c:strRef>
              <c:f>'NASA CMAPSS'!$O$94</c:f>
              <c:strCache>
                <c:ptCount val="1"/>
                <c:pt idx="0">
                  <c:v>S21 (W32)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'NASA CMAPSS'!$A$95:$A$108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24</c:v>
                </c:pt>
                <c:pt idx="9">
                  <c:v>32</c:v>
                </c:pt>
                <c:pt idx="10">
                  <c:v>48</c:v>
                </c:pt>
                <c:pt idx="11">
                  <c:v>64</c:v>
                </c:pt>
                <c:pt idx="12">
                  <c:v>96</c:v>
                </c:pt>
                <c:pt idx="13">
                  <c:v>192</c:v>
                </c:pt>
              </c:numCache>
            </c:numRef>
          </c:xVal>
          <c:yVal>
            <c:numRef>
              <c:f>'NASA CMAPSS'!$O$95:$O$108</c:f>
              <c:numCache>
                <c:formatCode>General</c:formatCode>
                <c:ptCount val="14"/>
                <c:pt idx="0">
                  <c:v>1</c:v>
                </c:pt>
                <c:pt idx="1">
                  <c:v>1.0006999999999999</c:v>
                </c:pt>
                <c:pt idx="2">
                  <c:v>1.0009999999999999</c:v>
                </c:pt>
                <c:pt idx="3">
                  <c:v>1.0011000000000001</c:v>
                </c:pt>
                <c:pt idx="4">
                  <c:v>1.0012000000000001</c:v>
                </c:pt>
                <c:pt idx="5">
                  <c:v>1.0013000000000001</c:v>
                </c:pt>
                <c:pt idx="6">
                  <c:v>1.0014000000000001</c:v>
                </c:pt>
                <c:pt idx="7">
                  <c:v>1.0014000000000001</c:v>
                </c:pt>
                <c:pt idx="8">
                  <c:v>1.0014000000000001</c:v>
                </c:pt>
                <c:pt idx="9">
                  <c:v>1.0014000000000001</c:v>
                </c:pt>
                <c:pt idx="10">
                  <c:v>1.0014000000000001</c:v>
                </c:pt>
                <c:pt idx="11">
                  <c:v>1.0014000000000001</c:v>
                </c:pt>
                <c:pt idx="12">
                  <c:v>1.0014000000000001</c:v>
                </c:pt>
                <c:pt idx="13">
                  <c:v>1.0015000000000001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6C10-405A-93E1-17227A7712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451968"/>
        <c:axId val="45451640"/>
        <c:extLst>
          <c:ext xmlns:c15="http://schemas.microsoft.com/office/drawing/2012/chart" uri="{02D57815-91ED-43cb-92C2-25804820EDAC}">
            <c15:filteredScatterSeries>
              <c15:ser>
                <c:idx val="5"/>
                <c:order val="5"/>
                <c:tx>
                  <c:strRef>
                    <c:extLst>
                      <c:ext uri="{02D57815-91ED-43cb-92C2-25804820EDAC}">
                        <c15:formulaRef>
                          <c15:sqref>'NASA CMAPSS'!$G$94</c15:sqref>
                        </c15:formulaRef>
                      </c:ext>
                    </c:extLst>
                    <c:strCache>
                      <c:ptCount val="1"/>
                      <c:pt idx="0">
                        <c:v>S9 (Nc)</c:v>
                      </c:pt>
                    </c:strCache>
                  </c:strRef>
                </c:tx>
                <c:spPr>
                  <a:ln w="19050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/>
                    </a:solidFill>
                    <a:ln w="9525">
                      <a:solidFill>
                        <a:schemeClr val="accent6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'NASA CMAPSS'!$A$95:$A$108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1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4</c:v>
                      </c:pt>
                      <c:pt idx="4">
                        <c:v>6</c:v>
                      </c:pt>
                      <c:pt idx="5">
                        <c:v>8</c:v>
                      </c:pt>
                      <c:pt idx="6">
                        <c:v>12</c:v>
                      </c:pt>
                      <c:pt idx="7">
                        <c:v>16</c:v>
                      </c:pt>
                      <c:pt idx="8">
                        <c:v>24</c:v>
                      </c:pt>
                      <c:pt idx="9">
                        <c:v>32</c:v>
                      </c:pt>
                      <c:pt idx="10">
                        <c:v>48</c:v>
                      </c:pt>
                      <c:pt idx="11">
                        <c:v>64</c:v>
                      </c:pt>
                      <c:pt idx="12">
                        <c:v>96</c:v>
                      </c:pt>
                      <c:pt idx="13">
                        <c:v>192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'NASA CMAPSS'!$G$95:$G$108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0</c:v>
                      </c:pt>
                      <c:pt idx="1">
                        <c:v>1.0407999999999999</c:v>
                      </c:pt>
                      <c:pt idx="2">
                        <c:v>1.5184</c:v>
                      </c:pt>
                      <c:pt idx="3">
                        <c:v>1.79</c:v>
                      </c:pt>
                      <c:pt idx="4">
                        <c:v>1.9579</c:v>
                      </c:pt>
                      <c:pt idx="5">
                        <c:v>2.073</c:v>
                      </c:pt>
                      <c:pt idx="6">
                        <c:v>2.1442999999999999</c:v>
                      </c:pt>
                      <c:pt idx="7">
                        <c:v>2.1966000000000001</c:v>
                      </c:pt>
                      <c:pt idx="8">
                        <c:v>2.2301000000000002</c:v>
                      </c:pt>
                      <c:pt idx="9">
                        <c:v>2.2547000000000001</c:v>
                      </c:pt>
                      <c:pt idx="10">
                        <c:v>2.2715999999999998</c:v>
                      </c:pt>
                      <c:pt idx="11">
                        <c:v>2.2841999999999998</c:v>
                      </c:pt>
                      <c:pt idx="12">
                        <c:v>2.2932999999999999</c:v>
                      </c:pt>
                      <c:pt idx="13">
                        <c:v>2.2985000000000002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5-6C10-405A-93E1-17227A771208}"/>
                  </c:ext>
                </c:extLst>
              </c15:ser>
            </c15:filteredScatterSeries>
          </c:ext>
        </c:extLst>
      </c:scatterChart>
      <c:valAx>
        <c:axId val="45451968"/>
        <c:scaling>
          <c:orientation val="minMax"/>
          <c:max val="5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 sz="1200" b="0" i="0" baseline="0">
                    <a:effectLst/>
                  </a:rPr>
                  <a:t>Number of sub-arrays</a:t>
                </a:r>
                <a:endParaRPr lang="en-GB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5451640"/>
        <c:crosses val="autoZero"/>
        <c:crossBetween val="midCat"/>
      </c:valAx>
      <c:valAx>
        <c:axId val="45451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Mean Std of sub arrays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54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'HEx_IO-Link'!$E$7</c:f>
              <c:strCache>
                <c:ptCount val="1"/>
                <c:pt idx="0">
                  <c:v>T1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'HEx_IO-Link'!$A$100:$A$115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13</c:v>
                </c:pt>
                <c:pt idx="5">
                  <c:v>26</c:v>
                </c:pt>
                <c:pt idx="6">
                  <c:v>43</c:v>
                </c:pt>
                <c:pt idx="7">
                  <c:v>65</c:v>
                </c:pt>
                <c:pt idx="8">
                  <c:v>86</c:v>
                </c:pt>
                <c:pt idx="9">
                  <c:v>130</c:v>
                </c:pt>
                <c:pt idx="10">
                  <c:v>215</c:v>
                </c:pt>
                <c:pt idx="11">
                  <c:v>430</c:v>
                </c:pt>
                <c:pt idx="12">
                  <c:v>559</c:v>
                </c:pt>
                <c:pt idx="13">
                  <c:v>1118</c:v>
                </c:pt>
                <c:pt idx="14">
                  <c:v>2795</c:v>
                </c:pt>
                <c:pt idx="15">
                  <c:v>5590</c:v>
                </c:pt>
              </c:numCache>
            </c:numRef>
          </c:xVal>
          <c:yVal>
            <c:numRef>
              <c:f>'HEx_IO-Link'!$E$100:$E$115</c:f>
              <c:numCache>
                <c:formatCode>0.0000</c:formatCode>
                <c:ptCount val="16"/>
                <c:pt idx="0">
                  <c:v>1.0209999999999999</c:v>
                </c:pt>
                <c:pt idx="1">
                  <c:v>1.0206</c:v>
                </c:pt>
                <c:pt idx="2">
                  <c:v>1.0192000000000001</c:v>
                </c:pt>
                <c:pt idx="3">
                  <c:v>1.0142</c:v>
                </c:pt>
                <c:pt idx="4">
                  <c:v>1.0114000000000001</c:v>
                </c:pt>
                <c:pt idx="5">
                  <c:v>1.0079</c:v>
                </c:pt>
                <c:pt idx="6">
                  <c:v>1.0055000000000001</c:v>
                </c:pt>
                <c:pt idx="7">
                  <c:v>1.004</c:v>
                </c:pt>
                <c:pt idx="8">
                  <c:v>1.0031000000000001</c:v>
                </c:pt>
                <c:pt idx="9">
                  <c:v>1.0023</c:v>
                </c:pt>
                <c:pt idx="10">
                  <c:v>1.0017</c:v>
                </c:pt>
                <c:pt idx="11">
                  <c:v>1.0012000000000001</c:v>
                </c:pt>
                <c:pt idx="12">
                  <c:v>1.0008999999999999</c:v>
                </c:pt>
                <c:pt idx="13">
                  <c:v>1.0005999999999999</c:v>
                </c:pt>
                <c:pt idx="14">
                  <c:v>1.0003</c:v>
                </c:pt>
                <c:pt idx="15">
                  <c:v>1.0002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09A-4DA7-8CC2-9819DD0F0734}"/>
            </c:ext>
          </c:extLst>
        </c:ser>
        <c:ser>
          <c:idx val="1"/>
          <c:order val="1"/>
          <c:tx>
            <c:strRef>
              <c:f>'HEx_IO-Link'!$F$7</c:f>
              <c:strCache>
                <c:ptCount val="1"/>
                <c:pt idx="0">
                  <c:v>T2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'HEx_IO-Link'!$A$100:$A$115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13</c:v>
                </c:pt>
                <c:pt idx="5">
                  <c:v>26</c:v>
                </c:pt>
                <c:pt idx="6">
                  <c:v>43</c:v>
                </c:pt>
                <c:pt idx="7">
                  <c:v>65</c:v>
                </c:pt>
                <c:pt idx="8">
                  <c:v>86</c:v>
                </c:pt>
                <c:pt idx="9">
                  <c:v>130</c:v>
                </c:pt>
                <c:pt idx="10">
                  <c:v>215</c:v>
                </c:pt>
                <c:pt idx="11">
                  <c:v>430</c:v>
                </c:pt>
                <c:pt idx="12">
                  <c:v>559</c:v>
                </c:pt>
                <c:pt idx="13">
                  <c:v>1118</c:v>
                </c:pt>
                <c:pt idx="14">
                  <c:v>2795</c:v>
                </c:pt>
                <c:pt idx="15">
                  <c:v>5590</c:v>
                </c:pt>
              </c:numCache>
            </c:numRef>
          </c:xVal>
          <c:yVal>
            <c:numRef>
              <c:f>'HEx_IO-Link'!$F$100:$F$115</c:f>
              <c:numCache>
                <c:formatCode>0.0000</c:formatCode>
                <c:ptCount val="16"/>
                <c:pt idx="0">
                  <c:v>0.33438000000000001</c:v>
                </c:pt>
                <c:pt idx="1">
                  <c:v>0.26626</c:v>
                </c:pt>
                <c:pt idx="2">
                  <c:v>0.19775999999999999</c:v>
                </c:pt>
                <c:pt idx="3">
                  <c:v>0.14362</c:v>
                </c:pt>
                <c:pt idx="4">
                  <c:v>0.11484</c:v>
                </c:pt>
                <c:pt idx="5">
                  <c:v>8.5170999999999997E-2</c:v>
                </c:pt>
                <c:pt idx="6">
                  <c:v>6.5051999999999999E-2</c:v>
                </c:pt>
                <c:pt idx="7">
                  <c:v>5.1173000000000003E-2</c:v>
                </c:pt>
                <c:pt idx="8">
                  <c:v>4.2344E-2</c:v>
                </c:pt>
                <c:pt idx="9">
                  <c:v>3.4783000000000001E-2</c:v>
                </c:pt>
                <c:pt idx="10">
                  <c:v>2.7695000000000001E-2</c:v>
                </c:pt>
                <c:pt idx="11">
                  <c:v>2.0136000000000001E-2</c:v>
                </c:pt>
                <c:pt idx="12">
                  <c:v>1.6131E-2</c:v>
                </c:pt>
                <c:pt idx="13">
                  <c:v>1.2045E-2</c:v>
                </c:pt>
                <c:pt idx="14">
                  <c:v>7.6835000000000002E-3</c:v>
                </c:pt>
                <c:pt idx="15">
                  <c:v>3.8099000000000002E-3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09A-4DA7-8CC2-9819DD0F0734}"/>
            </c:ext>
          </c:extLst>
        </c:ser>
        <c:ser>
          <c:idx val="2"/>
          <c:order val="2"/>
          <c:tx>
            <c:strRef>
              <c:f>'HEx_IO-Link'!$G$7</c:f>
              <c:strCache>
                <c:ptCount val="1"/>
                <c:pt idx="0">
                  <c:v>P1</c:v>
                </c:pt>
              </c:strCache>
            </c:strRef>
          </c:tx>
          <c:spPr>
            <a:ln w="1905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>
                  <a:lumMod val="65000"/>
                </a:schemeClr>
              </a:solidFill>
              <a:ln w="9525">
                <a:solidFill>
                  <a:schemeClr val="bg1">
                    <a:lumMod val="65000"/>
                  </a:schemeClr>
                </a:solidFill>
              </a:ln>
              <a:effectLst/>
            </c:spPr>
          </c:marker>
          <c:xVal>
            <c:numRef>
              <c:f>'HEx_IO-Link'!$A$100:$A$115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13</c:v>
                </c:pt>
                <c:pt idx="5">
                  <c:v>26</c:v>
                </c:pt>
                <c:pt idx="6">
                  <c:v>43</c:v>
                </c:pt>
                <c:pt idx="7">
                  <c:v>65</c:v>
                </c:pt>
                <c:pt idx="8">
                  <c:v>86</c:v>
                </c:pt>
                <c:pt idx="9">
                  <c:v>130</c:v>
                </c:pt>
                <c:pt idx="10">
                  <c:v>215</c:v>
                </c:pt>
                <c:pt idx="11">
                  <c:v>430</c:v>
                </c:pt>
                <c:pt idx="12">
                  <c:v>559</c:v>
                </c:pt>
                <c:pt idx="13">
                  <c:v>1118</c:v>
                </c:pt>
                <c:pt idx="14">
                  <c:v>2795</c:v>
                </c:pt>
                <c:pt idx="15">
                  <c:v>5590</c:v>
                </c:pt>
              </c:numCache>
            </c:numRef>
          </c:xVal>
          <c:yVal>
            <c:numRef>
              <c:f>'HEx_IO-Link'!$G$100:$G$115</c:f>
              <c:numCache>
                <c:formatCode>0.0000</c:formatCode>
                <c:ptCount val="16"/>
                <c:pt idx="0">
                  <c:v>1.0182</c:v>
                </c:pt>
                <c:pt idx="1">
                  <c:v>1.018</c:v>
                </c:pt>
                <c:pt idx="2">
                  <c:v>1.0178</c:v>
                </c:pt>
                <c:pt idx="3">
                  <c:v>1.0178</c:v>
                </c:pt>
                <c:pt idx="4">
                  <c:v>1.0178</c:v>
                </c:pt>
                <c:pt idx="5">
                  <c:v>1.0177</c:v>
                </c:pt>
                <c:pt idx="6">
                  <c:v>1.0177</c:v>
                </c:pt>
                <c:pt idx="7">
                  <c:v>1.0177</c:v>
                </c:pt>
                <c:pt idx="8">
                  <c:v>1.0176000000000001</c:v>
                </c:pt>
                <c:pt idx="9">
                  <c:v>1.0176000000000001</c:v>
                </c:pt>
                <c:pt idx="10">
                  <c:v>1.0176000000000001</c:v>
                </c:pt>
                <c:pt idx="11">
                  <c:v>1.0174000000000001</c:v>
                </c:pt>
                <c:pt idx="12">
                  <c:v>1.0173000000000001</c:v>
                </c:pt>
                <c:pt idx="13">
                  <c:v>1.0169999999999999</c:v>
                </c:pt>
                <c:pt idx="14">
                  <c:v>1.0154000000000001</c:v>
                </c:pt>
                <c:pt idx="15">
                  <c:v>1.0076000000000001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09A-4DA7-8CC2-9819DD0F07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451968"/>
        <c:axId val="45451640"/>
      </c:scatterChart>
      <c:valAx>
        <c:axId val="45451968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Number of sub-arrays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5451640"/>
        <c:crosses val="autoZero"/>
        <c:crossBetween val="midCat"/>
      </c:valAx>
      <c:valAx>
        <c:axId val="45451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Mean deviation of sub-arrays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54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'HEx_IO-Link'!$E$7</c:f>
              <c:strCache>
                <c:ptCount val="1"/>
                <c:pt idx="0">
                  <c:v>T1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'HEx_IO-Link'!$A$81:$A$96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13</c:v>
                </c:pt>
                <c:pt idx="5">
                  <c:v>26</c:v>
                </c:pt>
                <c:pt idx="6">
                  <c:v>43</c:v>
                </c:pt>
                <c:pt idx="7">
                  <c:v>65</c:v>
                </c:pt>
                <c:pt idx="8">
                  <c:v>86</c:v>
                </c:pt>
                <c:pt idx="9">
                  <c:v>130</c:v>
                </c:pt>
                <c:pt idx="10">
                  <c:v>215</c:v>
                </c:pt>
                <c:pt idx="11">
                  <c:v>430</c:v>
                </c:pt>
                <c:pt idx="12">
                  <c:v>559</c:v>
                </c:pt>
                <c:pt idx="13">
                  <c:v>1118</c:v>
                </c:pt>
                <c:pt idx="14">
                  <c:v>2795</c:v>
                </c:pt>
                <c:pt idx="15">
                  <c:v>5590</c:v>
                </c:pt>
              </c:numCache>
            </c:numRef>
          </c:xVal>
          <c:yVal>
            <c:numRef>
              <c:f>'HEx_IO-Link'!$E$81:$E$96</c:f>
              <c:numCache>
                <c:formatCode>0.0000</c:formatCode>
                <c:ptCount val="16"/>
                <c:pt idx="0">
                  <c:v>1.0209999999999999</c:v>
                </c:pt>
                <c:pt idx="1">
                  <c:v>1.0206</c:v>
                </c:pt>
                <c:pt idx="2">
                  <c:v>1.0192000000000001</c:v>
                </c:pt>
                <c:pt idx="3">
                  <c:v>1.0142</c:v>
                </c:pt>
                <c:pt idx="4">
                  <c:v>1.0114000000000001</c:v>
                </c:pt>
                <c:pt idx="5">
                  <c:v>1.0079</c:v>
                </c:pt>
                <c:pt idx="6">
                  <c:v>1.0055000000000001</c:v>
                </c:pt>
                <c:pt idx="7">
                  <c:v>1.004</c:v>
                </c:pt>
                <c:pt idx="8">
                  <c:v>1.0031000000000001</c:v>
                </c:pt>
                <c:pt idx="9">
                  <c:v>1.0023</c:v>
                </c:pt>
                <c:pt idx="10">
                  <c:v>1.0017</c:v>
                </c:pt>
                <c:pt idx="11">
                  <c:v>1.0012000000000001</c:v>
                </c:pt>
                <c:pt idx="12">
                  <c:v>1.0008999999999999</c:v>
                </c:pt>
                <c:pt idx="13">
                  <c:v>1.0005999999999999</c:v>
                </c:pt>
                <c:pt idx="14">
                  <c:v>1.0003</c:v>
                </c:pt>
                <c:pt idx="15">
                  <c:v>1.0002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169-4D72-84D7-7FA6F1D313B5}"/>
            </c:ext>
          </c:extLst>
        </c:ser>
        <c:ser>
          <c:idx val="1"/>
          <c:order val="1"/>
          <c:tx>
            <c:strRef>
              <c:f>'HEx_IO-Link'!$F$7</c:f>
              <c:strCache>
                <c:ptCount val="1"/>
                <c:pt idx="0">
                  <c:v>T2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'HEx_IO-Link'!$A$81:$A$96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13</c:v>
                </c:pt>
                <c:pt idx="5">
                  <c:v>26</c:v>
                </c:pt>
                <c:pt idx="6">
                  <c:v>43</c:v>
                </c:pt>
                <c:pt idx="7">
                  <c:v>65</c:v>
                </c:pt>
                <c:pt idx="8">
                  <c:v>86</c:v>
                </c:pt>
                <c:pt idx="9">
                  <c:v>130</c:v>
                </c:pt>
                <c:pt idx="10">
                  <c:v>215</c:v>
                </c:pt>
                <c:pt idx="11">
                  <c:v>430</c:v>
                </c:pt>
                <c:pt idx="12">
                  <c:v>559</c:v>
                </c:pt>
                <c:pt idx="13">
                  <c:v>1118</c:v>
                </c:pt>
                <c:pt idx="14">
                  <c:v>2795</c:v>
                </c:pt>
                <c:pt idx="15">
                  <c:v>5590</c:v>
                </c:pt>
              </c:numCache>
            </c:numRef>
          </c:xVal>
          <c:yVal>
            <c:numRef>
              <c:f>'HEx_IO-Link'!$F$81:$F$96</c:f>
              <c:numCache>
                <c:formatCode>0.0000</c:formatCode>
                <c:ptCount val="16"/>
                <c:pt idx="0">
                  <c:v>1.0123</c:v>
                </c:pt>
                <c:pt idx="1">
                  <c:v>1.0098</c:v>
                </c:pt>
                <c:pt idx="2">
                  <c:v>1.0073000000000001</c:v>
                </c:pt>
                <c:pt idx="3">
                  <c:v>1.0053000000000001</c:v>
                </c:pt>
                <c:pt idx="4">
                  <c:v>1.0042</c:v>
                </c:pt>
                <c:pt idx="5">
                  <c:v>1.0031000000000001</c:v>
                </c:pt>
                <c:pt idx="6">
                  <c:v>1.0024</c:v>
                </c:pt>
                <c:pt idx="7">
                  <c:v>1.0019</c:v>
                </c:pt>
                <c:pt idx="8">
                  <c:v>1.0016</c:v>
                </c:pt>
                <c:pt idx="9">
                  <c:v>1.0013000000000001</c:v>
                </c:pt>
                <c:pt idx="10">
                  <c:v>1.0009999999999999</c:v>
                </c:pt>
                <c:pt idx="11">
                  <c:v>1.0006999999999999</c:v>
                </c:pt>
                <c:pt idx="12">
                  <c:v>1.0005999999999999</c:v>
                </c:pt>
                <c:pt idx="13">
                  <c:v>1.0004</c:v>
                </c:pt>
                <c:pt idx="14">
                  <c:v>1.0003</c:v>
                </c:pt>
                <c:pt idx="15">
                  <c:v>1.0001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169-4D72-84D7-7FA6F1D313B5}"/>
            </c:ext>
          </c:extLst>
        </c:ser>
        <c:ser>
          <c:idx val="2"/>
          <c:order val="2"/>
          <c:tx>
            <c:strRef>
              <c:f>'HEx_IO-Link'!$G$7</c:f>
              <c:strCache>
                <c:ptCount val="1"/>
                <c:pt idx="0">
                  <c:v>P1</c:v>
                </c:pt>
              </c:strCache>
            </c:strRef>
          </c:tx>
          <c:spPr>
            <a:ln w="1905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>
                  <a:lumMod val="65000"/>
                </a:schemeClr>
              </a:solidFill>
              <a:ln w="9525">
                <a:solidFill>
                  <a:schemeClr val="bg1">
                    <a:lumMod val="65000"/>
                  </a:schemeClr>
                </a:solidFill>
              </a:ln>
              <a:effectLst/>
            </c:spPr>
          </c:marker>
          <c:xVal>
            <c:numRef>
              <c:f>'HEx_IO-Link'!$A$81:$A$96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13</c:v>
                </c:pt>
                <c:pt idx="5">
                  <c:v>26</c:v>
                </c:pt>
                <c:pt idx="6">
                  <c:v>43</c:v>
                </c:pt>
                <c:pt idx="7">
                  <c:v>65</c:v>
                </c:pt>
                <c:pt idx="8">
                  <c:v>86</c:v>
                </c:pt>
                <c:pt idx="9">
                  <c:v>130</c:v>
                </c:pt>
                <c:pt idx="10">
                  <c:v>215</c:v>
                </c:pt>
                <c:pt idx="11">
                  <c:v>430</c:v>
                </c:pt>
                <c:pt idx="12">
                  <c:v>559</c:v>
                </c:pt>
                <c:pt idx="13">
                  <c:v>1118</c:v>
                </c:pt>
                <c:pt idx="14">
                  <c:v>2795</c:v>
                </c:pt>
                <c:pt idx="15">
                  <c:v>5590</c:v>
                </c:pt>
              </c:numCache>
            </c:numRef>
          </c:xVal>
          <c:yVal>
            <c:numRef>
              <c:f>'HEx_IO-Link'!$G$81:$G$96</c:f>
              <c:numCache>
                <c:formatCode>0.0000</c:formatCode>
                <c:ptCount val="16"/>
                <c:pt idx="0">
                  <c:v>1.0182</c:v>
                </c:pt>
                <c:pt idx="1">
                  <c:v>1.018</c:v>
                </c:pt>
                <c:pt idx="2">
                  <c:v>1.0178</c:v>
                </c:pt>
                <c:pt idx="3">
                  <c:v>1.0178</c:v>
                </c:pt>
                <c:pt idx="4">
                  <c:v>1.0178</c:v>
                </c:pt>
                <c:pt idx="5">
                  <c:v>1.0177</c:v>
                </c:pt>
                <c:pt idx="6">
                  <c:v>1.0177</c:v>
                </c:pt>
                <c:pt idx="7">
                  <c:v>1.0177</c:v>
                </c:pt>
                <c:pt idx="8">
                  <c:v>1.0176000000000001</c:v>
                </c:pt>
                <c:pt idx="9">
                  <c:v>1.0176000000000001</c:v>
                </c:pt>
                <c:pt idx="10">
                  <c:v>1.0176000000000001</c:v>
                </c:pt>
                <c:pt idx="11">
                  <c:v>1.0174000000000001</c:v>
                </c:pt>
                <c:pt idx="12">
                  <c:v>1.0173000000000001</c:v>
                </c:pt>
                <c:pt idx="13">
                  <c:v>1.0169999999999999</c:v>
                </c:pt>
                <c:pt idx="14">
                  <c:v>1.0154000000000001</c:v>
                </c:pt>
                <c:pt idx="15">
                  <c:v>1.0076000000000001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169-4D72-84D7-7FA6F1D313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451968"/>
        <c:axId val="45451640"/>
      </c:scatterChart>
      <c:valAx>
        <c:axId val="45451968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 sz="1200" b="0" i="0" baseline="0">
                    <a:effectLst/>
                  </a:rPr>
                  <a:t>Number of sub-arrays</a:t>
                </a:r>
                <a:endParaRPr lang="en-GB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5451640"/>
        <c:crosses val="autoZero"/>
        <c:crossBetween val="midCat"/>
      </c:valAx>
      <c:valAx>
        <c:axId val="45451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Mean Std of sub-arrays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54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'HEx_IO-Link'!$E$7</c:f>
              <c:strCache>
                <c:ptCount val="1"/>
                <c:pt idx="0">
                  <c:v>T1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'HEx_IO-Link'!$A$100:$A$115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13</c:v>
                </c:pt>
                <c:pt idx="5">
                  <c:v>26</c:v>
                </c:pt>
                <c:pt idx="6">
                  <c:v>43</c:v>
                </c:pt>
                <c:pt idx="7">
                  <c:v>65</c:v>
                </c:pt>
                <c:pt idx="8">
                  <c:v>86</c:v>
                </c:pt>
                <c:pt idx="9">
                  <c:v>130</c:v>
                </c:pt>
                <c:pt idx="10">
                  <c:v>215</c:v>
                </c:pt>
                <c:pt idx="11">
                  <c:v>430</c:v>
                </c:pt>
                <c:pt idx="12">
                  <c:v>559</c:v>
                </c:pt>
                <c:pt idx="13">
                  <c:v>1118</c:v>
                </c:pt>
                <c:pt idx="14">
                  <c:v>2795</c:v>
                </c:pt>
                <c:pt idx="15">
                  <c:v>5590</c:v>
                </c:pt>
              </c:numCache>
            </c:numRef>
          </c:xVal>
          <c:yVal>
            <c:numRef>
              <c:f>'HEx_IO-Link'!$E$100:$E$115</c:f>
              <c:numCache>
                <c:formatCode>0.0000</c:formatCode>
                <c:ptCount val="16"/>
                <c:pt idx="0">
                  <c:v>1.0209999999999999</c:v>
                </c:pt>
                <c:pt idx="1">
                  <c:v>1.0206</c:v>
                </c:pt>
                <c:pt idx="2">
                  <c:v>1.0192000000000001</c:v>
                </c:pt>
                <c:pt idx="3">
                  <c:v>1.0142</c:v>
                </c:pt>
                <c:pt idx="4">
                  <c:v>1.0114000000000001</c:v>
                </c:pt>
                <c:pt idx="5">
                  <c:v>1.0079</c:v>
                </c:pt>
                <c:pt idx="6">
                  <c:v>1.0055000000000001</c:v>
                </c:pt>
                <c:pt idx="7">
                  <c:v>1.004</c:v>
                </c:pt>
                <c:pt idx="8">
                  <c:v>1.0031000000000001</c:v>
                </c:pt>
                <c:pt idx="9">
                  <c:v>1.0023</c:v>
                </c:pt>
                <c:pt idx="10">
                  <c:v>1.0017</c:v>
                </c:pt>
                <c:pt idx="11">
                  <c:v>1.0012000000000001</c:v>
                </c:pt>
                <c:pt idx="12">
                  <c:v>1.0008999999999999</c:v>
                </c:pt>
                <c:pt idx="13">
                  <c:v>1.0005999999999999</c:v>
                </c:pt>
                <c:pt idx="14">
                  <c:v>1.0003</c:v>
                </c:pt>
                <c:pt idx="15">
                  <c:v>1.0002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47D-4371-8C25-A13C6AC6C6E3}"/>
            </c:ext>
          </c:extLst>
        </c:ser>
        <c:ser>
          <c:idx val="1"/>
          <c:order val="1"/>
          <c:tx>
            <c:strRef>
              <c:f>'HEx_IO-Link'!$F$7</c:f>
              <c:strCache>
                <c:ptCount val="1"/>
                <c:pt idx="0">
                  <c:v>T2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'HEx_IO-Link'!$A$100:$A$115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13</c:v>
                </c:pt>
                <c:pt idx="5">
                  <c:v>26</c:v>
                </c:pt>
                <c:pt idx="6">
                  <c:v>43</c:v>
                </c:pt>
                <c:pt idx="7">
                  <c:v>65</c:v>
                </c:pt>
                <c:pt idx="8">
                  <c:v>86</c:v>
                </c:pt>
                <c:pt idx="9">
                  <c:v>130</c:v>
                </c:pt>
                <c:pt idx="10">
                  <c:v>215</c:v>
                </c:pt>
                <c:pt idx="11">
                  <c:v>430</c:v>
                </c:pt>
                <c:pt idx="12">
                  <c:v>559</c:v>
                </c:pt>
                <c:pt idx="13">
                  <c:v>1118</c:v>
                </c:pt>
                <c:pt idx="14">
                  <c:v>2795</c:v>
                </c:pt>
                <c:pt idx="15">
                  <c:v>5590</c:v>
                </c:pt>
              </c:numCache>
            </c:numRef>
          </c:xVal>
          <c:yVal>
            <c:numRef>
              <c:f>'HEx_IO-Link'!$F$100:$F$115</c:f>
              <c:numCache>
                <c:formatCode>0.0000</c:formatCode>
                <c:ptCount val="16"/>
                <c:pt idx="0">
                  <c:v>0.33438000000000001</c:v>
                </c:pt>
                <c:pt idx="1">
                  <c:v>0.26626</c:v>
                </c:pt>
                <c:pt idx="2">
                  <c:v>0.19775999999999999</c:v>
                </c:pt>
                <c:pt idx="3">
                  <c:v>0.14362</c:v>
                </c:pt>
                <c:pt idx="4">
                  <c:v>0.11484</c:v>
                </c:pt>
                <c:pt idx="5">
                  <c:v>8.5170999999999997E-2</c:v>
                </c:pt>
                <c:pt idx="6">
                  <c:v>6.5051999999999999E-2</c:v>
                </c:pt>
                <c:pt idx="7">
                  <c:v>5.1173000000000003E-2</c:v>
                </c:pt>
                <c:pt idx="8">
                  <c:v>4.2344E-2</c:v>
                </c:pt>
                <c:pt idx="9">
                  <c:v>3.4783000000000001E-2</c:v>
                </c:pt>
                <c:pt idx="10">
                  <c:v>2.7695000000000001E-2</c:v>
                </c:pt>
                <c:pt idx="11">
                  <c:v>2.0136000000000001E-2</c:v>
                </c:pt>
                <c:pt idx="12">
                  <c:v>1.6131E-2</c:v>
                </c:pt>
                <c:pt idx="13">
                  <c:v>1.2045E-2</c:v>
                </c:pt>
                <c:pt idx="14">
                  <c:v>7.6835000000000002E-3</c:v>
                </c:pt>
                <c:pt idx="15">
                  <c:v>3.8099000000000002E-3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47D-4371-8C25-A13C6AC6C6E3}"/>
            </c:ext>
          </c:extLst>
        </c:ser>
        <c:ser>
          <c:idx val="2"/>
          <c:order val="2"/>
          <c:tx>
            <c:strRef>
              <c:f>'HEx_IO-Link'!$G$7</c:f>
              <c:strCache>
                <c:ptCount val="1"/>
                <c:pt idx="0">
                  <c:v>P1</c:v>
                </c:pt>
              </c:strCache>
            </c:strRef>
          </c:tx>
          <c:spPr>
            <a:ln w="1905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>
                  <a:lumMod val="65000"/>
                </a:schemeClr>
              </a:solidFill>
              <a:ln w="9525">
                <a:solidFill>
                  <a:schemeClr val="bg1">
                    <a:lumMod val="65000"/>
                  </a:schemeClr>
                </a:solidFill>
              </a:ln>
              <a:effectLst/>
            </c:spPr>
          </c:marker>
          <c:xVal>
            <c:numRef>
              <c:f>'HEx_IO-Link'!$A$100:$A$115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13</c:v>
                </c:pt>
                <c:pt idx="5">
                  <c:v>26</c:v>
                </c:pt>
                <c:pt idx="6">
                  <c:v>43</c:v>
                </c:pt>
                <c:pt idx="7">
                  <c:v>65</c:v>
                </c:pt>
                <c:pt idx="8">
                  <c:v>86</c:v>
                </c:pt>
                <c:pt idx="9">
                  <c:v>130</c:v>
                </c:pt>
                <c:pt idx="10">
                  <c:v>215</c:v>
                </c:pt>
                <c:pt idx="11">
                  <c:v>430</c:v>
                </c:pt>
                <c:pt idx="12">
                  <c:v>559</c:v>
                </c:pt>
                <c:pt idx="13">
                  <c:v>1118</c:v>
                </c:pt>
                <c:pt idx="14">
                  <c:v>2795</c:v>
                </c:pt>
                <c:pt idx="15">
                  <c:v>5590</c:v>
                </c:pt>
              </c:numCache>
            </c:numRef>
          </c:xVal>
          <c:yVal>
            <c:numRef>
              <c:f>'HEx_IO-Link'!$G$100:$G$115</c:f>
              <c:numCache>
                <c:formatCode>0.0000</c:formatCode>
                <c:ptCount val="16"/>
                <c:pt idx="0">
                  <c:v>1.0182</c:v>
                </c:pt>
                <c:pt idx="1">
                  <c:v>1.018</c:v>
                </c:pt>
                <c:pt idx="2">
                  <c:v>1.0178</c:v>
                </c:pt>
                <c:pt idx="3">
                  <c:v>1.0178</c:v>
                </c:pt>
                <c:pt idx="4">
                  <c:v>1.0178</c:v>
                </c:pt>
                <c:pt idx="5">
                  <c:v>1.0177</c:v>
                </c:pt>
                <c:pt idx="6">
                  <c:v>1.0177</c:v>
                </c:pt>
                <c:pt idx="7">
                  <c:v>1.0177</c:v>
                </c:pt>
                <c:pt idx="8">
                  <c:v>1.0176000000000001</c:v>
                </c:pt>
                <c:pt idx="9">
                  <c:v>1.0176000000000001</c:v>
                </c:pt>
                <c:pt idx="10">
                  <c:v>1.0176000000000001</c:v>
                </c:pt>
                <c:pt idx="11">
                  <c:v>1.0174000000000001</c:v>
                </c:pt>
                <c:pt idx="12">
                  <c:v>1.0173000000000001</c:v>
                </c:pt>
                <c:pt idx="13">
                  <c:v>1.0169999999999999</c:v>
                </c:pt>
                <c:pt idx="14">
                  <c:v>1.0154000000000001</c:v>
                </c:pt>
                <c:pt idx="15">
                  <c:v>1.0076000000000001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47D-4371-8C25-A13C6AC6C6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451968"/>
        <c:axId val="45451640"/>
      </c:scatterChart>
      <c:valAx>
        <c:axId val="45451968"/>
        <c:scaling>
          <c:orientation val="minMax"/>
          <c:max val="13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 sz="1200" b="0" i="0" baseline="0">
                    <a:effectLst/>
                  </a:rPr>
                  <a:t>Number of sub-arrays</a:t>
                </a:r>
                <a:endParaRPr lang="en-GB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5451640"/>
        <c:crosses val="autoZero"/>
        <c:crossBetween val="midCat"/>
      </c:valAx>
      <c:valAx>
        <c:axId val="45451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Mean deviation of sub-arrays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54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'HEx_IO-Link'!$E$7</c:f>
              <c:strCache>
                <c:ptCount val="1"/>
                <c:pt idx="0">
                  <c:v>T1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'HEx_IO-Link'!$A$81:$A$96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13</c:v>
                </c:pt>
                <c:pt idx="5">
                  <c:v>26</c:v>
                </c:pt>
                <c:pt idx="6">
                  <c:v>43</c:v>
                </c:pt>
                <c:pt idx="7">
                  <c:v>65</c:v>
                </c:pt>
                <c:pt idx="8">
                  <c:v>86</c:v>
                </c:pt>
                <c:pt idx="9">
                  <c:v>130</c:v>
                </c:pt>
                <c:pt idx="10">
                  <c:v>215</c:v>
                </c:pt>
                <c:pt idx="11">
                  <c:v>430</c:v>
                </c:pt>
                <c:pt idx="12">
                  <c:v>559</c:v>
                </c:pt>
                <c:pt idx="13">
                  <c:v>1118</c:v>
                </c:pt>
                <c:pt idx="14">
                  <c:v>2795</c:v>
                </c:pt>
                <c:pt idx="15">
                  <c:v>5590</c:v>
                </c:pt>
              </c:numCache>
            </c:numRef>
          </c:xVal>
          <c:yVal>
            <c:numRef>
              <c:f>'HEx_IO-Link'!$E$81:$E$96</c:f>
              <c:numCache>
                <c:formatCode>0.0000</c:formatCode>
                <c:ptCount val="16"/>
                <c:pt idx="0">
                  <c:v>1.0209999999999999</c:v>
                </c:pt>
                <c:pt idx="1">
                  <c:v>1.0206</c:v>
                </c:pt>
                <c:pt idx="2">
                  <c:v>1.0192000000000001</c:v>
                </c:pt>
                <c:pt idx="3">
                  <c:v>1.0142</c:v>
                </c:pt>
                <c:pt idx="4">
                  <c:v>1.0114000000000001</c:v>
                </c:pt>
                <c:pt idx="5">
                  <c:v>1.0079</c:v>
                </c:pt>
                <c:pt idx="6">
                  <c:v>1.0055000000000001</c:v>
                </c:pt>
                <c:pt idx="7">
                  <c:v>1.004</c:v>
                </c:pt>
                <c:pt idx="8">
                  <c:v>1.0031000000000001</c:v>
                </c:pt>
                <c:pt idx="9">
                  <c:v>1.0023</c:v>
                </c:pt>
                <c:pt idx="10">
                  <c:v>1.0017</c:v>
                </c:pt>
                <c:pt idx="11">
                  <c:v>1.0012000000000001</c:v>
                </c:pt>
                <c:pt idx="12">
                  <c:v>1.0008999999999999</c:v>
                </c:pt>
                <c:pt idx="13">
                  <c:v>1.0005999999999999</c:v>
                </c:pt>
                <c:pt idx="14">
                  <c:v>1.0003</c:v>
                </c:pt>
                <c:pt idx="15">
                  <c:v>1.0002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322-4BCA-B0C7-1B64B2403602}"/>
            </c:ext>
          </c:extLst>
        </c:ser>
        <c:ser>
          <c:idx val="1"/>
          <c:order val="1"/>
          <c:tx>
            <c:strRef>
              <c:f>'HEx_IO-Link'!$F$7</c:f>
              <c:strCache>
                <c:ptCount val="1"/>
                <c:pt idx="0">
                  <c:v>T2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'HEx_IO-Link'!$A$81:$A$96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13</c:v>
                </c:pt>
                <c:pt idx="5">
                  <c:v>26</c:v>
                </c:pt>
                <c:pt idx="6">
                  <c:v>43</c:v>
                </c:pt>
                <c:pt idx="7">
                  <c:v>65</c:v>
                </c:pt>
                <c:pt idx="8">
                  <c:v>86</c:v>
                </c:pt>
                <c:pt idx="9">
                  <c:v>130</c:v>
                </c:pt>
                <c:pt idx="10">
                  <c:v>215</c:v>
                </c:pt>
                <c:pt idx="11">
                  <c:v>430</c:v>
                </c:pt>
                <c:pt idx="12">
                  <c:v>559</c:v>
                </c:pt>
                <c:pt idx="13">
                  <c:v>1118</c:v>
                </c:pt>
                <c:pt idx="14">
                  <c:v>2795</c:v>
                </c:pt>
                <c:pt idx="15">
                  <c:v>5590</c:v>
                </c:pt>
              </c:numCache>
            </c:numRef>
          </c:xVal>
          <c:yVal>
            <c:numRef>
              <c:f>'HEx_IO-Link'!$F$81:$F$96</c:f>
              <c:numCache>
                <c:formatCode>0.0000</c:formatCode>
                <c:ptCount val="16"/>
                <c:pt idx="0">
                  <c:v>1.0123</c:v>
                </c:pt>
                <c:pt idx="1">
                  <c:v>1.0098</c:v>
                </c:pt>
                <c:pt idx="2">
                  <c:v>1.0073000000000001</c:v>
                </c:pt>
                <c:pt idx="3">
                  <c:v>1.0053000000000001</c:v>
                </c:pt>
                <c:pt idx="4">
                  <c:v>1.0042</c:v>
                </c:pt>
                <c:pt idx="5">
                  <c:v>1.0031000000000001</c:v>
                </c:pt>
                <c:pt idx="6">
                  <c:v>1.0024</c:v>
                </c:pt>
                <c:pt idx="7">
                  <c:v>1.0019</c:v>
                </c:pt>
                <c:pt idx="8">
                  <c:v>1.0016</c:v>
                </c:pt>
                <c:pt idx="9">
                  <c:v>1.0013000000000001</c:v>
                </c:pt>
                <c:pt idx="10">
                  <c:v>1.0009999999999999</c:v>
                </c:pt>
                <c:pt idx="11">
                  <c:v>1.0006999999999999</c:v>
                </c:pt>
                <c:pt idx="12">
                  <c:v>1.0005999999999999</c:v>
                </c:pt>
                <c:pt idx="13">
                  <c:v>1.0004</c:v>
                </c:pt>
                <c:pt idx="14">
                  <c:v>1.0003</c:v>
                </c:pt>
                <c:pt idx="15">
                  <c:v>1.0001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322-4BCA-B0C7-1B64B2403602}"/>
            </c:ext>
          </c:extLst>
        </c:ser>
        <c:ser>
          <c:idx val="2"/>
          <c:order val="2"/>
          <c:tx>
            <c:strRef>
              <c:f>'HEx_IO-Link'!$G$7</c:f>
              <c:strCache>
                <c:ptCount val="1"/>
                <c:pt idx="0">
                  <c:v>P1</c:v>
                </c:pt>
              </c:strCache>
            </c:strRef>
          </c:tx>
          <c:spPr>
            <a:ln w="1905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>
                  <a:lumMod val="65000"/>
                </a:schemeClr>
              </a:solidFill>
              <a:ln w="9525">
                <a:solidFill>
                  <a:schemeClr val="bg1">
                    <a:lumMod val="65000"/>
                  </a:schemeClr>
                </a:solidFill>
              </a:ln>
              <a:effectLst/>
            </c:spPr>
          </c:marker>
          <c:xVal>
            <c:numRef>
              <c:f>'HEx_IO-Link'!$A$81:$A$96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13</c:v>
                </c:pt>
                <c:pt idx="5">
                  <c:v>26</c:v>
                </c:pt>
                <c:pt idx="6">
                  <c:v>43</c:v>
                </c:pt>
                <c:pt idx="7">
                  <c:v>65</c:v>
                </c:pt>
                <c:pt idx="8">
                  <c:v>86</c:v>
                </c:pt>
                <c:pt idx="9">
                  <c:v>130</c:v>
                </c:pt>
                <c:pt idx="10">
                  <c:v>215</c:v>
                </c:pt>
                <c:pt idx="11">
                  <c:v>430</c:v>
                </c:pt>
                <c:pt idx="12">
                  <c:v>559</c:v>
                </c:pt>
                <c:pt idx="13">
                  <c:v>1118</c:v>
                </c:pt>
                <c:pt idx="14">
                  <c:v>2795</c:v>
                </c:pt>
                <c:pt idx="15">
                  <c:v>5590</c:v>
                </c:pt>
              </c:numCache>
            </c:numRef>
          </c:xVal>
          <c:yVal>
            <c:numRef>
              <c:f>'HEx_IO-Link'!$G$81:$G$96</c:f>
              <c:numCache>
                <c:formatCode>0.0000</c:formatCode>
                <c:ptCount val="16"/>
                <c:pt idx="0">
                  <c:v>1.0182</c:v>
                </c:pt>
                <c:pt idx="1">
                  <c:v>1.018</c:v>
                </c:pt>
                <c:pt idx="2">
                  <c:v>1.0178</c:v>
                </c:pt>
                <c:pt idx="3">
                  <c:v>1.0178</c:v>
                </c:pt>
                <c:pt idx="4">
                  <c:v>1.0178</c:v>
                </c:pt>
                <c:pt idx="5">
                  <c:v>1.0177</c:v>
                </c:pt>
                <c:pt idx="6">
                  <c:v>1.0177</c:v>
                </c:pt>
                <c:pt idx="7">
                  <c:v>1.0177</c:v>
                </c:pt>
                <c:pt idx="8">
                  <c:v>1.0176000000000001</c:v>
                </c:pt>
                <c:pt idx="9">
                  <c:v>1.0176000000000001</c:v>
                </c:pt>
                <c:pt idx="10">
                  <c:v>1.0176000000000001</c:v>
                </c:pt>
                <c:pt idx="11">
                  <c:v>1.0174000000000001</c:v>
                </c:pt>
                <c:pt idx="12">
                  <c:v>1.0173000000000001</c:v>
                </c:pt>
                <c:pt idx="13">
                  <c:v>1.0169999999999999</c:v>
                </c:pt>
                <c:pt idx="14">
                  <c:v>1.0154000000000001</c:v>
                </c:pt>
                <c:pt idx="15">
                  <c:v>1.0076000000000001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322-4BCA-B0C7-1B64B24036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451968"/>
        <c:axId val="45451640"/>
      </c:scatterChart>
      <c:valAx>
        <c:axId val="45451968"/>
        <c:scaling>
          <c:orientation val="minMax"/>
          <c:max val="13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 sz="1200" b="0" i="0" baseline="0">
                    <a:effectLst/>
                  </a:rPr>
                  <a:t>Number of sub-arrays</a:t>
                </a:r>
                <a:endParaRPr lang="en-GB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5451640"/>
        <c:crosses val="autoZero"/>
        <c:crossBetween val="midCat"/>
      </c:valAx>
      <c:valAx>
        <c:axId val="45451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Mean Std of sub-arrays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54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'HEx_IO-Link'!$E$7</c:f>
              <c:strCache>
                <c:ptCount val="1"/>
                <c:pt idx="0">
                  <c:v>T1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'HEx_IO-Link'!$A$26:$A$41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13</c:v>
                </c:pt>
                <c:pt idx="5">
                  <c:v>26</c:v>
                </c:pt>
                <c:pt idx="6">
                  <c:v>43</c:v>
                </c:pt>
                <c:pt idx="7">
                  <c:v>65</c:v>
                </c:pt>
                <c:pt idx="8">
                  <c:v>86</c:v>
                </c:pt>
                <c:pt idx="9">
                  <c:v>130</c:v>
                </c:pt>
                <c:pt idx="10">
                  <c:v>215</c:v>
                </c:pt>
                <c:pt idx="11">
                  <c:v>430</c:v>
                </c:pt>
                <c:pt idx="12">
                  <c:v>559</c:v>
                </c:pt>
                <c:pt idx="13">
                  <c:v>1118</c:v>
                </c:pt>
                <c:pt idx="14">
                  <c:v>2795</c:v>
                </c:pt>
                <c:pt idx="15">
                  <c:v>5590</c:v>
                </c:pt>
              </c:numCache>
            </c:numRef>
          </c:xVal>
          <c:yVal>
            <c:numRef>
              <c:f>'HEx_IO-Link'!$E$26:$E$41</c:f>
              <c:numCache>
                <c:formatCode>0.0000</c:formatCode>
                <c:ptCount val="1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1.0001</c:v>
                </c:pt>
                <c:pt idx="4">
                  <c:v>1.0001</c:v>
                </c:pt>
                <c:pt idx="5">
                  <c:v>1.0001</c:v>
                </c:pt>
                <c:pt idx="6">
                  <c:v>1.0001</c:v>
                </c:pt>
                <c:pt idx="7">
                  <c:v>1.0001</c:v>
                </c:pt>
                <c:pt idx="8">
                  <c:v>1.0001</c:v>
                </c:pt>
                <c:pt idx="9">
                  <c:v>1.0001</c:v>
                </c:pt>
                <c:pt idx="10">
                  <c:v>1.0001</c:v>
                </c:pt>
                <c:pt idx="11">
                  <c:v>1.0001</c:v>
                </c:pt>
                <c:pt idx="12">
                  <c:v>1.0002</c:v>
                </c:pt>
                <c:pt idx="13">
                  <c:v>1.0002</c:v>
                </c:pt>
                <c:pt idx="14">
                  <c:v>1.0002</c:v>
                </c:pt>
                <c:pt idx="15">
                  <c:v>1.0002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1E0-4296-88C4-08995F1EAE1C}"/>
            </c:ext>
          </c:extLst>
        </c:ser>
        <c:ser>
          <c:idx val="1"/>
          <c:order val="1"/>
          <c:tx>
            <c:strRef>
              <c:f>'HEx_IO-Link'!$F$7</c:f>
              <c:strCache>
                <c:ptCount val="1"/>
                <c:pt idx="0">
                  <c:v>T2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'HEx_IO-Link'!$A$26:$A$41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13</c:v>
                </c:pt>
                <c:pt idx="5">
                  <c:v>26</c:v>
                </c:pt>
                <c:pt idx="6">
                  <c:v>43</c:v>
                </c:pt>
                <c:pt idx="7">
                  <c:v>65</c:v>
                </c:pt>
                <c:pt idx="8">
                  <c:v>86</c:v>
                </c:pt>
                <c:pt idx="9">
                  <c:v>130</c:v>
                </c:pt>
                <c:pt idx="10">
                  <c:v>215</c:v>
                </c:pt>
                <c:pt idx="11">
                  <c:v>430</c:v>
                </c:pt>
                <c:pt idx="12">
                  <c:v>559</c:v>
                </c:pt>
                <c:pt idx="13">
                  <c:v>1118</c:v>
                </c:pt>
                <c:pt idx="14">
                  <c:v>2795</c:v>
                </c:pt>
                <c:pt idx="15">
                  <c:v>5590</c:v>
                </c:pt>
              </c:numCache>
            </c:numRef>
          </c:xVal>
          <c:yVal>
            <c:numRef>
              <c:f>'HEx_IO-Link'!$F$26:$F$41</c:f>
              <c:numCache>
                <c:formatCode>0.0000</c:formatCode>
                <c:ptCount val="16"/>
                <c:pt idx="0">
                  <c:v>1</c:v>
                </c:pt>
                <c:pt idx="1">
                  <c:v>1</c:v>
                </c:pt>
                <c:pt idx="2">
                  <c:v>1.0001</c:v>
                </c:pt>
                <c:pt idx="3">
                  <c:v>1.0001</c:v>
                </c:pt>
                <c:pt idx="4">
                  <c:v>1.0001</c:v>
                </c:pt>
                <c:pt idx="5">
                  <c:v>1.0001</c:v>
                </c:pt>
                <c:pt idx="6">
                  <c:v>1.0001</c:v>
                </c:pt>
                <c:pt idx="7">
                  <c:v>1.0001</c:v>
                </c:pt>
                <c:pt idx="8">
                  <c:v>1.0001</c:v>
                </c:pt>
                <c:pt idx="9">
                  <c:v>1.0001</c:v>
                </c:pt>
                <c:pt idx="10">
                  <c:v>1.0001</c:v>
                </c:pt>
                <c:pt idx="11">
                  <c:v>1.0001</c:v>
                </c:pt>
                <c:pt idx="12">
                  <c:v>1.0001</c:v>
                </c:pt>
                <c:pt idx="13">
                  <c:v>1.0001</c:v>
                </c:pt>
                <c:pt idx="14">
                  <c:v>1.0001</c:v>
                </c:pt>
                <c:pt idx="15">
                  <c:v>1.0001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1E0-4296-88C4-08995F1EAE1C}"/>
            </c:ext>
          </c:extLst>
        </c:ser>
        <c:ser>
          <c:idx val="2"/>
          <c:order val="2"/>
          <c:tx>
            <c:strRef>
              <c:f>'HEx_IO-Link'!$G$7</c:f>
              <c:strCache>
                <c:ptCount val="1"/>
                <c:pt idx="0">
                  <c:v>P1</c:v>
                </c:pt>
              </c:strCache>
            </c:strRef>
          </c:tx>
          <c:spPr>
            <a:ln w="1905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>
                  <a:lumMod val="65000"/>
                </a:schemeClr>
              </a:solidFill>
              <a:ln w="9525">
                <a:solidFill>
                  <a:schemeClr val="bg1">
                    <a:lumMod val="65000"/>
                  </a:schemeClr>
                </a:solidFill>
              </a:ln>
              <a:effectLst/>
            </c:spPr>
          </c:marker>
          <c:xVal>
            <c:numRef>
              <c:f>'HEx_IO-Link'!$A$26:$A$41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13</c:v>
                </c:pt>
                <c:pt idx="5">
                  <c:v>26</c:v>
                </c:pt>
                <c:pt idx="6">
                  <c:v>43</c:v>
                </c:pt>
                <c:pt idx="7">
                  <c:v>65</c:v>
                </c:pt>
                <c:pt idx="8">
                  <c:v>86</c:v>
                </c:pt>
                <c:pt idx="9">
                  <c:v>130</c:v>
                </c:pt>
                <c:pt idx="10">
                  <c:v>215</c:v>
                </c:pt>
                <c:pt idx="11">
                  <c:v>430</c:v>
                </c:pt>
                <c:pt idx="12">
                  <c:v>559</c:v>
                </c:pt>
                <c:pt idx="13">
                  <c:v>1118</c:v>
                </c:pt>
                <c:pt idx="14">
                  <c:v>2795</c:v>
                </c:pt>
                <c:pt idx="15">
                  <c:v>5590</c:v>
                </c:pt>
              </c:numCache>
            </c:numRef>
          </c:xVal>
          <c:yVal>
            <c:numRef>
              <c:f>'HEx_IO-Link'!$G$26:$G$41</c:f>
              <c:numCache>
                <c:formatCode>0.0000</c:formatCode>
                <c:ptCount val="16"/>
                <c:pt idx="0">
                  <c:v>1</c:v>
                </c:pt>
                <c:pt idx="1">
                  <c:v>1.0045999999999999</c:v>
                </c:pt>
                <c:pt idx="2">
                  <c:v>1.006</c:v>
                </c:pt>
                <c:pt idx="3">
                  <c:v>1.0065999999999999</c:v>
                </c:pt>
                <c:pt idx="4">
                  <c:v>1.0071000000000001</c:v>
                </c:pt>
                <c:pt idx="5">
                  <c:v>1.0073000000000001</c:v>
                </c:pt>
                <c:pt idx="6">
                  <c:v>1.0074000000000001</c:v>
                </c:pt>
                <c:pt idx="7">
                  <c:v>1.0075000000000001</c:v>
                </c:pt>
                <c:pt idx="8">
                  <c:v>1.0076000000000001</c:v>
                </c:pt>
                <c:pt idx="9">
                  <c:v>1.0076000000000001</c:v>
                </c:pt>
                <c:pt idx="10">
                  <c:v>1.0076000000000001</c:v>
                </c:pt>
                <c:pt idx="11">
                  <c:v>1.0076000000000001</c:v>
                </c:pt>
                <c:pt idx="12">
                  <c:v>1.0076000000000001</c:v>
                </c:pt>
                <c:pt idx="13">
                  <c:v>1.0076000000000001</c:v>
                </c:pt>
                <c:pt idx="14">
                  <c:v>1.0076000000000001</c:v>
                </c:pt>
                <c:pt idx="15">
                  <c:v>1.0076000000000001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1E0-4296-88C4-08995F1EAE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451968"/>
        <c:axId val="45451640"/>
      </c:scatterChart>
      <c:valAx>
        <c:axId val="45451968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 sz="1200" b="0" i="0" baseline="0">
                    <a:effectLst/>
                  </a:rPr>
                  <a:t>Sub-aray size</a:t>
                </a:r>
                <a:endParaRPr lang="en-GB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5451640"/>
        <c:crosses val="autoZero"/>
        <c:crossBetween val="midCat"/>
      </c:valAx>
      <c:valAx>
        <c:axId val="45451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Mean deviation of sub-arrays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54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'HEx_IO-Link'!$E$7</c:f>
              <c:strCache>
                <c:ptCount val="1"/>
                <c:pt idx="0">
                  <c:v>T1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'HEx_IO-Link'!$A$26:$A$41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13</c:v>
                </c:pt>
                <c:pt idx="5">
                  <c:v>26</c:v>
                </c:pt>
                <c:pt idx="6">
                  <c:v>43</c:v>
                </c:pt>
                <c:pt idx="7">
                  <c:v>65</c:v>
                </c:pt>
                <c:pt idx="8">
                  <c:v>86</c:v>
                </c:pt>
                <c:pt idx="9">
                  <c:v>130</c:v>
                </c:pt>
                <c:pt idx="10">
                  <c:v>215</c:v>
                </c:pt>
                <c:pt idx="11">
                  <c:v>430</c:v>
                </c:pt>
                <c:pt idx="12">
                  <c:v>559</c:v>
                </c:pt>
                <c:pt idx="13">
                  <c:v>1118</c:v>
                </c:pt>
                <c:pt idx="14">
                  <c:v>2795</c:v>
                </c:pt>
                <c:pt idx="15">
                  <c:v>5590</c:v>
                </c:pt>
              </c:numCache>
            </c:numRef>
          </c:xVal>
          <c:yVal>
            <c:numRef>
              <c:f>'HEx_IO-Link'!$E$26:$E$41</c:f>
              <c:numCache>
                <c:formatCode>0.0000</c:formatCode>
                <c:ptCount val="1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1.0001</c:v>
                </c:pt>
                <c:pt idx="4">
                  <c:v>1.0001</c:v>
                </c:pt>
                <c:pt idx="5">
                  <c:v>1.0001</c:v>
                </c:pt>
                <c:pt idx="6">
                  <c:v>1.0001</c:v>
                </c:pt>
                <c:pt idx="7">
                  <c:v>1.0001</c:v>
                </c:pt>
                <c:pt idx="8">
                  <c:v>1.0001</c:v>
                </c:pt>
                <c:pt idx="9">
                  <c:v>1.0001</c:v>
                </c:pt>
                <c:pt idx="10">
                  <c:v>1.0001</c:v>
                </c:pt>
                <c:pt idx="11">
                  <c:v>1.0001</c:v>
                </c:pt>
                <c:pt idx="12">
                  <c:v>1.0002</c:v>
                </c:pt>
                <c:pt idx="13">
                  <c:v>1.0002</c:v>
                </c:pt>
                <c:pt idx="14">
                  <c:v>1.0002</c:v>
                </c:pt>
                <c:pt idx="15">
                  <c:v>1.0002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7C4-42BA-8E3B-38EEE4CBF3FB}"/>
            </c:ext>
          </c:extLst>
        </c:ser>
        <c:ser>
          <c:idx val="1"/>
          <c:order val="1"/>
          <c:tx>
            <c:strRef>
              <c:f>'HEx_IO-Link'!$F$7</c:f>
              <c:strCache>
                <c:ptCount val="1"/>
                <c:pt idx="0">
                  <c:v>T2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'HEx_IO-Link'!$A$26:$A$41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13</c:v>
                </c:pt>
                <c:pt idx="5">
                  <c:v>26</c:v>
                </c:pt>
                <c:pt idx="6">
                  <c:v>43</c:v>
                </c:pt>
                <c:pt idx="7">
                  <c:v>65</c:v>
                </c:pt>
                <c:pt idx="8">
                  <c:v>86</c:v>
                </c:pt>
                <c:pt idx="9">
                  <c:v>130</c:v>
                </c:pt>
                <c:pt idx="10">
                  <c:v>215</c:v>
                </c:pt>
                <c:pt idx="11">
                  <c:v>430</c:v>
                </c:pt>
                <c:pt idx="12">
                  <c:v>559</c:v>
                </c:pt>
                <c:pt idx="13">
                  <c:v>1118</c:v>
                </c:pt>
                <c:pt idx="14">
                  <c:v>2795</c:v>
                </c:pt>
                <c:pt idx="15">
                  <c:v>5590</c:v>
                </c:pt>
              </c:numCache>
            </c:numRef>
          </c:xVal>
          <c:yVal>
            <c:numRef>
              <c:f>'HEx_IO-Link'!$F$26:$F$41</c:f>
              <c:numCache>
                <c:formatCode>0.0000</c:formatCode>
                <c:ptCount val="16"/>
                <c:pt idx="0">
                  <c:v>1</c:v>
                </c:pt>
                <c:pt idx="1">
                  <c:v>1</c:v>
                </c:pt>
                <c:pt idx="2">
                  <c:v>1.0001</c:v>
                </c:pt>
                <c:pt idx="3">
                  <c:v>1.0001</c:v>
                </c:pt>
                <c:pt idx="4">
                  <c:v>1.0001</c:v>
                </c:pt>
                <c:pt idx="5">
                  <c:v>1.0001</c:v>
                </c:pt>
                <c:pt idx="6">
                  <c:v>1.0001</c:v>
                </c:pt>
                <c:pt idx="7">
                  <c:v>1.0001</c:v>
                </c:pt>
                <c:pt idx="8">
                  <c:v>1.0001</c:v>
                </c:pt>
                <c:pt idx="9">
                  <c:v>1.0001</c:v>
                </c:pt>
                <c:pt idx="10">
                  <c:v>1.0001</c:v>
                </c:pt>
                <c:pt idx="11">
                  <c:v>1.0001</c:v>
                </c:pt>
                <c:pt idx="12">
                  <c:v>1.0001</c:v>
                </c:pt>
                <c:pt idx="13">
                  <c:v>1.0001</c:v>
                </c:pt>
                <c:pt idx="14">
                  <c:v>1.0001</c:v>
                </c:pt>
                <c:pt idx="15">
                  <c:v>1.0001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7C4-42BA-8E3B-38EEE4CBF3FB}"/>
            </c:ext>
          </c:extLst>
        </c:ser>
        <c:ser>
          <c:idx val="2"/>
          <c:order val="2"/>
          <c:tx>
            <c:strRef>
              <c:f>'HEx_IO-Link'!$G$7</c:f>
              <c:strCache>
                <c:ptCount val="1"/>
                <c:pt idx="0">
                  <c:v>P1</c:v>
                </c:pt>
              </c:strCache>
            </c:strRef>
          </c:tx>
          <c:spPr>
            <a:ln w="1905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>
                  <a:lumMod val="65000"/>
                </a:schemeClr>
              </a:solidFill>
              <a:ln w="9525">
                <a:solidFill>
                  <a:schemeClr val="bg1">
                    <a:lumMod val="65000"/>
                  </a:schemeClr>
                </a:solidFill>
              </a:ln>
              <a:effectLst/>
            </c:spPr>
          </c:marker>
          <c:xVal>
            <c:numRef>
              <c:f>'HEx_IO-Link'!$A$26:$A$41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13</c:v>
                </c:pt>
                <c:pt idx="5">
                  <c:v>26</c:v>
                </c:pt>
                <c:pt idx="6">
                  <c:v>43</c:v>
                </c:pt>
                <c:pt idx="7">
                  <c:v>65</c:v>
                </c:pt>
                <c:pt idx="8">
                  <c:v>86</c:v>
                </c:pt>
                <c:pt idx="9">
                  <c:v>130</c:v>
                </c:pt>
                <c:pt idx="10">
                  <c:v>215</c:v>
                </c:pt>
                <c:pt idx="11">
                  <c:v>430</c:v>
                </c:pt>
                <c:pt idx="12">
                  <c:v>559</c:v>
                </c:pt>
                <c:pt idx="13">
                  <c:v>1118</c:v>
                </c:pt>
                <c:pt idx="14">
                  <c:v>2795</c:v>
                </c:pt>
                <c:pt idx="15">
                  <c:v>5590</c:v>
                </c:pt>
              </c:numCache>
            </c:numRef>
          </c:xVal>
          <c:yVal>
            <c:numRef>
              <c:f>'HEx_IO-Link'!$G$26:$G$41</c:f>
              <c:numCache>
                <c:formatCode>0.0000</c:formatCode>
                <c:ptCount val="16"/>
                <c:pt idx="0">
                  <c:v>1</c:v>
                </c:pt>
                <c:pt idx="1">
                  <c:v>1.0045999999999999</c:v>
                </c:pt>
                <c:pt idx="2">
                  <c:v>1.006</c:v>
                </c:pt>
                <c:pt idx="3">
                  <c:v>1.0065999999999999</c:v>
                </c:pt>
                <c:pt idx="4">
                  <c:v>1.0071000000000001</c:v>
                </c:pt>
                <c:pt idx="5">
                  <c:v>1.0073000000000001</c:v>
                </c:pt>
                <c:pt idx="6">
                  <c:v>1.0074000000000001</c:v>
                </c:pt>
                <c:pt idx="7">
                  <c:v>1.0075000000000001</c:v>
                </c:pt>
                <c:pt idx="8">
                  <c:v>1.0076000000000001</c:v>
                </c:pt>
                <c:pt idx="9">
                  <c:v>1.0076000000000001</c:v>
                </c:pt>
                <c:pt idx="10">
                  <c:v>1.0076000000000001</c:v>
                </c:pt>
                <c:pt idx="11">
                  <c:v>1.0076000000000001</c:v>
                </c:pt>
                <c:pt idx="12">
                  <c:v>1.0076000000000001</c:v>
                </c:pt>
                <c:pt idx="13">
                  <c:v>1.0076000000000001</c:v>
                </c:pt>
                <c:pt idx="14">
                  <c:v>1.0076000000000001</c:v>
                </c:pt>
                <c:pt idx="15">
                  <c:v>1.0076000000000001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7C4-42BA-8E3B-38EEE4CBF3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451968"/>
        <c:axId val="45451640"/>
      </c:scatterChart>
      <c:valAx>
        <c:axId val="45451968"/>
        <c:scaling>
          <c:orientation val="minMax"/>
          <c:max val="13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 sz="1200" b="0" i="0" baseline="0">
                    <a:effectLst/>
                  </a:rPr>
                  <a:t>Sub-aray size</a:t>
                </a:r>
                <a:endParaRPr lang="en-GB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5451640"/>
        <c:crosses val="autoZero"/>
        <c:crossBetween val="midCat"/>
      </c:valAx>
      <c:valAx>
        <c:axId val="45451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Mean deviation of sub-arrays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54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'HEx_IO-Link'!$E$7</c:f>
              <c:strCache>
                <c:ptCount val="1"/>
                <c:pt idx="0">
                  <c:v>T1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'HEx_IO-Link'!$A$63:$A$78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13</c:v>
                </c:pt>
                <c:pt idx="5">
                  <c:v>26</c:v>
                </c:pt>
                <c:pt idx="6">
                  <c:v>43</c:v>
                </c:pt>
                <c:pt idx="7">
                  <c:v>65</c:v>
                </c:pt>
                <c:pt idx="8">
                  <c:v>86</c:v>
                </c:pt>
                <c:pt idx="9">
                  <c:v>130</c:v>
                </c:pt>
                <c:pt idx="10">
                  <c:v>215</c:v>
                </c:pt>
                <c:pt idx="11">
                  <c:v>430</c:v>
                </c:pt>
                <c:pt idx="12">
                  <c:v>559</c:v>
                </c:pt>
                <c:pt idx="13">
                  <c:v>1118</c:v>
                </c:pt>
                <c:pt idx="14">
                  <c:v>2795</c:v>
                </c:pt>
                <c:pt idx="15">
                  <c:v>5590</c:v>
                </c:pt>
              </c:numCache>
            </c:numRef>
          </c:xVal>
          <c:yVal>
            <c:numRef>
              <c:f>'HEx_IO-Link'!$E$63:$E$78</c:f>
              <c:numCache>
                <c:formatCode>0.0000</c:formatCode>
                <c:ptCount val="16"/>
                <c:pt idx="0">
                  <c:v>1.6797</c:v>
                </c:pt>
                <c:pt idx="1">
                  <c:v>1.649</c:v>
                </c:pt>
                <c:pt idx="2">
                  <c:v>1.5392999999999999</c:v>
                </c:pt>
                <c:pt idx="3">
                  <c:v>1.1398999999999999</c:v>
                </c:pt>
                <c:pt idx="4">
                  <c:v>0.91374999999999995</c:v>
                </c:pt>
                <c:pt idx="5">
                  <c:v>0.63378999999999996</c:v>
                </c:pt>
                <c:pt idx="6">
                  <c:v>0.44291999999999998</c:v>
                </c:pt>
                <c:pt idx="7">
                  <c:v>0.32108999999999999</c:v>
                </c:pt>
                <c:pt idx="8">
                  <c:v>0.24687999999999999</c:v>
                </c:pt>
                <c:pt idx="9">
                  <c:v>0.18834000000000001</c:v>
                </c:pt>
                <c:pt idx="10">
                  <c:v>0.1394</c:v>
                </c:pt>
                <c:pt idx="11">
                  <c:v>9.4648999999999997E-2</c:v>
                </c:pt>
                <c:pt idx="12">
                  <c:v>7.0704000000000003E-2</c:v>
                </c:pt>
                <c:pt idx="13">
                  <c:v>4.7808999999999997E-2</c:v>
                </c:pt>
                <c:pt idx="14">
                  <c:v>2.6925999999999999E-2</c:v>
                </c:pt>
                <c:pt idx="15">
                  <c:v>1.3351E-2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71D-4BBC-8389-A447CB24CB2F}"/>
            </c:ext>
          </c:extLst>
        </c:ser>
        <c:ser>
          <c:idx val="1"/>
          <c:order val="1"/>
          <c:tx>
            <c:strRef>
              <c:f>'HEx_IO-Link'!$F$7</c:f>
              <c:strCache>
                <c:ptCount val="1"/>
                <c:pt idx="0">
                  <c:v>T2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'HEx_IO-Link'!$A$63:$A$78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13</c:v>
                </c:pt>
                <c:pt idx="5">
                  <c:v>26</c:v>
                </c:pt>
                <c:pt idx="6">
                  <c:v>43</c:v>
                </c:pt>
                <c:pt idx="7">
                  <c:v>65</c:v>
                </c:pt>
                <c:pt idx="8">
                  <c:v>86</c:v>
                </c:pt>
                <c:pt idx="9">
                  <c:v>130</c:v>
                </c:pt>
                <c:pt idx="10">
                  <c:v>215</c:v>
                </c:pt>
                <c:pt idx="11">
                  <c:v>430</c:v>
                </c:pt>
                <c:pt idx="12">
                  <c:v>559</c:v>
                </c:pt>
                <c:pt idx="13">
                  <c:v>1118</c:v>
                </c:pt>
                <c:pt idx="14">
                  <c:v>2795</c:v>
                </c:pt>
                <c:pt idx="15">
                  <c:v>5590</c:v>
                </c:pt>
              </c:numCache>
            </c:numRef>
          </c:xVal>
          <c:yVal>
            <c:numRef>
              <c:f>'HEx_IO-Link'!$F$63:$F$78</c:f>
              <c:numCache>
                <c:formatCode>0.0000</c:formatCode>
                <c:ptCount val="16"/>
                <c:pt idx="0">
                  <c:v>0.33438000000000001</c:v>
                </c:pt>
                <c:pt idx="1">
                  <c:v>0.26626</c:v>
                </c:pt>
                <c:pt idx="2">
                  <c:v>0.19775999999999999</c:v>
                </c:pt>
                <c:pt idx="3">
                  <c:v>0.14362</c:v>
                </c:pt>
                <c:pt idx="4">
                  <c:v>0.11484</c:v>
                </c:pt>
                <c:pt idx="5">
                  <c:v>8.5170999999999997E-2</c:v>
                </c:pt>
                <c:pt idx="6">
                  <c:v>6.5051999999999999E-2</c:v>
                </c:pt>
                <c:pt idx="7">
                  <c:v>5.1173000000000003E-2</c:v>
                </c:pt>
                <c:pt idx="8">
                  <c:v>4.2344E-2</c:v>
                </c:pt>
                <c:pt idx="9">
                  <c:v>3.4783000000000001E-2</c:v>
                </c:pt>
                <c:pt idx="10">
                  <c:v>2.7695000000000001E-2</c:v>
                </c:pt>
                <c:pt idx="11">
                  <c:v>2.0136000000000001E-2</c:v>
                </c:pt>
                <c:pt idx="12">
                  <c:v>1.6131E-2</c:v>
                </c:pt>
                <c:pt idx="13">
                  <c:v>1.2045E-2</c:v>
                </c:pt>
                <c:pt idx="14">
                  <c:v>7.6835000000000002E-3</c:v>
                </c:pt>
                <c:pt idx="15">
                  <c:v>3.8099000000000002E-3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71D-4BBC-8389-A447CB24CB2F}"/>
            </c:ext>
          </c:extLst>
        </c:ser>
        <c:ser>
          <c:idx val="2"/>
          <c:order val="2"/>
          <c:tx>
            <c:strRef>
              <c:f>'HEx_IO-Link'!$G$7</c:f>
              <c:strCache>
                <c:ptCount val="1"/>
                <c:pt idx="0">
                  <c:v>P1</c:v>
                </c:pt>
              </c:strCache>
            </c:strRef>
          </c:tx>
          <c:spPr>
            <a:ln w="1905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>
                  <a:lumMod val="65000"/>
                </a:schemeClr>
              </a:solidFill>
              <a:ln w="9525">
                <a:solidFill>
                  <a:schemeClr val="bg1">
                    <a:lumMod val="65000"/>
                  </a:schemeClr>
                </a:solidFill>
              </a:ln>
              <a:effectLst/>
            </c:spPr>
          </c:marker>
          <c:xVal>
            <c:numRef>
              <c:f>'HEx_IO-Link'!$A$63:$A$78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13</c:v>
                </c:pt>
                <c:pt idx="5">
                  <c:v>26</c:v>
                </c:pt>
                <c:pt idx="6">
                  <c:v>43</c:v>
                </c:pt>
                <c:pt idx="7">
                  <c:v>65</c:v>
                </c:pt>
                <c:pt idx="8">
                  <c:v>86</c:v>
                </c:pt>
                <c:pt idx="9">
                  <c:v>130</c:v>
                </c:pt>
                <c:pt idx="10">
                  <c:v>215</c:v>
                </c:pt>
                <c:pt idx="11">
                  <c:v>430</c:v>
                </c:pt>
                <c:pt idx="12">
                  <c:v>559</c:v>
                </c:pt>
                <c:pt idx="13">
                  <c:v>1118</c:v>
                </c:pt>
                <c:pt idx="14">
                  <c:v>2795</c:v>
                </c:pt>
                <c:pt idx="15">
                  <c:v>5590</c:v>
                </c:pt>
              </c:numCache>
            </c:numRef>
          </c:xVal>
          <c:yVal>
            <c:numRef>
              <c:f>'HEx_IO-Link'!$G$63:$G$78</c:f>
              <c:numCache>
                <c:formatCode>0.0000</c:formatCode>
                <c:ptCount val="16"/>
                <c:pt idx="0">
                  <c:v>3.3273999999999998E-2</c:v>
                </c:pt>
                <c:pt idx="1">
                  <c:v>3.2744000000000002E-2</c:v>
                </c:pt>
                <c:pt idx="2">
                  <c:v>3.2549000000000002E-2</c:v>
                </c:pt>
                <c:pt idx="3">
                  <c:v>3.2439000000000003E-2</c:v>
                </c:pt>
                <c:pt idx="4">
                  <c:v>3.2386999999999999E-2</c:v>
                </c:pt>
                <c:pt idx="5">
                  <c:v>3.2323999999999999E-2</c:v>
                </c:pt>
                <c:pt idx="6">
                  <c:v>3.2274999999999998E-2</c:v>
                </c:pt>
                <c:pt idx="7">
                  <c:v>3.2231000000000003E-2</c:v>
                </c:pt>
                <c:pt idx="8">
                  <c:v>3.2183000000000003E-2</c:v>
                </c:pt>
                <c:pt idx="9">
                  <c:v>3.2143999999999999E-2</c:v>
                </c:pt>
                <c:pt idx="10">
                  <c:v>3.2059999999999998E-2</c:v>
                </c:pt>
                <c:pt idx="11">
                  <c:v>3.1801000000000003E-2</c:v>
                </c:pt>
                <c:pt idx="12">
                  <c:v>3.1571000000000002E-2</c:v>
                </c:pt>
                <c:pt idx="13">
                  <c:v>3.1018E-2</c:v>
                </c:pt>
                <c:pt idx="14">
                  <c:v>2.811E-2</c:v>
                </c:pt>
                <c:pt idx="15">
                  <c:v>1.3939E-2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71D-4BBC-8389-A447CB24CB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451968"/>
        <c:axId val="45451640"/>
      </c:scatterChart>
      <c:valAx>
        <c:axId val="45451968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Number of sub-arrays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5451640"/>
        <c:crosses val="autoZero"/>
        <c:crossBetween val="midCat"/>
      </c:valAx>
      <c:valAx>
        <c:axId val="45451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Mean deviation of sub-arrays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54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0.xml"/><Relationship Id="rId3" Type="http://schemas.openxmlformats.org/officeDocument/2006/relationships/chart" Target="../charts/chart15.xml"/><Relationship Id="rId7" Type="http://schemas.openxmlformats.org/officeDocument/2006/relationships/chart" Target="../charts/chart19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5" Type="http://schemas.openxmlformats.org/officeDocument/2006/relationships/chart" Target="../charts/chart17.xml"/><Relationship Id="rId10" Type="http://schemas.openxmlformats.org/officeDocument/2006/relationships/chart" Target="../charts/chart22.xml"/><Relationship Id="rId4" Type="http://schemas.openxmlformats.org/officeDocument/2006/relationships/chart" Target="../charts/chart16.xml"/><Relationship Id="rId9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390525</xdr:colOff>
      <xdr:row>5</xdr:row>
      <xdr:rowOff>85725</xdr:rowOff>
    </xdr:from>
    <xdr:to>
      <xdr:col>27</xdr:col>
      <xdr:colOff>285749</xdr:colOff>
      <xdr:row>22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352425</xdr:colOff>
      <xdr:row>5</xdr:row>
      <xdr:rowOff>95250</xdr:rowOff>
    </xdr:from>
    <xdr:to>
      <xdr:col>17</xdr:col>
      <xdr:colOff>247649</xdr:colOff>
      <xdr:row>22</xdr:row>
      <xdr:rowOff>9525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238125</xdr:colOff>
      <xdr:row>98</xdr:row>
      <xdr:rowOff>38100</xdr:rowOff>
    </xdr:from>
    <xdr:to>
      <xdr:col>17</xdr:col>
      <xdr:colOff>133349</xdr:colOff>
      <xdr:row>115</xdr:row>
      <xdr:rowOff>12000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352425</xdr:colOff>
      <xdr:row>79</xdr:row>
      <xdr:rowOff>19049</xdr:rowOff>
    </xdr:from>
    <xdr:to>
      <xdr:col>17</xdr:col>
      <xdr:colOff>247649</xdr:colOff>
      <xdr:row>95</xdr:row>
      <xdr:rowOff>173924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17</xdr:col>
      <xdr:colOff>219075</xdr:colOff>
      <xdr:row>98</xdr:row>
      <xdr:rowOff>85725</xdr:rowOff>
    </xdr:from>
    <xdr:to>
      <xdr:col>27</xdr:col>
      <xdr:colOff>114299</xdr:colOff>
      <xdr:row>115</xdr:row>
      <xdr:rowOff>59625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17</xdr:col>
      <xdr:colOff>381000</xdr:colOff>
      <xdr:row>79</xdr:row>
      <xdr:rowOff>9524</xdr:rowOff>
    </xdr:from>
    <xdr:to>
      <xdr:col>27</xdr:col>
      <xdr:colOff>276224</xdr:colOff>
      <xdr:row>95</xdr:row>
      <xdr:rowOff>164399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7</xdr:col>
      <xdr:colOff>247650</xdr:colOff>
      <xdr:row>24</xdr:row>
      <xdr:rowOff>142875</xdr:rowOff>
    </xdr:from>
    <xdr:to>
      <xdr:col>17</xdr:col>
      <xdr:colOff>142874</xdr:colOff>
      <xdr:row>41</xdr:row>
      <xdr:rowOff>114300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17</xdr:col>
      <xdr:colOff>323850</xdr:colOff>
      <xdr:row>24</xdr:row>
      <xdr:rowOff>133350</xdr:rowOff>
    </xdr:from>
    <xdr:to>
      <xdr:col>27</xdr:col>
      <xdr:colOff>219074</xdr:colOff>
      <xdr:row>41</xdr:row>
      <xdr:rowOff>104775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7</xdr:col>
      <xdr:colOff>266700</xdr:colOff>
      <xdr:row>61</xdr:row>
      <xdr:rowOff>95250</xdr:rowOff>
    </xdr:from>
    <xdr:to>
      <xdr:col>17</xdr:col>
      <xdr:colOff>161924</xdr:colOff>
      <xdr:row>78</xdr:row>
      <xdr:rowOff>78675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17</xdr:col>
      <xdr:colOff>247650</xdr:colOff>
      <xdr:row>61</xdr:row>
      <xdr:rowOff>142875</xdr:rowOff>
    </xdr:from>
    <xdr:to>
      <xdr:col>27</xdr:col>
      <xdr:colOff>142874</xdr:colOff>
      <xdr:row>78</xdr:row>
      <xdr:rowOff>126300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266700</xdr:colOff>
      <xdr:row>42</xdr:row>
      <xdr:rowOff>76200</xdr:rowOff>
    </xdr:from>
    <xdr:to>
      <xdr:col>17</xdr:col>
      <xdr:colOff>161924</xdr:colOff>
      <xdr:row>59</xdr:row>
      <xdr:rowOff>47625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17</xdr:col>
      <xdr:colOff>304800</xdr:colOff>
      <xdr:row>42</xdr:row>
      <xdr:rowOff>57150</xdr:rowOff>
    </xdr:from>
    <xdr:to>
      <xdr:col>27</xdr:col>
      <xdr:colOff>200024</xdr:colOff>
      <xdr:row>59</xdr:row>
      <xdr:rowOff>28575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210110</xdr:colOff>
      <xdr:row>56</xdr:row>
      <xdr:rowOff>65554</xdr:rowOff>
    </xdr:from>
    <xdr:to>
      <xdr:col>25</xdr:col>
      <xdr:colOff>105334</xdr:colOff>
      <xdr:row>73</xdr:row>
      <xdr:rowOff>48185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186018</xdr:colOff>
      <xdr:row>73</xdr:row>
      <xdr:rowOff>183776</xdr:rowOff>
    </xdr:from>
    <xdr:to>
      <xdr:col>25</xdr:col>
      <xdr:colOff>81241</xdr:colOff>
      <xdr:row>90</xdr:row>
      <xdr:rowOff>153520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25</xdr:col>
      <xdr:colOff>265018</xdr:colOff>
      <xdr:row>73</xdr:row>
      <xdr:rowOff>153519</xdr:rowOff>
    </xdr:from>
    <xdr:to>
      <xdr:col>35</xdr:col>
      <xdr:colOff>160242</xdr:colOff>
      <xdr:row>90</xdr:row>
      <xdr:rowOff>123263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25</xdr:col>
      <xdr:colOff>276785</xdr:colOff>
      <xdr:row>56</xdr:row>
      <xdr:rowOff>84604</xdr:rowOff>
    </xdr:from>
    <xdr:to>
      <xdr:col>35</xdr:col>
      <xdr:colOff>172009</xdr:colOff>
      <xdr:row>73</xdr:row>
      <xdr:rowOff>65554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317127</xdr:colOff>
      <xdr:row>15</xdr:row>
      <xdr:rowOff>76759</xdr:rowOff>
    </xdr:from>
    <xdr:to>
      <xdr:col>25</xdr:col>
      <xdr:colOff>212351</xdr:colOff>
      <xdr:row>37</xdr:row>
      <xdr:rowOff>69876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25</xdr:col>
      <xdr:colOff>361390</xdr:colOff>
      <xdr:row>15</xdr:row>
      <xdr:rowOff>73399</xdr:rowOff>
    </xdr:from>
    <xdr:to>
      <xdr:col>35</xdr:col>
      <xdr:colOff>256614</xdr:colOff>
      <xdr:row>37</xdr:row>
      <xdr:rowOff>66516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15</xdr:col>
      <xdr:colOff>209550</xdr:colOff>
      <xdr:row>38</xdr:row>
      <xdr:rowOff>171450</xdr:rowOff>
    </xdr:from>
    <xdr:to>
      <xdr:col>25</xdr:col>
      <xdr:colOff>104774</xdr:colOff>
      <xdr:row>55</xdr:row>
      <xdr:rowOff>161925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25</xdr:col>
      <xdr:colOff>276225</xdr:colOff>
      <xdr:row>39</xdr:row>
      <xdr:rowOff>9525</xdr:rowOff>
    </xdr:from>
    <xdr:to>
      <xdr:col>35</xdr:col>
      <xdr:colOff>171449</xdr:colOff>
      <xdr:row>55</xdr:row>
      <xdr:rowOff>173925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15</xdr:col>
      <xdr:colOff>156883</xdr:colOff>
      <xdr:row>92</xdr:row>
      <xdr:rowOff>119903</xdr:rowOff>
    </xdr:from>
    <xdr:to>
      <xdr:col>25</xdr:col>
      <xdr:colOff>52106</xdr:colOff>
      <xdr:row>109</xdr:row>
      <xdr:rowOff>100853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25</xdr:col>
      <xdr:colOff>235883</xdr:colOff>
      <xdr:row>92</xdr:row>
      <xdr:rowOff>89646</xdr:rowOff>
    </xdr:from>
    <xdr:to>
      <xdr:col>35</xdr:col>
      <xdr:colOff>131107</xdr:colOff>
      <xdr:row>109</xdr:row>
      <xdr:rowOff>70596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Aspect">
      <a:dk1>
        <a:sysClr val="windowText" lastClr="000000"/>
      </a:dk1>
      <a:lt1>
        <a:sysClr val="window" lastClr="FFFFFF"/>
      </a:lt1>
      <a:dk2>
        <a:srgbClr val="323232"/>
      </a:dk2>
      <a:lt2>
        <a:srgbClr val="E3DED1"/>
      </a:lt2>
      <a:accent1>
        <a:srgbClr val="F07F09"/>
      </a:accent1>
      <a:accent2>
        <a:srgbClr val="9F2936"/>
      </a:accent2>
      <a:accent3>
        <a:srgbClr val="1B587C"/>
      </a:accent3>
      <a:accent4>
        <a:srgbClr val="4E8542"/>
      </a:accent4>
      <a:accent5>
        <a:srgbClr val="604878"/>
      </a:accent5>
      <a:accent6>
        <a:srgbClr val="C19859"/>
      </a:accent6>
      <a:hlink>
        <a:srgbClr val="6B9F25"/>
      </a:hlink>
      <a:folHlink>
        <a:srgbClr val="B26B0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15"/>
  <sheetViews>
    <sheetView tabSelected="1" topLeftCell="A61" zoomScale="85" zoomScaleNormal="85" workbookViewId="0">
      <selection activeCell="M4" sqref="M4"/>
    </sheetView>
  </sheetViews>
  <sheetFormatPr defaultRowHeight="14.25" x14ac:dyDescent="0.2"/>
  <cols>
    <col min="1" max="1" width="13.75" customWidth="1"/>
    <col min="5" max="7" width="9" style="4"/>
  </cols>
  <sheetData>
    <row r="1" spans="1:13" ht="15" x14ac:dyDescent="0.25">
      <c r="A1" s="1" t="s">
        <v>26</v>
      </c>
    </row>
    <row r="3" spans="1:13" ht="15" x14ac:dyDescent="0.25">
      <c r="A3" s="1" t="s">
        <v>21</v>
      </c>
      <c r="E3" s="5" t="s">
        <v>32</v>
      </c>
      <c r="L3">
        <f>65*86</f>
        <v>5590</v>
      </c>
      <c r="M3">
        <f>L3/26</f>
        <v>215</v>
      </c>
    </row>
    <row r="4" spans="1:13" ht="15" x14ac:dyDescent="0.25">
      <c r="A4" s="1"/>
    </row>
    <row r="6" spans="1:13" ht="15" x14ac:dyDescent="0.25">
      <c r="A6" s="3" t="s">
        <v>0</v>
      </c>
      <c r="B6" s="7" t="s">
        <v>1</v>
      </c>
      <c r="C6" s="7"/>
      <c r="D6" s="7"/>
      <c r="E6" s="8" t="s">
        <v>2</v>
      </c>
      <c r="F6" s="8"/>
      <c r="G6" s="8"/>
    </row>
    <row r="7" spans="1:13" ht="18.75" x14ac:dyDescent="0.35">
      <c r="A7" s="1" t="s">
        <v>22</v>
      </c>
      <c r="B7" t="s">
        <v>3</v>
      </c>
      <c r="C7" t="s">
        <v>4</v>
      </c>
      <c r="D7" t="s">
        <v>5</v>
      </c>
      <c r="E7" s="4" t="s">
        <v>3</v>
      </c>
      <c r="F7" s="4" t="s">
        <v>4</v>
      </c>
      <c r="G7" s="4" t="s">
        <v>5</v>
      </c>
    </row>
    <row r="8" spans="1:13" x14ac:dyDescent="0.2">
      <c r="A8">
        <v>1</v>
      </c>
      <c r="B8">
        <v>80.866</v>
      </c>
      <c r="C8">
        <v>27.331</v>
      </c>
      <c r="D8">
        <v>1.8435999999999999</v>
      </c>
      <c r="E8" s="4">
        <v>0</v>
      </c>
      <c r="F8" s="4">
        <v>0</v>
      </c>
      <c r="G8" s="4">
        <v>0</v>
      </c>
    </row>
    <row r="9" spans="1:13" x14ac:dyDescent="0.2">
      <c r="A9">
        <v>2</v>
      </c>
      <c r="B9">
        <v>80.866</v>
      </c>
      <c r="C9">
        <v>27.331</v>
      </c>
      <c r="D9">
        <v>1.8435999999999999</v>
      </c>
      <c r="E9" s="4">
        <v>2.2431999999999999E-3</v>
      </c>
      <c r="F9" s="4">
        <v>1.1552999999999999E-3</v>
      </c>
      <c r="G9" s="4">
        <v>8.4329999999999995E-3</v>
      </c>
    </row>
    <row r="10" spans="1:13" x14ac:dyDescent="0.2">
      <c r="A10">
        <v>5</v>
      </c>
      <c r="B10">
        <v>80.866</v>
      </c>
      <c r="C10">
        <v>27.331</v>
      </c>
      <c r="D10">
        <v>1.8435999999999999</v>
      </c>
      <c r="E10" s="4">
        <v>3.7851999999999998E-3</v>
      </c>
      <c r="F10" s="4">
        <v>1.7549E-3</v>
      </c>
      <c r="G10" s="4">
        <v>1.0998000000000001E-2</v>
      </c>
    </row>
    <row r="11" spans="1:13" x14ac:dyDescent="0.2">
      <c r="A11">
        <v>10</v>
      </c>
      <c r="B11">
        <v>80.866</v>
      </c>
      <c r="C11">
        <v>27.331</v>
      </c>
      <c r="D11">
        <v>1.8435999999999999</v>
      </c>
      <c r="E11" s="4">
        <v>5.0613999999999998E-3</v>
      </c>
      <c r="F11" s="4">
        <v>2.1451999999999999E-3</v>
      </c>
      <c r="G11" s="4">
        <v>1.2116999999999999E-2</v>
      </c>
    </row>
    <row r="12" spans="1:13" x14ac:dyDescent="0.2">
      <c r="A12">
        <v>13</v>
      </c>
      <c r="B12">
        <v>80.866</v>
      </c>
      <c r="C12">
        <v>27.331</v>
      </c>
      <c r="D12">
        <v>1.8435999999999999</v>
      </c>
      <c r="E12" s="4">
        <v>6.1909E-3</v>
      </c>
      <c r="F12" s="4">
        <v>2.4531000000000002E-3</v>
      </c>
      <c r="G12" s="4">
        <v>1.2909E-2</v>
      </c>
    </row>
    <row r="13" spans="1:13" x14ac:dyDescent="0.2">
      <c r="A13">
        <v>26</v>
      </c>
      <c r="B13">
        <v>80.866</v>
      </c>
      <c r="C13">
        <v>27.331</v>
      </c>
      <c r="D13">
        <v>1.8435999999999999</v>
      </c>
      <c r="E13" s="4">
        <v>7.1244000000000004E-3</v>
      </c>
      <c r="F13" s="4">
        <v>2.7077E-3</v>
      </c>
      <c r="G13" s="4">
        <v>1.3291000000000001E-2</v>
      </c>
    </row>
    <row r="14" spans="1:13" x14ac:dyDescent="0.2">
      <c r="A14">
        <v>43</v>
      </c>
      <c r="B14">
        <v>80.866</v>
      </c>
      <c r="C14">
        <v>27.331</v>
      </c>
      <c r="D14">
        <v>1.8435999999999999</v>
      </c>
      <c r="E14" s="4">
        <v>7.9422999999999994E-3</v>
      </c>
      <c r="F14" s="4">
        <v>2.9174000000000001E-3</v>
      </c>
      <c r="G14" s="4">
        <v>1.3516E-2</v>
      </c>
    </row>
    <row r="15" spans="1:13" x14ac:dyDescent="0.2">
      <c r="A15">
        <v>65</v>
      </c>
      <c r="B15">
        <v>80.866</v>
      </c>
      <c r="C15">
        <v>27.331</v>
      </c>
      <c r="D15">
        <v>1.8435999999999999</v>
      </c>
      <c r="E15" s="4">
        <v>8.7025999999999996E-3</v>
      </c>
      <c r="F15" s="4">
        <v>3.0944000000000002E-3</v>
      </c>
      <c r="G15" s="4">
        <v>1.3662000000000001E-2</v>
      </c>
    </row>
    <row r="16" spans="1:13" x14ac:dyDescent="0.2">
      <c r="A16">
        <v>86</v>
      </c>
      <c r="B16">
        <v>80.866</v>
      </c>
      <c r="C16">
        <v>27.331</v>
      </c>
      <c r="D16">
        <v>1.8435999999999999</v>
      </c>
      <c r="E16" s="4">
        <v>9.4417000000000008E-3</v>
      </c>
      <c r="F16" s="4">
        <v>3.2525000000000002E-3</v>
      </c>
      <c r="G16" s="4">
        <v>1.3772E-2</v>
      </c>
    </row>
    <row r="17" spans="1:7" x14ac:dyDescent="0.2">
      <c r="A17">
        <v>130</v>
      </c>
      <c r="B17">
        <v>80.866</v>
      </c>
      <c r="C17">
        <v>27.331</v>
      </c>
      <c r="D17">
        <v>1.8435999999999999</v>
      </c>
      <c r="E17" s="4">
        <v>1.0145E-2</v>
      </c>
      <c r="F17" s="4">
        <v>3.3895000000000002E-3</v>
      </c>
      <c r="G17" s="4">
        <v>1.3844E-2</v>
      </c>
    </row>
    <row r="18" spans="1:7" x14ac:dyDescent="0.2">
      <c r="A18">
        <v>215</v>
      </c>
      <c r="B18">
        <v>80.866</v>
      </c>
      <c r="C18">
        <v>27.331</v>
      </c>
      <c r="D18">
        <v>1.8435999999999999</v>
      </c>
      <c r="E18" s="4">
        <v>1.0827E-2</v>
      </c>
      <c r="F18" s="4">
        <v>3.4986000000000001E-3</v>
      </c>
      <c r="G18" s="4">
        <v>1.3887E-2</v>
      </c>
    </row>
    <row r="19" spans="1:7" x14ac:dyDescent="0.2">
      <c r="A19">
        <v>430</v>
      </c>
      <c r="B19">
        <v>80.866</v>
      </c>
      <c r="C19">
        <v>27.331</v>
      </c>
      <c r="D19">
        <v>1.8435999999999999</v>
      </c>
      <c r="E19" s="4">
        <v>1.1519E-2</v>
      </c>
      <c r="F19" s="4">
        <v>3.5825000000000002E-3</v>
      </c>
      <c r="G19" s="4">
        <v>1.3908999999999999E-2</v>
      </c>
    </row>
    <row r="20" spans="1:7" x14ac:dyDescent="0.2">
      <c r="A20">
        <v>559</v>
      </c>
      <c r="B20">
        <v>80.866</v>
      </c>
      <c r="C20">
        <v>27.331</v>
      </c>
      <c r="D20">
        <v>1.8435999999999999</v>
      </c>
      <c r="E20" s="4">
        <v>1.2248999999999999E-2</v>
      </c>
      <c r="F20" s="4">
        <v>3.6698E-3</v>
      </c>
      <c r="G20" s="4">
        <v>1.3925E-2</v>
      </c>
    </row>
    <row r="21" spans="1:7" x14ac:dyDescent="0.2">
      <c r="A21">
        <v>1118</v>
      </c>
      <c r="B21">
        <v>80.866</v>
      </c>
      <c r="C21">
        <v>27.331</v>
      </c>
      <c r="D21">
        <v>1.8435999999999999</v>
      </c>
      <c r="E21" s="4">
        <v>1.2907999999999999E-2</v>
      </c>
      <c r="F21" s="4">
        <v>3.7388E-3</v>
      </c>
      <c r="G21" s="4">
        <v>1.3934E-2</v>
      </c>
    </row>
    <row r="22" spans="1:7" x14ac:dyDescent="0.2">
      <c r="A22">
        <v>2795</v>
      </c>
      <c r="B22">
        <v>80.866</v>
      </c>
      <c r="C22">
        <v>27.331</v>
      </c>
      <c r="D22">
        <v>1.8435999999999999</v>
      </c>
      <c r="E22" s="4">
        <v>1.3200999999999999E-2</v>
      </c>
      <c r="F22" s="4">
        <v>3.7801000000000002E-3</v>
      </c>
      <c r="G22" s="4">
        <v>1.3937E-2</v>
      </c>
    </row>
    <row r="23" spans="1:7" x14ac:dyDescent="0.2">
      <c r="A23">
        <v>5590</v>
      </c>
      <c r="B23">
        <v>80.866</v>
      </c>
      <c r="C23">
        <v>27.331</v>
      </c>
      <c r="D23">
        <v>1.8435999999999999</v>
      </c>
      <c r="E23" s="4">
        <v>1.3351E-2</v>
      </c>
      <c r="F23" s="4">
        <v>3.8099000000000002E-3</v>
      </c>
      <c r="G23" s="4">
        <v>1.3939E-2</v>
      </c>
    </row>
    <row r="25" spans="1:7" ht="15" x14ac:dyDescent="0.25">
      <c r="A25" s="1" t="s">
        <v>23</v>
      </c>
    </row>
    <row r="26" spans="1:7" x14ac:dyDescent="0.2">
      <c r="A26">
        <v>1</v>
      </c>
      <c r="B26">
        <v>80.866</v>
      </c>
      <c r="C26">
        <v>27.331</v>
      </c>
      <c r="D26">
        <v>1.8435999999999999</v>
      </c>
      <c r="E26" s="4">
        <v>1</v>
      </c>
      <c r="F26" s="4">
        <v>1</v>
      </c>
      <c r="G26" s="4">
        <v>1</v>
      </c>
    </row>
    <row r="27" spans="1:7" x14ac:dyDescent="0.2">
      <c r="A27">
        <v>2</v>
      </c>
      <c r="B27">
        <v>80.866</v>
      </c>
      <c r="C27">
        <v>27.331</v>
      </c>
      <c r="D27">
        <v>1.8435999999999999</v>
      </c>
      <c r="E27" s="4">
        <v>1</v>
      </c>
      <c r="F27" s="4">
        <v>1</v>
      </c>
      <c r="G27" s="4">
        <v>1.0045999999999999</v>
      </c>
    </row>
    <row r="28" spans="1:7" x14ac:dyDescent="0.2">
      <c r="A28">
        <v>5</v>
      </c>
      <c r="B28">
        <v>80.866</v>
      </c>
      <c r="C28">
        <v>27.331</v>
      </c>
      <c r="D28">
        <v>1.8435999999999999</v>
      </c>
      <c r="E28" s="4">
        <v>1</v>
      </c>
      <c r="F28" s="4">
        <v>1.0001</v>
      </c>
      <c r="G28" s="4">
        <v>1.006</v>
      </c>
    </row>
    <row r="29" spans="1:7" x14ac:dyDescent="0.2">
      <c r="A29">
        <v>10</v>
      </c>
      <c r="B29">
        <v>80.866</v>
      </c>
      <c r="C29">
        <v>27.331</v>
      </c>
      <c r="D29">
        <v>1.8435999999999999</v>
      </c>
      <c r="E29" s="4">
        <v>1.0001</v>
      </c>
      <c r="F29" s="4">
        <v>1.0001</v>
      </c>
      <c r="G29" s="4">
        <v>1.0065999999999999</v>
      </c>
    </row>
    <row r="30" spans="1:7" x14ac:dyDescent="0.2">
      <c r="A30">
        <v>13</v>
      </c>
      <c r="B30">
        <v>80.866</v>
      </c>
      <c r="C30">
        <v>27.331</v>
      </c>
      <c r="D30">
        <v>1.8435999999999999</v>
      </c>
      <c r="E30" s="4">
        <v>1.0001</v>
      </c>
      <c r="F30" s="4">
        <v>1.0001</v>
      </c>
      <c r="G30" s="4">
        <v>1.0071000000000001</v>
      </c>
    </row>
    <row r="31" spans="1:7" x14ac:dyDescent="0.2">
      <c r="A31">
        <v>26</v>
      </c>
      <c r="B31">
        <v>80.866</v>
      </c>
      <c r="C31">
        <v>27.331</v>
      </c>
      <c r="D31">
        <v>1.8435999999999999</v>
      </c>
      <c r="E31" s="4">
        <v>1.0001</v>
      </c>
      <c r="F31" s="4">
        <v>1.0001</v>
      </c>
      <c r="G31" s="4">
        <v>1.0073000000000001</v>
      </c>
    </row>
    <row r="32" spans="1:7" x14ac:dyDescent="0.2">
      <c r="A32">
        <v>43</v>
      </c>
      <c r="B32">
        <v>80.866</v>
      </c>
      <c r="C32">
        <v>27.331</v>
      </c>
      <c r="D32">
        <v>1.8434999999999999</v>
      </c>
      <c r="E32" s="4">
        <v>1.0001</v>
      </c>
      <c r="F32" s="4">
        <v>1.0001</v>
      </c>
      <c r="G32" s="4">
        <v>1.0074000000000001</v>
      </c>
    </row>
    <row r="33" spans="1:7" x14ac:dyDescent="0.2">
      <c r="A33">
        <v>65</v>
      </c>
      <c r="B33">
        <v>80.866</v>
      </c>
      <c r="C33">
        <v>27.331</v>
      </c>
      <c r="D33">
        <v>1.8434999999999999</v>
      </c>
      <c r="E33" s="4">
        <v>1.0001</v>
      </c>
      <c r="F33" s="4">
        <v>1.0001</v>
      </c>
      <c r="G33" s="4">
        <v>1.0075000000000001</v>
      </c>
    </row>
    <row r="34" spans="1:7" x14ac:dyDescent="0.2">
      <c r="A34">
        <v>86</v>
      </c>
      <c r="B34">
        <v>80.866</v>
      </c>
      <c r="C34">
        <v>27.331</v>
      </c>
      <c r="D34">
        <v>1.8434999999999999</v>
      </c>
      <c r="E34" s="4">
        <v>1.0001</v>
      </c>
      <c r="F34" s="4">
        <v>1.0001</v>
      </c>
      <c r="G34" s="4">
        <v>1.0076000000000001</v>
      </c>
    </row>
    <row r="35" spans="1:7" x14ac:dyDescent="0.2">
      <c r="A35">
        <v>130</v>
      </c>
      <c r="B35">
        <v>80.866</v>
      </c>
      <c r="C35">
        <v>27.331</v>
      </c>
      <c r="D35">
        <v>1.8434999999999999</v>
      </c>
      <c r="E35" s="4">
        <v>1.0001</v>
      </c>
      <c r="F35" s="4">
        <v>1.0001</v>
      </c>
      <c r="G35" s="4">
        <v>1.0076000000000001</v>
      </c>
    </row>
    <row r="36" spans="1:7" x14ac:dyDescent="0.2">
      <c r="A36">
        <v>215</v>
      </c>
      <c r="B36">
        <v>80.866</v>
      </c>
      <c r="C36">
        <v>27.331</v>
      </c>
      <c r="D36">
        <v>1.8434999999999999</v>
      </c>
      <c r="E36" s="4">
        <v>1.0001</v>
      </c>
      <c r="F36" s="4">
        <v>1.0001</v>
      </c>
      <c r="G36" s="4">
        <v>1.0076000000000001</v>
      </c>
    </row>
    <row r="37" spans="1:7" x14ac:dyDescent="0.2">
      <c r="A37">
        <v>430</v>
      </c>
      <c r="B37">
        <v>80.866</v>
      </c>
      <c r="C37">
        <v>27.331</v>
      </c>
      <c r="D37">
        <v>1.8434999999999999</v>
      </c>
      <c r="E37" s="4">
        <v>1.0001</v>
      </c>
      <c r="F37" s="4">
        <v>1.0001</v>
      </c>
      <c r="G37" s="4">
        <v>1.0076000000000001</v>
      </c>
    </row>
    <row r="38" spans="1:7" x14ac:dyDescent="0.2">
      <c r="A38">
        <v>559</v>
      </c>
      <c r="B38">
        <v>80.864999999999995</v>
      </c>
      <c r="C38">
        <v>27.331</v>
      </c>
      <c r="D38">
        <v>1.8434999999999999</v>
      </c>
      <c r="E38" s="4">
        <v>1.0002</v>
      </c>
      <c r="F38" s="4">
        <v>1.0001</v>
      </c>
      <c r="G38" s="4">
        <v>1.0076000000000001</v>
      </c>
    </row>
    <row r="39" spans="1:7" x14ac:dyDescent="0.2">
      <c r="A39">
        <v>1118</v>
      </c>
      <c r="B39">
        <v>80.864999999999995</v>
      </c>
      <c r="C39">
        <v>27.331</v>
      </c>
      <c r="D39">
        <v>1.8434999999999999</v>
      </c>
      <c r="E39" s="4">
        <v>1.0002</v>
      </c>
      <c r="F39" s="4">
        <v>1.0001</v>
      </c>
      <c r="G39" s="4">
        <v>1.0076000000000001</v>
      </c>
    </row>
    <row r="40" spans="1:7" x14ac:dyDescent="0.2">
      <c r="A40">
        <v>2795</v>
      </c>
      <c r="B40">
        <v>80.864999999999995</v>
      </c>
      <c r="C40">
        <v>27.331</v>
      </c>
      <c r="D40">
        <v>1.8434999999999999</v>
      </c>
      <c r="E40" s="4">
        <v>1.0002</v>
      </c>
      <c r="F40" s="4">
        <v>1.0001</v>
      </c>
      <c r="G40" s="4">
        <v>1.0076000000000001</v>
      </c>
    </row>
    <row r="41" spans="1:7" x14ac:dyDescent="0.2">
      <c r="A41">
        <v>5590</v>
      </c>
      <c r="B41">
        <v>80.864999999999995</v>
      </c>
      <c r="C41">
        <v>27.331</v>
      </c>
      <c r="D41">
        <v>1.8434999999999999</v>
      </c>
      <c r="E41" s="4">
        <v>1.0002</v>
      </c>
      <c r="F41" s="4">
        <v>1.0001</v>
      </c>
      <c r="G41" s="4">
        <v>1.0076000000000001</v>
      </c>
    </row>
    <row r="43" spans="1:7" ht="15" x14ac:dyDescent="0.25">
      <c r="A43" s="1" t="s">
        <v>24</v>
      </c>
    </row>
    <row r="44" spans="1:7" x14ac:dyDescent="0.2">
      <c r="A44">
        <v>1</v>
      </c>
      <c r="B44">
        <v>80.866</v>
      </c>
      <c r="C44">
        <v>27.331</v>
      </c>
      <c r="D44">
        <v>1.8435999999999999</v>
      </c>
      <c r="E44" s="4">
        <v>1</v>
      </c>
      <c r="F44" s="4">
        <v>0</v>
      </c>
      <c r="G44" s="4">
        <v>1</v>
      </c>
    </row>
    <row r="45" spans="1:7" x14ac:dyDescent="0.2">
      <c r="A45">
        <v>2</v>
      </c>
      <c r="B45">
        <v>80.866</v>
      </c>
      <c r="C45">
        <v>27.331</v>
      </c>
      <c r="D45">
        <v>1.8435999999999999</v>
      </c>
      <c r="E45" s="4">
        <v>1</v>
      </c>
      <c r="F45" s="4">
        <v>1.1552999999999999E-3</v>
      </c>
      <c r="G45" s="4">
        <v>1.0045999999999999</v>
      </c>
    </row>
    <row r="46" spans="1:7" x14ac:dyDescent="0.2">
      <c r="A46">
        <v>5</v>
      </c>
      <c r="B46">
        <v>80.866</v>
      </c>
      <c r="C46">
        <v>27.331</v>
      </c>
      <c r="D46">
        <v>1.8435999999999999</v>
      </c>
      <c r="E46" s="4">
        <v>1</v>
      </c>
      <c r="F46" s="4">
        <v>1.7549E-3</v>
      </c>
      <c r="G46" s="4">
        <v>1.006</v>
      </c>
    </row>
    <row r="47" spans="1:7" x14ac:dyDescent="0.2">
      <c r="A47">
        <v>10</v>
      </c>
      <c r="B47">
        <v>80.866</v>
      </c>
      <c r="C47">
        <v>27.331</v>
      </c>
      <c r="D47">
        <v>1.8435999999999999</v>
      </c>
      <c r="E47" s="4">
        <v>1.0001</v>
      </c>
      <c r="F47" s="4">
        <v>2.1451999999999999E-3</v>
      </c>
      <c r="G47" s="4">
        <v>1.0065999999999999</v>
      </c>
    </row>
    <row r="48" spans="1:7" x14ac:dyDescent="0.2">
      <c r="A48">
        <v>13</v>
      </c>
      <c r="B48">
        <v>80.866</v>
      </c>
      <c r="C48">
        <v>27.331</v>
      </c>
      <c r="D48">
        <v>1.8435999999999999</v>
      </c>
      <c r="E48" s="4">
        <v>1.0001</v>
      </c>
      <c r="F48" s="4">
        <v>2.4531000000000002E-3</v>
      </c>
      <c r="G48" s="4">
        <v>1.0071000000000001</v>
      </c>
    </row>
    <row r="49" spans="1:7" x14ac:dyDescent="0.2">
      <c r="A49">
        <v>26</v>
      </c>
      <c r="B49">
        <v>80.866</v>
      </c>
      <c r="C49">
        <v>27.331</v>
      </c>
      <c r="D49">
        <v>1.8435999999999999</v>
      </c>
      <c r="E49" s="4">
        <v>1.0001</v>
      </c>
      <c r="F49" s="4">
        <v>2.7077E-3</v>
      </c>
      <c r="G49" s="4">
        <v>1.0073000000000001</v>
      </c>
    </row>
    <row r="50" spans="1:7" x14ac:dyDescent="0.2">
      <c r="A50">
        <v>43</v>
      </c>
      <c r="B50">
        <v>80.866</v>
      </c>
      <c r="C50">
        <v>27.331</v>
      </c>
      <c r="D50">
        <v>1.8434999999999999</v>
      </c>
      <c r="E50" s="4">
        <v>1.0001</v>
      </c>
      <c r="F50" s="4">
        <v>2.9174000000000001E-3</v>
      </c>
      <c r="G50" s="4">
        <v>1.0074000000000001</v>
      </c>
    </row>
    <row r="51" spans="1:7" x14ac:dyDescent="0.2">
      <c r="A51">
        <v>65</v>
      </c>
      <c r="B51">
        <v>80.866</v>
      </c>
      <c r="C51">
        <v>27.331</v>
      </c>
      <c r="D51">
        <v>1.8434999999999999</v>
      </c>
      <c r="E51" s="4">
        <v>1.0001</v>
      </c>
      <c r="F51" s="4">
        <v>3.0944000000000002E-3</v>
      </c>
      <c r="G51" s="4">
        <v>1.0075000000000001</v>
      </c>
    </row>
    <row r="52" spans="1:7" x14ac:dyDescent="0.2">
      <c r="A52">
        <v>86</v>
      </c>
      <c r="B52">
        <v>80.866</v>
      </c>
      <c r="C52">
        <v>27.331</v>
      </c>
      <c r="D52">
        <v>1.8434999999999999</v>
      </c>
      <c r="E52" s="4">
        <v>1.0001</v>
      </c>
      <c r="F52" s="4">
        <v>3.2525000000000002E-3</v>
      </c>
      <c r="G52" s="4">
        <v>1.0076000000000001</v>
      </c>
    </row>
    <row r="53" spans="1:7" x14ac:dyDescent="0.2">
      <c r="A53">
        <v>130</v>
      </c>
      <c r="B53">
        <v>80.866</v>
      </c>
      <c r="C53">
        <v>27.331</v>
      </c>
      <c r="D53">
        <v>1.8434999999999999</v>
      </c>
      <c r="E53" s="4">
        <v>1.0001</v>
      </c>
      <c r="F53" s="4">
        <v>3.3895000000000002E-3</v>
      </c>
      <c r="G53" s="4">
        <v>1.0076000000000001</v>
      </c>
    </row>
    <row r="54" spans="1:7" x14ac:dyDescent="0.2">
      <c r="A54">
        <v>215</v>
      </c>
      <c r="B54">
        <v>80.866</v>
      </c>
      <c r="C54">
        <v>27.331</v>
      </c>
      <c r="D54">
        <v>1.8434999999999999</v>
      </c>
      <c r="E54" s="4">
        <v>1.0001</v>
      </c>
      <c r="F54" s="4">
        <v>3.4986000000000001E-3</v>
      </c>
      <c r="G54" s="4">
        <v>1.0076000000000001</v>
      </c>
    </row>
    <row r="55" spans="1:7" x14ac:dyDescent="0.2">
      <c r="A55">
        <v>430</v>
      </c>
      <c r="B55">
        <v>80.866</v>
      </c>
      <c r="C55">
        <v>27.331</v>
      </c>
      <c r="D55">
        <v>1.8434999999999999</v>
      </c>
      <c r="E55" s="4">
        <v>1.0001</v>
      </c>
      <c r="F55" s="4">
        <v>3.5825000000000002E-3</v>
      </c>
      <c r="G55" s="4">
        <v>1.0076000000000001</v>
      </c>
    </row>
    <row r="56" spans="1:7" x14ac:dyDescent="0.2">
      <c r="A56">
        <v>559</v>
      </c>
      <c r="B56">
        <v>80.864999999999995</v>
      </c>
      <c r="C56">
        <v>27.331</v>
      </c>
      <c r="D56">
        <v>1.8434999999999999</v>
      </c>
      <c r="E56" s="4">
        <v>1.0002</v>
      </c>
      <c r="F56" s="4">
        <v>3.6698E-3</v>
      </c>
      <c r="G56" s="4">
        <v>1.0076000000000001</v>
      </c>
    </row>
    <row r="57" spans="1:7" x14ac:dyDescent="0.2">
      <c r="A57">
        <v>1118</v>
      </c>
      <c r="B57">
        <v>80.864999999999995</v>
      </c>
      <c r="C57">
        <v>27.331</v>
      </c>
      <c r="D57">
        <v>1.8434999999999999</v>
      </c>
      <c r="E57" s="4">
        <v>1.0002</v>
      </c>
      <c r="F57" s="4">
        <v>3.7388E-3</v>
      </c>
      <c r="G57" s="4">
        <v>1.0076000000000001</v>
      </c>
    </row>
    <row r="58" spans="1:7" x14ac:dyDescent="0.2">
      <c r="A58">
        <v>2795</v>
      </c>
      <c r="B58">
        <v>80.864999999999995</v>
      </c>
      <c r="C58">
        <v>27.331</v>
      </c>
      <c r="D58">
        <v>1.8434999999999999</v>
      </c>
      <c r="E58" s="4">
        <v>1.0002</v>
      </c>
      <c r="F58" s="4">
        <v>3.7801000000000002E-3</v>
      </c>
      <c r="G58" s="4">
        <v>1.0076000000000001</v>
      </c>
    </row>
    <row r="59" spans="1:7" x14ac:dyDescent="0.2">
      <c r="A59">
        <v>5590</v>
      </c>
      <c r="B59">
        <v>80.864999999999995</v>
      </c>
      <c r="C59">
        <v>27.331</v>
      </c>
      <c r="D59">
        <v>1.8434999999999999</v>
      </c>
      <c r="E59" s="4">
        <v>1.0002</v>
      </c>
      <c r="F59" s="4">
        <v>3.8099000000000002E-3</v>
      </c>
      <c r="G59" s="4">
        <v>1.0076000000000001</v>
      </c>
    </row>
    <row r="60" spans="1:7" ht="15" x14ac:dyDescent="0.25">
      <c r="A60" s="3"/>
    </row>
    <row r="61" spans="1:7" ht="15" x14ac:dyDescent="0.25">
      <c r="A61" s="3" t="s">
        <v>25</v>
      </c>
    </row>
    <row r="62" spans="1:7" ht="15" x14ac:dyDescent="0.25">
      <c r="A62" s="1" t="s">
        <v>22</v>
      </c>
    </row>
    <row r="63" spans="1:7" x14ac:dyDescent="0.2">
      <c r="A63">
        <v>1</v>
      </c>
      <c r="B63">
        <v>80.866</v>
      </c>
      <c r="C63">
        <v>27.331</v>
      </c>
      <c r="D63">
        <v>1.8435999999999999</v>
      </c>
      <c r="E63" s="4">
        <v>1.6797</v>
      </c>
      <c r="F63" s="4">
        <v>0.33438000000000001</v>
      </c>
      <c r="G63" s="4">
        <v>3.3273999999999998E-2</v>
      </c>
    </row>
    <row r="64" spans="1:7" x14ac:dyDescent="0.2">
      <c r="A64">
        <v>2</v>
      </c>
      <c r="B64">
        <v>80.866</v>
      </c>
      <c r="C64">
        <v>27.331</v>
      </c>
      <c r="D64">
        <v>1.8435999999999999</v>
      </c>
      <c r="E64" s="4">
        <v>1.649</v>
      </c>
      <c r="F64" s="4">
        <v>0.26626</v>
      </c>
      <c r="G64" s="4">
        <v>3.2744000000000002E-2</v>
      </c>
    </row>
    <row r="65" spans="1:7" x14ac:dyDescent="0.2">
      <c r="A65">
        <v>5</v>
      </c>
      <c r="B65">
        <v>80.866</v>
      </c>
      <c r="C65">
        <v>27.331</v>
      </c>
      <c r="D65">
        <v>1.8435999999999999</v>
      </c>
      <c r="E65" s="4">
        <v>1.5392999999999999</v>
      </c>
      <c r="F65" s="4">
        <v>0.19775999999999999</v>
      </c>
      <c r="G65" s="4">
        <v>3.2549000000000002E-2</v>
      </c>
    </row>
    <row r="66" spans="1:7" x14ac:dyDescent="0.2">
      <c r="A66">
        <v>10</v>
      </c>
      <c r="B66">
        <v>80.866</v>
      </c>
      <c r="C66">
        <v>27.331</v>
      </c>
      <c r="D66">
        <v>1.8435999999999999</v>
      </c>
      <c r="E66" s="4">
        <v>1.1398999999999999</v>
      </c>
      <c r="F66" s="4">
        <v>0.14362</v>
      </c>
      <c r="G66" s="4">
        <v>3.2439000000000003E-2</v>
      </c>
    </row>
    <row r="67" spans="1:7" x14ac:dyDescent="0.2">
      <c r="A67">
        <v>13</v>
      </c>
      <c r="B67">
        <v>80.866</v>
      </c>
      <c r="C67">
        <v>27.331</v>
      </c>
      <c r="D67">
        <v>1.8435999999999999</v>
      </c>
      <c r="E67" s="4">
        <v>0.91374999999999995</v>
      </c>
      <c r="F67" s="4">
        <v>0.11484</v>
      </c>
      <c r="G67" s="4">
        <v>3.2386999999999999E-2</v>
      </c>
    </row>
    <row r="68" spans="1:7" x14ac:dyDescent="0.2">
      <c r="A68">
        <v>26</v>
      </c>
      <c r="B68">
        <v>80.866</v>
      </c>
      <c r="C68">
        <v>27.331</v>
      </c>
      <c r="D68">
        <v>1.8435999999999999</v>
      </c>
      <c r="E68" s="4">
        <v>0.63378999999999996</v>
      </c>
      <c r="F68" s="4">
        <v>8.5170999999999997E-2</v>
      </c>
      <c r="G68" s="4">
        <v>3.2323999999999999E-2</v>
      </c>
    </row>
    <row r="69" spans="1:7" x14ac:dyDescent="0.2">
      <c r="A69">
        <v>43</v>
      </c>
      <c r="B69">
        <v>80.866</v>
      </c>
      <c r="C69">
        <v>27.331</v>
      </c>
      <c r="D69">
        <v>1.8435999999999999</v>
      </c>
      <c r="E69" s="4">
        <v>0.44291999999999998</v>
      </c>
      <c r="F69" s="4">
        <v>6.5051999999999999E-2</v>
      </c>
      <c r="G69" s="4">
        <v>3.2274999999999998E-2</v>
      </c>
    </row>
    <row r="70" spans="1:7" x14ac:dyDescent="0.2">
      <c r="A70">
        <v>65</v>
      </c>
      <c r="B70">
        <v>80.866</v>
      </c>
      <c r="C70">
        <v>27.331</v>
      </c>
      <c r="D70">
        <v>1.8435999999999999</v>
      </c>
      <c r="E70" s="4">
        <v>0.32108999999999999</v>
      </c>
      <c r="F70" s="4">
        <v>5.1173000000000003E-2</v>
      </c>
      <c r="G70" s="4">
        <v>3.2231000000000003E-2</v>
      </c>
    </row>
    <row r="71" spans="1:7" x14ac:dyDescent="0.2">
      <c r="A71">
        <v>86</v>
      </c>
      <c r="B71">
        <v>80.866</v>
      </c>
      <c r="C71">
        <v>27.331</v>
      </c>
      <c r="D71">
        <v>1.8435999999999999</v>
      </c>
      <c r="E71" s="4">
        <v>0.24687999999999999</v>
      </c>
      <c r="F71" s="4">
        <v>4.2344E-2</v>
      </c>
      <c r="G71" s="4">
        <v>3.2183000000000003E-2</v>
      </c>
    </row>
    <row r="72" spans="1:7" x14ac:dyDescent="0.2">
      <c r="A72">
        <v>130</v>
      </c>
      <c r="B72">
        <v>80.866</v>
      </c>
      <c r="C72">
        <v>27.331</v>
      </c>
      <c r="D72">
        <v>1.8435999999999999</v>
      </c>
      <c r="E72" s="4">
        <v>0.18834000000000001</v>
      </c>
      <c r="F72" s="4">
        <v>3.4783000000000001E-2</v>
      </c>
      <c r="G72" s="4">
        <v>3.2143999999999999E-2</v>
      </c>
    </row>
    <row r="73" spans="1:7" x14ac:dyDescent="0.2">
      <c r="A73">
        <v>215</v>
      </c>
      <c r="B73">
        <v>80.866</v>
      </c>
      <c r="C73">
        <v>27.331</v>
      </c>
      <c r="D73">
        <v>1.8435999999999999</v>
      </c>
      <c r="E73" s="4">
        <v>0.1394</v>
      </c>
      <c r="F73" s="4">
        <v>2.7695000000000001E-2</v>
      </c>
      <c r="G73" s="4">
        <v>3.2059999999999998E-2</v>
      </c>
    </row>
    <row r="74" spans="1:7" x14ac:dyDescent="0.2">
      <c r="A74">
        <v>430</v>
      </c>
      <c r="B74">
        <v>80.866</v>
      </c>
      <c r="C74">
        <v>27.331</v>
      </c>
      <c r="D74">
        <v>1.8435999999999999</v>
      </c>
      <c r="E74" s="4">
        <v>9.4648999999999997E-2</v>
      </c>
      <c r="F74" s="4">
        <v>2.0136000000000001E-2</v>
      </c>
      <c r="G74" s="4">
        <v>3.1801000000000003E-2</v>
      </c>
    </row>
    <row r="75" spans="1:7" x14ac:dyDescent="0.2">
      <c r="A75">
        <v>559</v>
      </c>
      <c r="B75">
        <v>80.866</v>
      </c>
      <c r="C75">
        <v>27.331</v>
      </c>
      <c r="D75">
        <v>1.8435999999999999</v>
      </c>
      <c r="E75" s="4">
        <v>7.0704000000000003E-2</v>
      </c>
      <c r="F75" s="4">
        <v>1.6131E-2</v>
      </c>
      <c r="G75" s="4">
        <v>3.1571000000000002E-2</v>
      </c>
    </row>
    <row r="76" spans="1:7" x14ac:dyDescent="0.2">
      <c r="A76">
        <v>1118</v>
      </c>
      <c r="B76">
        <v>80.866</v>
      </c>
      <c r="C76">
        <v>27.331</v>
      </c>
      <c r="D76">
        <v>1.8435999999999999</v>
      </c>
      <c r="E76" s="4">
        <v>4.7808999999999997E-2</v>
      </c>
      <c r="F76" s="4">
        <v>1.2045E-2</v>
      </c>
      <c r="G76" s="4">
        <v>3.1018E-2</v>
      </c>
    </row>
    <row r="77" spans="1:7" x14ac:dyDescent="0.2">
      <c r="A77">
        <v>2795</v>
      </c>
      <c r="B77">
        <v>80.866</v>
      </c>
      <c r="C77">
        <v>27.331</v>
      </c>
      <c r="D77">
        <v>1.8435999999999999</v>
      </c>
      <c r="E77" s="4">
        <v>2.6925999999999999E-2</v>
      </c>
      <c r="F77" s="4">
        <v>7.6835000000000002E-3</v>
      </c>
      <c r="G77" s="4">
        <v>2.811E-2</v>
      </c>
    </row>
    <row r="78" spans="1:7" x14ac:dyDescent="0.2">
      <c r="A78">
        <v>5590</v>
      </c>
      <c r="B78">
        <v>80.866</v>
      </c>
      <c r="C78">
        <v>27.331</v>
      </c>
      <c r="D78">
        <v>1.8435999999999999</v>
      </c>
      <c r="E78" s="4">
        <v>1.3351E-2</v>
      </c>
      <c r="F78" s="4">
        <v>3.8099000000000002E-3</v>
      </c>
      <c r="G78" s="4">
        <v>1.3939E-2</v>
      </c>
    </row>
    <row r="80" spans="1:7" ht="15" x14ac:dyDescent="0.25">
      <c r="A80" s="1" t="s">
        <v>23</v>
      </c>
    </row>
    <row r="81" spans="1:7" x14ac:dyDescent="0.2">
      <c r="A81">
        <v>1</v>
      </c>
      <c r="B81">
        <v>80.847999999999999</v>
      </c>
      <c r="C81">
        <v>27.327999999999999</v>
      </c>
      <c r="D81">
        <v>1.8432999999999999</v>
      </c>
      <c r="E81" s="4">
        <v>1.0209999999999999</v>
      </c>
      <c r="F81" s="4">
        <v>1.0123</v>
      </c>
      <c r="G81" s="4">
        <v>1.0182</v>
      </c>
    </row>
    <row r="82" spans="1:7" x14ac:dyDescent="0.2">
      <c r="A82">
        <v>2</v>
      </c>
      <c r="B82">
        <v>80.847999999999999</v>
      </c>
      <c r="C82">
        <v>27.329000000000001</v>
      </c>
      <c r="D82">
        <v>1.8432999999999999</v>
      </c>
      <c r="E82" s="4">
        <v>1.0206</v>
      </c>
      <c r="F82" s="4">
        <v>1.0098</v>
      </c>
      <c r="G82" s="4">
        <v>1.018</v>
      </c>
    </row>
    <row r="83" spans="1:7" x14ac:dyDescent="0.2">
      <c r="A83">
        <v>5</v>
      </c>
      <c r="B83">
        <v>80.849000000000004</v>
      </c>
      <c r="C83">
        <v>27.33</v>
      </c>
      <c r="D83">
        <v>1.8433999999999999</v>
      </c>
      <c r="E83" s="4">
        <v>1.0192000000000001</v>
      </c>
      <c r="F83" s="4">
        <v>1.0073000000000001</v>
      </c>
      <c r="G83" s="4">
        <v>1.0178</v>
      </c>
    </row>
    <row r="84" spans="1:7" x14ac:dyDescent="0.2">
      <c r="A84">
        <v>10</v>
      </c>
      <c r="B84">
        <v>80.855999999999995</v>
      </c>
      <c r="C84">
        <v>27.33</v>
      </c>
      <c r="D84">
        <v>1.8433999999999999</v>
      </c>
      <c r="E84" s="4">
        <v>1.0142</v>
      </c>
      <c r="F84" s="4">
        <v>1.0053000000000001</v>
      </c>
      <c r="G84" s="4">
        <v>1.0178</v>
      </c>
    </row>
    <row r="85" spans="1:7" x14ac:dyDescent="0.2">
      <c r="A85">
        <v>13</v>
      </c>
      <c r="B85">
        <v>80.858999999999995</v>
      </c>
      <c r="C85">
        <v>27.33</v>
      </c>
      <c r="D85">
        <v>1.8433999999999999</v>
      </c>
      <c r="E85" s="4">
        <v>1.0114000000000001</v>
      </c>
      <c r="F85" s="4">
        <v>1.0042</v>
      </c>
      <c r="G85" s="4">
        <v>1.0178</v>
      </c>
    </row>
    <row r="86" spans="1:7" x14ac:dyDescent="0.2">
      <c r="A86">
        <v>26</v>
      </c>
      <c r="B86">
        <v>80.861000000000004</v>
      </c>
      <c r="C86">
        <v>27.33</v>
      </c>
      <c r="D86">
        <v>1.8433999999999999</v>
      </c>
      <c r="E86" s="4">
        <v>1.0079</v>
      </c>
      <c r="F86" s="4">
        <v>1.0031000000000001</v>
      </c>
      <c r="G86" s="4">
        <v>1.0177</v>
      </c>
    </row>
    <row r="87" spans="1:7" x14ac:dyDescent="0.2">
      <c r="A87">
        <v>43</v>
      </c>
      <c r="B87">
        <v>80.863</v>
      </c>
      <c r="C87">
        <v>27.33</v>
      </c>
      <c r="D87">
        <v>1.8433999999999999</v>
      </c>
      <c r="E87" s="4">
        <v>1.0055000000000001</v>
      </c>
      <c r="F87" s="4">
        <v>1.0024</v>
      </c>
      <c r="G87" s="4">
        <v>1.0177</v>
      </c>
    </row>
    <row r="88" spans="1:7" x14ac:dyDescent="0.2">
      <c r="A88">
        <v>65</v>
      </c>
      <c r="B88">
        <v>80.864000000000004</v>
      </c>
      <c r="C88">
        <v>27.33</v>
      </c>
      <c r="D88">
        <v>1.8433999999999999</v>
      </c>
      <c r="E88" s="4">
        <v>1.004</v>
      </c>
      <c r="F88" s="4">
        <v>1.0019</v>
      </c>
      <c r="G88" s="4">
        <v>1.0177</v>
      </c>
    </row>
    <row r="89" spans="1:7" x14ac:dyDescent="0.2">
      <c r="A89">
        <v>86</v>
      </c>
      <c r="B89">
        <v>80.864000000000004</v>
      </c>
      <c r="C89">
        <v>27.33</v>
      </c>
      <c r="D89">
        <v>1.8433999999999999</v>
      </c>
      <c r="E89" s="4">
        <v>1.0031000000000001</v>
      </c>
      <c r="F89" s="4">
        <v>1.0016</v>
      </c>
      <c r="G89" s="4">
        <v>1.0176000000000001</v>
      </c>
    </row>
    <row r="90" spans="1:7" x14ac:dyDescent="0.2">
      <c r="A90">
        <v>130</v>
      </c>
      <c r="B90">
        <v>80.864999999999995</v>
      </c>
      <c r="C90">
        <v>27.33</v>
      </c>
      <c r="D90">
        <v>1.8433999999999999</v>
      </c>
      <c r="E90" s="4">
        <v>1.0023</v>
      </c>
      <c r="F90" s="4">
        <v>1.0013000000000001</v>
      </c>
      <c r="G90" s="4">
        <v>1.0176000000000001</v>
      </c>
    </row>
    <row r="91" spans="1:7" x14ac:dyDescent="0.2">
      <c r="A91">
        <v>215</v>
      </c>
      <c r="B91">
        <v>80.864999999999995</v>
      </c>
      <c r="C91">
        <v>27.331</v>
      </c>
      <c r="D91">
        <v>1.8433999999999999</v>
      </c>
      <c r="E91" s="4">
        <v>1.0017</v>
      </c>
      <c r="F91" s="4">
        <v>1.0009999999999999</v>
      </c>
      <c r="G91" s="4">
        <v>1.0176000000000001</v>
      </c>
    </row>
    <row r="92" spans="1:7" x14ac:dyDescent="0.2">
      <c r="A92">
        <v>430</v>
      </c>
      <c r="B92">
        <v>80.864999999999995</v>
      </c>
      <c r="C92">
        <v>27.331</v>
      </c>
      <c r="D92">
        <v>1.8433999999999999</v>
      </c>
      <c r="E92" s="4">
        <v>1.0012000000000001</v>
      </c>
      <c r="F92" s="4">
        <v>1.0006999999999999</v>
      </c>
      <c r="G92" s="4">
        <v>1.0174000000000001</v>
      </c>
    </row>
    <row r="93" spans="1:7" x14ac:dyDescent="0.2">
      <c r="A93">
        <v>559</v>
      </c>
      <c r="B93">
        <v>80.864999999999995</v>
      </c>
      <c r="C93">
        <v>27.331</v>
      </c>
      <c r="D93">
        <v>1.8433999999999999</v>
      </c>
      <c r="E93" s="4">
        <v>1.0008999999999999</v>
      </c>
      <c r="F93" s="4">
        <v>1.0005999999999999</v>
      </c>
      <c r="G93" s="4">
        <v>1.0173000000000001</v>
      </c>
    </row>
    <row r="94" spans="1:7" x14ac:dyDescent="0.2">
      <c r="A94">
        <v>1118</v>
      </c>
      <c r="B94">
        <v>80.864999999999995</v>
      </c>
      <c r="C94">
        <v>27.331</v>
      </c>
      <c r="D94">
        <v>1.8433999999999999</v>
      </c>
      <c r="E94" s="4">
        <v>1.0005999999999999</v>
      </c>
      <c r="F94" s="4">
        <v>1.0004</v>
      </c>
      <c r="G94" s="4">
        <v>1.0169999999999999</v>
      </c>
    </row>
    <row r="95" spans="1:7" x14ac:dyDescent="0.2">
      <c r="A95">
        <v>2795</v>
      </c>
      <c r="B95">
        <v>80.864999999999995</v>
      </c>
      <c r="C95">
        <v>27.331</v>
      </c>
      <c r="D95">
        <v>1.8433999999999999</v>
      </c>
      <c r="E95" s="4">
        <v>1.0003</v>
      </c>
      <c r="F95" s="4">
        <v>1.0003</v>
      </c>
      <c r="G95" s="4">
        <v>1.0154000000000001</v>
      </c>
    </row>
    <row r="96" spans="1:7" x14ac:dyDescent="0.2">
      <c r="A96">
        <v>5590</v>
      </c>
      <c r="B96">
        <v>80.864999999999995</v>
      </c>
      <c r="C96">
        <v>27.331</v>
      </c>
      <c r="D96">
        <v>1.8434999999999999</v>
      </c>
      <c r="E96" s="4">
        <v>1.0002</v>
      </c>
      <c r="F96" s="4">
        <v>1.0001</v>
      </c>
      <c r="G96" s="4">
        <v>1.0076000000000001</v>
      </c>
    </row>
    <row r="99" spans="1:7" ht="15" x14ac:dyDescent="0.25">
      <c r="A99" s="1" t="s">
        <v>24</v>
      </c>
    </row>
    <row r="100" spans="1:7" x14ac:dyDescent="0.2">
      <c r="A100">
        <v>1</v>
      </c>
      <c r="B100">
        <v>80.847999999999999</v>
      </c>
      <c r="C100">
        <v>27.331</v>
      </c>
      <c r="D100">
        <v>1.8432999999999999</v>
      </c>
      <c r="E100" s="4">
        <v>1.0209999999999999</v>
      </c>
      <c r="F100" s="4">
        <v>0.33438000000000001</v>
      </c>
      <c r="G100" s="4">
        <v>1.0182</v>
      </c>
    </row>
    <row r="101" spans="1:7" x14ac:dyDescent="0.2">
      <c r="A101">
        <v>2</v>
      </c>
      <c r="B101">
        <v>80.847999999999999</v>
      </c>
      <c r="C101">
        <v>27.331</v>
      </c>
      <c r="D101">
        <v>1.8432999999999999</v>
      </c>
      <c r="E101" s="4">
        <v>1.0206</v>
      </c>
      <c r="F101" s="4">
        <v>0.26626</v>
      </c>
      <c r="G101" s="4">
        <v>1.018</v>
      </c>
    </row>
    <row r="102" spans="1:7" x14ac:dyDescent="0.2">
      <c r="A102">
        <v>5</v>
      </c>
      <c r="B102">
        <v>80.849000000000004</v>
      </c>
      <c r="C102">
        <v>27.331</v>
      </c>
      <c r="D102">
        <v>1.8433999999999999</v>
      </c>
      <c r="E102" s="4">
        <v>1.0192000000000001</v>
      </c>
      <c r="F102" s="4">
        <v>0.19775999999999999</v>
      </c>
      <c r="G102" s="4">
        <v>1.0178</v>
      </c>
    </row>
    <row r="103" spans="1:7" x14ac:dyDescent="0.2">
      <c r="A103">
        <v>10</v>
      </c>
      <c r="B103">
        <v>80.855999999999995</v>
      </c>
      <c r="C103">
        <v>27.331</v>
      </c>
      <c r="D103">
        <v>1.8433999999999999</v>
      </c>
      <c r="E103" s="4">
        <v>1.0142</v>
      </c>
      <c r="F103" s="4">
        <v>0.14362</v>
      </c>
      <c r="G103" s="4">
        <v>1.0178</v>
      </c>
    </row>
    <row r="104" spans="1:7" x14ac:dyDescent="0.2">
      <c r="A104">
        <v>13</v>
      </c>
      <c r="B104">
        <v>80.858999999999995</v>
      </c>
      <c r="C104">
        <v>27.331</v>
      </c>
      <c r="D104">
        <v>1.8433999999999999</v>
      </c>
      <c r="E104" s="4">
        <v>1.0114000000000001</v>
      </c>
      <c r="F104" s="4">
        <v>0.11484</v>
      </c>
      <c r="G104" s="4">
        <v>1.0178</v>
      </c>
    </row>
    <row r="105" spans="1:7" x14ac:dyDescent="0.2">
      <c r="A105">
        <v>26</v>
      </c>
      <c r="B105">
        <v>80.861000000000004</v>
      </c>
      <c r="C105">
        <v>27.331</v>
      </c>
      <c r="D105">
        <v>1.8433999999999999</v>
      </c>
      <c r="E105" s="4">
        <v>1.0079</v>
      </c>
      <c r="F105" s="4">
        <v>8.5170999999999997E-2</v>
      </c>
      <c r="G105" s="4">
        <v>1.0177</v>
      </c>
    </row>
    <row r="106" spans="1:7" x14ac:dyDescent="0.2">
      <c r="A106">
        <v>43</v>
      </c>
      <c r="B106">
        <v>80.863</v>
      </c>
      <c r="C106">
        <v>27.331</v>
      </c>
      <c r="D106">
        <v>1.8433999999999999</v>
      </c>
      <c r="E106" s="4">
        <v>1.0055000000000001</v>
      </c>
      <c r="F106" s="4">
        <v>6.5051999999999999E-2</v>
      </c>
      <c r="G106" s="4">
        <v>1.0177</v>
      </c>
    </row>
    <row r="107" spans="1:7" x14ac:dyDescent="0.2">
      <c r="A107">
        <v>65</v>
      </c>
      <c r="B107">
        <v>80.864000000000004</v>
      </c>
      <c r="C107">
        <v>27.331</v>
      </c>
      <c r="D107">
        <v>1.8433999999999999</v>
      </c>
      <c r="E107" s="4">
        <v>1.004</v>
      </c>
      <c r="F107" s="4">
        <v>5.1173000000000003E-2</v>
      </c>
      <c r="G107" s="4">
        <v>1.0177</v>
      </c>
    </row>
    <row r="108" spans="1:7" x14ac:dyDescent="0.2">
      <c r="A108">
        <v>86</v>
      </c>
      <c r="B108">
        <v>80.864000000000004</v>
      </c>
      <c r="C108">
        <v>27.331</v>
      </c>
      <c r="D108">
        <v>1.8433999999999999</v>
      </c>
      <c r="E108" s="4">
        <v>1.0031000000000001</v>
      </c>
      <c r="F108" s="4">
        <v>4.2344E-2</v>
      </c>
      <c r="G108" s="4">
        <v>1.0176000000000001</v>
      </c>
    </row>
    <row r="109" spans="1:7" x14ac:dyDescent="0.2">
      <c r="A109">
        <v>130</v>
      </c>
      <c r="B109">
        <v>80.864999999999995</v>
      </c>
      <c r="C109">
        <v>27.331</v>
      </c>
      <c r="D109">
        <v>1.8433999999999999</v>
      </c>
      <c r="E109" s="4">
        <v>1.0023</v>
      </c>
      <c r="F109" s="4">
        <v>3.4783000000000001E-2</v>
      </c>
      <c r="G109" s="4">
        <v>1.0176000000000001</v>
      </c>
    </row>
    <row r="110" spans="1:7" x14ac:dyDescent="0.2">
      <c r="A110">
        <v>215</v>
      </c>
      <c r="B110">
        <v>80.864999999999995</v>
      </c>
      <c r="C110">
        <v>27.331</v>
      </c>
      <c r="D110">
        <v>1.8433999999999999</v>
      </c>
      <c r="E110" s="4">
        <v>1.0017</v>
      </c>
      <c r="F110" s="4">
        <v>2.7695000000000001E-2</v>
      </c>
      <c r="G110" s="4">
        <v>1.0176000000000001</v>
      </c>
    </row>
    <row r="111" spans="1:7" x14ac:dyDescent="0.2">
      <c r="A111">
        <v>430</v>
      </c>
      <c r="B111">
        <v>80.864999999999995</v>
      </c>
      <c r="C111">
        <v>27.331</v>
      </c>
      <c r="D111">
        <v>1.8433999999999999</v>
      </c>
      <c r="E111" s="4">
        <v>1.0012000000000001</v>
      </c>
      <c r="F111" s="4">
        <v>2.0136000000000001E-2</v>
      </c>
      <c r="G111" s="4">
        <v>1.0174000000000001</v>
      </c>
    </row>
    <row r="112" spans="1:7" x14ac:dyDescent="0.2">
      <c r="A112">
        <v>559</v>
      </c>
      <c r="B112">
        <v>80.864999999999995</v>
      </c>
      <c r="C112">
        <v>27.331</v>
      </c>
      <c r="D112">
        <v>1.8433999999999999</v>
      </c>
      <c r="E112" s="4">
        <v>1.0008999999999999</v>
      </c>
      <c r="F112" s="4">
        <v>1.6131E-2</v>
      </c>
      <c r="G112" s="4">
        <v>1.0173000000000001</v>
      </c>
    </row>
    <row r="113" spans="1:7" x14ac:dyDescent="0.2">
      <c r="A113">
        <v>1118</v>
      </c>
      <c r="B113">
        <v>80.864999999999995</v>
      </c>
      <c r="C113">
        <v>27.331</v>
      </c>
      <c r="D113">
        <v>1.8433999999999999</v>
      </c>
      <c r="E113" s="4">
        <v>1.0005999999999999</v>
      </c>
      <c r="F113" s="4">
        <v>1.2045E-2</v>
      </c>
      <c r="G113" s="4">
        <v>1.0169999999999999</v>
      </c>
    </row>
    <row r="114" spans="1:7" x14ac:dyDescent="0.2">
      <c r="A114">
        <v>2795</v>
      </c>
      <c r="B114">
        <v>80.864999999999995</v>
      </c>
      <c r="C114">
        <v>27.331</v>
      </c>
      <c r="D114">
        <v>1.8433999999999999</v>
      </c>
      <c r="E114" s="4">
        <v>1.0003</v>
      </c>
      <c r="F114" s="4">
        <v>7.6835000000000002E-3</v>
      </c>
      <c r="G114" s="4">
        <v>1.0154000000000001</v>
      </c>
    </row>
    <row r="115" spans="1:7" x14ac:dyDescent="0.2">
      <c r="A115">
        <v>5590</v>
      </c>
      <c r="B115">
        <v>80.864999999999995</v>
      </c>
      <c r="C115">
        <v>27.331</v>
      </c>
      <c r="D115">
        <v>1.8434999999999999</v>
      </c>
      <c r="E115" s="4">
        <v>1.0002</v>
      </c>
      <c r="F115" s="4">
        <v>3.8099000000000002E-3</v>
      </c>
      <c r="G115" s="4">
        <v>1.0076000000000001</v>
      </c>
    </row>
  </sheetData>
  <mergeCells count="2">
    <mergeCell ref="B6:D6"/>
    <mergeCell ref="E6:G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08"/>
  <sheetViews>
    <sheetView topLeftCell="F1" zoomScale="85" zoomScaleNormal="85" workbookViewId="0">
      <selection activeCell="S10" sqref="S10"/>
    </sheetView>
  </sheetViews>
  <sheetFormatPr defaultRowHeight="14.25" x14ac:dyDescent="0.2"/>
  <sheetData>
    <row r="1" spans="1:15" ht="15" x14ac:dyDescent="0.25">
      <c r="A1" s="1" t="s">
        <v>26</v>
      </c>
      <c r="M1" s="5" t="s">
        <v>33</v>
      </c>
    </row>
    <row r="2" spans="1:15" ht="15" x14ac:dyDescent="0.25">
      <c r="A2" s="3"/>
    </row>
    <row r="3" spans="1:15" ht="15" x14ac:dyDescent="0.25">
      <c r="A3" s="1" t="s">
        <v>1</v>
      </c>
    </row>
    <row r="4" spans="1:15" x14ac:dyDescent="0.2">
      <c r="A4" t="s">
        <v>20</v>
      </c>
      <c r="B4" t="s">
        <v>6</v>
      </c>
      <c r="C4" t="s">
        <v>7</v>
      </c>
      <c r="D4" t="s">
        <v>8</v>
      </c>
      <c r="E4" t="s">
        <v>9</v>
      </c>
      <c r="F4" t="s">
        <v>10</v>
      </c>
      <c r="G4" t="s">
        <v>11</v>
      </c>
      <c r="H4" t="s">
        <v>12</v>
      </c>
      <c r="I4" t="s">
        <v>13</v>
      </c>
      <c r="J4" t="s">
        <v>14</v>
      </c>
      <c r="K4" t="s">
        <v>15</v>
      </c>
      <c r="L4" t="s">
        <v>16</v>
      </c>
      <c r="M4" t="s">
        <v>17</v>
      </c>
      <c r="N4" t="s">
        <v>18</v>
      </c>
      <c r="O4" t="s">
        <v>19</v>
      </c>
    </row>
    <row r="5" spans="1:15" x14ac:dyDescent="0.2">
      <c r="A5">
        <v>1</v>
      </c>
      <c r="B5">
        <v>642.62</v>
      </c>
      <c r="C5">
        <v>1589.5</v>
      </c>
      <c r="D5">
        <v>1407.2</v>
      </c>
      <c r="E5">
        <v>553.44000000000005</v>
      </c>
      <c r="F5">
        <v>2388.1</v>
      </c>
      <c r="G5">
        <v>9048.2999999999993</v>
      </c>
      <c r="H5">
        <v>47.512999999999998</v>
      </c>
      <c r="I5">
        <v>521.46</v>
      </c>
      <c r="J5">
        <v>2388.1</v>
      </c>
      <c r="K5">
        <v>8128.9</v>
      </c>
      <c r="L5">
        <v>8.4365000000000006</v>
      </c>
      <c r="M5">
        <v>392.85</v>
      </c>
      <c r="N5">
        <v>38.840000000000003</v>
      </c>
      <c r="O5">
        <v>23.306000000000001</v>
      </c>
    </row>
    <row r="6" spans="1:15" x14ac:dyDescent="0.2">
      <c r="A6">
        <v>2</v>
      </c>
      <c r="B6">
        <v>642.62</v>
      </c>
      <c r="C6">
        <v>1589.5</v>
      </c>
      <c r="D6">
        <v>1407.2</v>
      </c>
      <c r="E6">
        <v>553.44000000000005</v>
      </c>
      <c r="F6">
        <v>2388.1</v>
      </c>
      <c r="G6">
        <v>9048.2999999999993</v>
      </c>
      <c r="H6">
        <v>47.514000000000003</v>
      </c>
      <c r="I6">
        <v>521.46</v>
      </c>
      <c r="J6">
        <v>2388.1</v>
      </c>
      <c r="K6">
        <v>8128.9</v>
      </c>
      <c r="L6">
        <v>8.4365000000000006</v>
      </c>
      <c r="M6">
        <v>392.85</v>
      </c>
      <c r="N6">
        <v>38.840000000000003</v>
      </c>
      <c r="O6">
        <v>23.306000000000001</v>
      </c>
    </row>
    <row r="7" spans="1:15" x14ac:dyDescent="0.2">
      <c r="A7">
        <v>3</v>
      </c>
      <c r="B7">
        <v>642.62</v>
      </c>
      <c r="C7">
        <v>1589.5</v>
      </c>
      <c r="D7">
        <v>1407.2</v>
      </c>
      <c r="E7">
        <v>553.44000000000005</v>
      </c>
      <c r="F7">
        <v>2388.1</v>
      </c>
      <c r="G7">
        <v>9048.2999999999993</v>
      </c>
      <c r="H7">
        <v>47.514000000000003</v>
      </c>
      <c r="I7">
        <v>521.46</v>
      </c>
      <c r="J7">
        <v>2388.1</v>
      </c>
      <c r="K7">
        <v>8128.9</v>
      </c>
      <c r="L7">
        <v>8.4365000000000006</v>
      </c>
      <c r="M7">
        <v>392.85</v>
      </c>
      <c r="N7">
        <v>38.840000000000003</v>
      </c>
      <c r="O7">
        <v>23.306000000000001</v>
      </c>
    </row>
    <row r="8" spans="1:15" x14ac:dyDescent="0.2">
      <c r="A8">
        <v>4</v>
      </c>
      <c r="B8">
        <v>642.62</v>
      </c>
      <c r="C8">
        <v>1589.5</v>
      </c>
      <c r="D8">
        <v>1407.3</v>
      </c>
      <c r="E8">
        <v>553.44000000000005</v>
      </c>
      <c r="F8">
        <v>2388.1</v>
      </c>
      <c r="G8">
        <v>9048.2999999999993</v>
      </c>
      <c r="H8">
        <v>47.514000000000003</v>
      </c>
      <c r="I8">
        <v>521.46</v>
      </c>
      <c r="J8">
        <v>2388.1</v>
      </c>
      <c r="K8">
        <v>8128.9</v>
      </c>
      <c r="L8">
        <v>8.4365000000000006</v>
      </c>
      <c r="M8">
        <v>392.85</v>
      </c>
      <c r="N8">
        <v>38.840000000000003</v>
      </c>
      <c r="O8">
        <v>23.306000000000001</v>
      </c>
    </row>
    <row r="9" spans="1:15" x14ac:dyDescent="0.2">
      <c r="A9">
        <v>6</v>
      </c>
      <c r="B9">
        <v>642.62</v>
      </c>
      <c r="C9">
        <v>1589.5</v>
      </c>
      <c r="D9">
        <v>1407.3</v>
      </c>
      <c r="E9">
        <v>553.44000000000005</v>
      </c>
      <c r="F9">
        <v>2388.1</v>
      </c>
      <c r="G9">
        <v>9048.2999999999993</v>
      </c>
      <c r="H9">
        <v>47.514000000000003</v>
      </c>
      <c r="I9">
        <v>521.46</v>
      </c>
      <c r="J9">
        <v>2388.1</v>
      </c>
      <c r="K9">
        <v>8128.9</v>
      </c>
      <c r="L9">
        <v>8.4365000000000006</v>
      </c>
      <c r="M9">
        <v>392.85</v>
      </c>
      <c r="N9">
        <v>38.840000000000003</v>
      </c>
      <c r="O9">
        <v>23.306000000000001</v>
      </c>
    </row>
    <row r="10" spans="1:15" x14ac:dyDescent="0.2">
      <c r="A10">
        <v>8</v>
      </c>
      <c r="B10">
        <v>642.62</v>
      </c>
      <c r="C10">
        <v>1589.5</v>
      </c>
      <c r="D10">
        <v>1407.3</v>
      </c>
      <c r="E10">
        <v>553.44000000000005</v>
      </c>
      <c r="F10">
        <v>2388.1</v>
      </c>
      <c r="G10">
        <v>9048.2999999999993</v>
      </c>
      <c r="H10">
        <v>47.514000000000003</v>
      </c>
      <c r="I10">
        <v>521.46</v>
      </c>
      <c r="J10">
        <v>2388.1</v>
      </c>
      <c r="K10">
        <v>8128.9</v>
      </c>
      <c r="L10">
        <v>8.4365000000000006</v>
      </c>
      <c r="M10">
        <v>392.85</v>
      </c>
      <c r="N10">
        <v>38.840000000000003</v>
      </c>
      <c r="O10">
        <v>23.306000000000001</v>
      </c>
    </row>
    <row r="11" spans="1:15" x14ac:dyDescent="0.2">
      <c r="A11">
        <v>12</v>
      </c>
      <c r="B11">
        <v>642.62</v>
      </c>
      <c r="C11">
        <v>1589.5</v>
      </c>
      <c r="D11">
        <v>1407.3</v>
      </c>
      <c r="E11">
        <v>553.44000000000005</v>
      </c>
      <c r="F11">
        <v>2388.1</v>
      </c>
      <c r="G11">
        <v>9048.2999999999993</v>
      </c>
      <c r="H11">
        <v>47.514000000000003</v>
      </c>
      <c r="I11">
        <v>521.46</v>
      </c>
      <c r="J11">
        <v>2388.1</v>
      </c>
      <c r="K11">
        <v>8128.9</v>
      </c>
      <c r="L11">
        <v>8.4365000000000006</v>
      </c>
      <c r="M11">
        <v>392.85</v>
      </c>
      <c r="N11">
        <v>38.840000000000003</v>
      </c>
      <c r="O11">
        <v>23.306000000000001</v>
      </c>
    </row>
    <row r="12" spans="1:15" x14ac:dyDescent="0.2">
      <c r="A12">
        <v>16</v>
      </c>
      <c r="B12">
        <v>642.62</v>
      </c>
      <c r="C12">
        <v>1589.5</v>
      </c>
      <c r="D12">
        <v>1407.3</v>
      </c>
      <c r="E12">
        <v>553.44000000000005</v>
      </c>
      <c r="F12">
        <v>2388.1</v>
      </c>
      <c r="G12">
        <v>9048.2999999999993</v>
      </c>
      <c r="H12">
        <v>47.514000000000003</v>
      </c>
      <c r="I12">
        <v>521.46</v>
      </c>
      <c r="J12">
        <v>2388.1</v>
      </c>
      <c r="K12">
        <v>8128.9</v>
      </c>
      <c r="L12">
        <v>8.4365000000000006</v>
      </c>
      <c r="M12">
        <v>392.85</v>
      </c>
      <c r="N12">
        <v>38.840000000000003</v>
      </c>
      <c r="O12">
        <v>23.306000000000001</v>
      </c>
    </row>
    <row r="13" spans="1:15" x14ac:dyDescent="0.2">
      <c r="A13">
        <v>24</v>
      </c>
      <c r="B13">
        <v>642.62</v>
      </c>
      <c r="C13">
        <v>1589.5</v>
      </c>
      <c r="D13">
        <v>1407.3</v>
      </c>
      <c r="E13">
        <v>553.44000000000005</v>
      </c>
      <c r="F13">
        <v>2388.1</v>
      </c>
      <c r="G13">
        <v>9048.2999999999993</v>
      </c>
      <c r="H13">
        <v>47.514000000000003</v>
      </c>
      <c r="I13">
        <v>521.46</v>
      </c>
      <c r="J13">
        <v>2388.1</v>
      </c>
      <c r="K13">
        <v>8128.9</v>
      </c>
      <c r="L13">
        <v>8.4365000000000006</v>
      </c>
      <c r="M13">
        <v>392.85</v>
      </c>
      <c r="N13">
        <v>38.840000000000003</v>
      </c>
      <c r="O13">
        <v>23.306000000000001</v>
      </c>
    </row>
    <row r="14" spans="1:15" x14ac:dyDescent="0.2">
      <c r="A14">
        <v>32</v>
      </c>
      <c r="B14">
        <v>642.62</v>
      </c>
      <c r="C14">
        <v>1589.5</v>
      </c>
      <c r="D14">
        <v>1407.3</v>
      </c>
      <c r="E14">
        <v>553.44000000000005</v>
      </c>
      <c r="F14">
        <v>2388.1</v>
      </c>
      <c r="G14">
        <v>9048.2999999999993</v>
      </c>
      <c r="H14">
        <v>47.514000000000003</v>
      </c>
      <c r="I14">
        <v>521.46</v>
      </c>
      <c r="J14">
        <v>2388.1</v>
      </c>
      <c r="K14">
        <v>8128.9</v>
      </c>
      <c r="L14">
        <v>8.4365000000000006</v>
      </c>
      <c r="M14">
        <v>392.85</v>
      </c>
      <c r="N14">
        <v>38.840000000000003</v>
      </c>
      <c r="O14">
        <v>23.306000000000001</v>
      </c>
    </row>
    <row r="15" spans="1:15" x14ac:dyDescent="0.2">
      <c r="A15">
        <v>48</v>
      </c>
      <c r="B15">
        <v>642.62</v>
      </c>
      <c r="C15">
        <v>1589.5</v>
      </c>
      <c r="D15">
        <v>1407.3</v>
      </c>
      <c r="E15">
        <v>553.44000000000005</v>
      </c>
      <c r="F15">
        <v>2388.1</v>
      </c>
      <c r="G15">
        <v>9048.2999999999993</v>
      </c>
      <c r="H15">
        <v>47.514000000000003</v>
      </c>
      <c r="I15">
        <v>521.46</v>
      </c>
      <c r="J15">
        <v>2388.1</v>
      </c>
      <c r="K15">
        <v>8128.9</v>
      </c>
      <c r="L15">
        <v>8.4365000000000006</v>
      </c>
      <c r="M15">
        <v>392.85</v>
      </c>
      <c r="N15">
        <v>38.840000000000003</v>
      </c>
      <c r="O15">
        <v>23.306000000000001</v>
      </c>
    </row>
    <row r="16" spans="1:15" x14ac:dyDescent="0.2">
      <c r="A16">
        <v>64</v>
      </c>
      <c r="B16">
        <v>642.62</v>
      </c>
      <c r="C16">
        <v>1589.5</v>
      </c>
      <c r="D16">
        <v>1407.3</v>
      </c>
      <c r="E16">
        <v>553.44000000000005</v>
      </c>
      <c r="F16">
        <v>2388.1</v>
      </c>
      <c r="G16">
        <v>9048.2999999999993</v>
      </c>
      <c r="H16">
        <v>47.514000000000003</v>
      </c>
      <c r="I16">
        <v>521.46</v>
      </c>
      <c r="J16">
        <v>2388.1</v>
      </c>
      <c r="K16">
        <v>8128.9</v>
      </c>
      <c r="L16">
        <v>8.4365000000000006</v>
      </c>
      <c r="M16">
        <v>392.85</v>
      </c>
      <c r="N16">
        <v>38.840000000000003</v>
      </c>
      <c r="O16">
        <v>23.306000000000001</v>
      </c>
    </row>
    <row r="17" spans="1:15" x14ac:dyDescent="0.2">
      <c r="A17">
        <v>96</v>
      </c>
      <c r="B17">
        <v>642.62</v>
      </c>
      <c r="C17">
        <v>1589.5</v>
      </c>
      <c r="D17">
        <v>1407.3</v>
      </c>
      <c r="E17">
        <v>553.44000000000005</v>
      </c>
      <c r="F17">
        <v>2388.1</v>
      </c>
      <c r="G17">
        <v>9048.2999999999993</v>
      </c>
      <c r="H17">
        <v>47.514000000000003</v>
      </c>
      <c r="I17">
        <v>521.46</v>
      </c>
      <c r="J17">
        <v>2388.1</v>
      </c>
      <c r="K17">
        <v>8128.9</v>
      </c>
      <c r="L17">
        <v>8.4365000000000006</v>
      </c>
      <c r="M17">
        <v>392.85</v>
      </c>
      <c r="N17">
        <v>38.840000000000003</v>
      </c>
      <c r="O17">
        <v>23.306000000000001</v>
      </c>
    </row>
    <row r="18" spans="1:15" x14ac:dyDescent="0.2">
      <c r="A18">
        <v>192</v>
      </c>
      <c r="B18">
        <v>642.62</v>
      </c>
      <c r="C18">
        <v>1589.5</v>
      </c>
      <c r="D18">
        <v>1407.3</v>
      </c>
      <c r="E18">
        <v>553.44000000000005</v>
      </c>
      <c r="F18">
        <v>2388.1</v>
      </c>
      <c r="G18">
        <v>9048.2999999999993</v>
      </c>
      <c r="H18">
        <v>47.514000000000003</v>
      </c>
      <c r="I18">
        <v>521.46</v>
      </c>
      <c r="J18">
        <v>2388.1</v>
      </c>
      <c r="K18">
        <v>8128.9</v>
      </c>
      <c r="L18">
        <v>8.4365000000000006</v>
      </c>
      <c r="M18">
        <v>392.85</v>
      </c>
      <c r="N18">
        <v>38.840000000000003</v>
      </c>
      <c r="O18">
        <v>23.306000000000001</v>
      </c>
    </row>
    <row r="21" spans="1:15" ht="15" x14ac:dyDescent="0.25">
      <c r="A21" s="3" t="s">
        <v>0</v>
      </c>
    </row>
    <row r="22" spans="1:15" ht="15" x14ac:dyDescent="0.25">
      <c r="A22" s="2" t="s">
        <v>29</v>
      </c>
    </row>
    <row r="23" spans="1:15" x14ac:dyDescent="0.2">
      <c r="A23" t="s">
        <v>20</v>
      </c>
      <c r="B23" t="s">
        <v>6</v>
      </c>
      <c r="C23" t="s">
        <v>7</v>
      </c>
      <c r="D23" t="s">
        <v>8</v>
      </c>
      <c r="E23" t="s">
        <v>9</v>
      </c>
      <c r="F23" t="s">
        <v>10</v>
      </c>
      <c r="G23" t="s">
        <v>11</v>
      </c>
      <c r="H23" t="s">
        <v>12</v>
      </c>
      <c r="I23" t="s">
        <v>13</v>
      </c>
      <c r="J23" t="s">
        <v>14</v>
      </c>
      <c r="K23" t="s">
        <v>15</v>
      </c>
      <c r="L23" t="s">
        <v>16</v>
      </c>
      <c r="M23" t="s">
        <v>17</v>
      </c>
      <c r="N23" t="s">
        <v>18</v>
      </c>
      <c r="O23" t="s">
        <v>19</v>
      </c>
    </row>
    <row r="24" spans="1:15" x14ac:dyDescent="0.2">
      <c r="A24">
        <v>1</v>
      </c>
      <c r="B24">
        <v>1</v>
      </c>
      <c r="C24">
        <v>1</v>
      </c>
      <c r="D24">
        <v>1</v>
      </c>
      <c r="E24">
        <v>1</v>
      </c>
      <c r="F24">
        <v>1</v>
      </c>
      <c r="G24">
        <v>1</v>
      </c>
      <c r="H24">
        <v>1</v>
      </c>
      <c r="I24">
        <v>1</v>
      </c>
      <c r="J24">
        <v>1</v>
      </c>
      <c r="K24">
        <v>1</v>
      </c>
      <c r="L24">
        <v>1</v>
      </c>
      <c r="M24">
        <v>1</v>
      </c>
      <c r="N24">
        <v>1</v>
      </c>
      <c r="O24">
        <v>1</v>
      </c>
    </row>
    <row r="25" spans="1:15" x14ac:dyDescent="0.2">
      <c r="A25">
        <v>2</v>
      </c>
      <c r="B25">
        <v>1.0001</v>
      </c>
      <c r="C25">
        <v>1.0007999999999999</v>
      </c>
      <c r="D25">
        <v>1.0006999999999999</v>
      </c>
      <c r="E25">
        <v>1.0002</v>
      </c>
      <c r="F25">
        <v>1</v>
      </c>
      <c r="G25">
        <v>1.0001</v>
      </c>
      <c r="H25">
        <v>1.0005999999999999</v>
      </c>
      <c r="I25">
        <v>1.0002</v>
      </c>
      <c r="J25">
        <v>1</v>
      </c>
      <c r="K25">
        <v>1.0001</v>
      </c>
      <c r="L25">
        <v>1.0006999999999999</v>
      </c>
      <c r="M25">
        <v>1.0006999999999999</v>
      </c>
      <c r="N25">
        <v>1.0005999999999999</v>
      </c>
      <c r="O25">
        <v>1.0006999999999999</v>
      </c>
    </row>
    <row r="26" spans="1:15" x14ac:dyDescent="0.2">
      <c r="A26">
        <v>3</v>
      </c>
      <c r="B26">
        <v>1.0002</v>
      </c>
      <c r="C26">
        <v>1.0011000000000001</v>
      </c>
      <c r="D26">
        <v>1.0009999999999999</v>
      </c>
      <c r="E26">
        <v>1.0003</v>
      </c>
      <c r="F26">
        <v>1</v>
      </c>
      <c r="G26">
        <v>1.0002</v>
      </c>
      <c r="H26">
        <v>1.0008999999999999</v>
      </c>
      <c r="I26">
        <v>1.0002</v>
      </c>
      <c r="J26">
        <v>1</v>
      </c>
      <c r="K26">
        <v>1.0001</v>
      </c>
      <c r="L26">
        <v>1.0008999999999999</v>
      </c>
      <c r="M26">
        <v>1.0008999999999999</v>
      </c>
      <c r="N26">
        <v>1.0008999999999999</v>
      </c>
      <c r="O26">
        <v>1.0009999999999999</v>
      </c>
    </row>
    <row r="27" spans="1:15" x14ac:dyDescent="0.2">
      <c r="A27">
        <v>4</v>
      </c>
      <c r="B27">
        <v>1.0002</v>
      </c>
      <c r="C27">
        <v>1.0013000000000001</v>
      </c>
      <c r="D27">
        <v>1.0012000000000001</v>
      </c>
      <c r="E27">
        <v>1.0003</v>
      </c>
      <c r="F27">
        <v>1</v>
      </c>
      <c r="G27">
        <v>1.0002</v>
      </c>
      <c r="H27">
        <v>1.0009999999999999</v>
      </c>
      <c r="I27">
        <v>1.0003</v>
      </c>
      <c r="J27">
        <v>1</v>
      </c>
      <c r="K27">
        <v>1.0002</v>
      </c>
      <c r="L27">
        <v>1.0011000000000001</v>
      </c>
      <c r="M27">
        <v>1.0011000000000001</v>
      </c>
      <c r="N27">
        <v>1.0011000000000001</v>
      </c>
      <c r="O27">
        <v>1.0011000000000001</v>
      </c>
    </row>
    <row r="28" spans="1:15" x14ac:dyDescent="0.2">
      <c r="A28">
        <v>6</v>
      </c>
      <c r="B28">
        <v>1.0002</v>
      </c>
      <c r="C28">
        <v>1.0014000000000001</v>
      </c>
      <c r="D28">
        <v>1.0013000000000001</v>
      </c>
      <c r="E28">
        <v>1.0004</v>
      </c>
      <c r="F28">
        <v>1</v>
      </c>
      <c r="G28">
        <v>1.0002</v>
      </c>
      <c r="H28">
        <v>1.0011000000000001</v>
      </c>
      <c r="I28">
        <v>1.0003</v>
      </c>
      <c r="J28">
        <v>1</v>
      </c>
      <c r="K28">
        <v>1.0002</v>
      </c>
      <c r="L28">
        <v>1.0012000000000001</v>
      </c>
      <c r="M28">
        <v>1.0012000000000001</v>
      </c>
      <c r="N28">
        <v>1.0012000000000001</v>
      </c>
      <c r="O28">
        <v>1.0012000000000001</v>
      </c>
    </row>
    <row r="29" spans="1:15" x14ac:dyDescent="0.2">
      <c r="A29">
        <v>8</v>
      </c>
      <c r="B29">
        <v>1.0002</v>
      </c>
      <c r="C29">
        <v>1.0014000000000001</v>
      </c>
      <c r="D29">
        <v>1.0013000000000001</v>
      </c>
      <c r="E29">
        <v>1.0004</v>
      </c>
      <c r="F29">
        <v>1</v>
      </c>
      <c r="G29">
        <v>1.0002</v>
      </c>
      <c r="H29">
        <v>1.0012000000000001</v>
      </c>
      <c r="I29">
        <v>1.0003</v>
      </c>
      <c r="J29">
        <v>1</v>
      </c>
      <c r="K29">
        <v>1.0002</v>
      </c>
      <c r="L29">
        <v>1.0012000000000001</v>
      </c>
      <c r="M29">
        <v>1.0012000000000001</v>
      </c>
      <c r="N29">
        <v>1.0013000000000001</v>
      </c>
      <c r="O29">
        <v>1.0013000000000001</v>
      </c>
    </row>
    <row r="30" spans="1:15" x14ac:dyDescent="0.2">
      <c r="A30">
        <v>12</v>
      </c>
      <c r="B30">
        <v>1.0002</v>
      </c>
      <c r="C30">
        <v>1.0015000000000001</v>
      </c>
      <c r="D30">
        <v>1.0014000000000001</v>
      </c>
      <c r="E30">
        <v>1.0004</v>
      </c>
      <c r="F30">
        <v>1</v>
      </c>
      <c r="G30">
        <v>1.0002</v>
      </c>
      <c r="H30">
        <v>1.0012000000000001</v>
      </c>
      <c r="I30">
        <v>1.0003</v>
      </c>
      <c r="J30">
        <v>1</v>
      </c>
      <c r="K30">
        <v>1.0002</v>
      </c>
      <c r="L30">
        <v>1.0013000000000001</v>
      </c>
      <c r="M30">
        <v>1.0013000000000001</v>
      </c>
      <c r="N30">
        <v>1.0013000000000001</v>
      </c>
      <c r="O30">
        <v>1.0014000000000001</v>
      </c>
    </row>
    <row r="31" spans="1:15" x14ac:dyDescent="0.2">
      <c r="A31">
        <v>16</v>
      </c>
      <c r="B31">
        <v>1.0003</v>
      </c>
      <c r="C31">
        <v>1.0015000000000001</v>
      </c>
      <c r="D31">
        <v>1.0014000000000001</v>
      </c>
      <c r="E31">
        <v>1.0004</v>
      </c>
      <c r="F31">
        <v>1</v>
      </c>
      <c r="G31">
        <v>1.0002</v>
      </c>
      <c r="H31">
        <v>1.0012000000000001</v>
      </c>
      <c r="I31">
        <v>1.0003</v>
      </c>
      <c r="J31">
        <v>1</v>
      </c>
      <c r="K31">
        <v>1.0002</v>
      </c>
      <c r="L31">
        <v>1.0013000000000001</v>
      </c>
      <c r="M31">
        <v>1.0013000000000001</v>
      </c>
      <c r="N31">
        <v>1.0013000000000001</v>
      </c>
      <c r="O31">
        <v>1.0014000000000001</v>
      </c>
    </row>
    <row r="32" spans="1:15" x14ac:dyDescent="0.2">
      <c r="A32">
        <v>24</v>
      </c>
      <c r="B32">
        <v>1.0003</v>
      </c>
      <c r="C32">
        <v>1.0015000000000001</v>
      </c>
      <c r="D32">
        <v>1.0014000000000001</v>
      </c>
      <c r="E32">
        <v>1.0004</v>
      </c>
      <c r="F32">
        <v>1</v>
      </c>
      <c r="G32">
        <v>1.0002</v>
      </c>
      <c r="H32">
        <v>1.0013000000000001</v>
      </c>
      <c r="I32">
        <v>1.0003</v>
      </c>
      <c r="J32">
        <v>1</v>
      </c>
      <c r="K32">
        <v>1.0002</v>
      </c>
      <c r="L32">
        <v>1.0013000000000001</v>
      </c>
      <c r="M32">
        <v>1.0013000000000001</v>
      </c>
      <c r="N32">
        <v>1.0014000000000001</v>
      </c>
      <c r="O32">
        <v>1.0014000000000001</v>
      </c>
    </row>
    <row r="33" spans="1:15" x14ac:dyDescent="0.2">
      <c r="A33">
        <v>32</v>
      </c>
      <c r="B33">
        <v>1.0003</v>
      </c>
      <c r="C33">
        <v>1.0015000000000001</v>
      </c>
      <c r="D33">
        <v>1.0014000000000001</v>
      </c>
      <c r="E33">
        <v>1.0004</v>
      </c>
      <c r="F33">
        <v>1</v>
      </c>
      <c r="G33">
        <v>1.0002</v>
      </c>
      <c r="H33">
        <v>1.0013000000000001</v>
      </c>
      <c r="I33">
        <v>1.0003</v>
      </c>
      <c r="J33">
        <v>1</v>
      </c>
      <c r="K33">
        <v>1.0002</v>
      </c>
      <c r="L33">
        <v>1.0013000000000001</v>
      </c>
      <c r="M33">
        <v>1.0013000000000001</v>
      </c>
      <c r="N33">
        <v>1.0014000000000001</v>
      </c>
      <c r="O33">
        <v>1.0014000000000001</v>
      </c>
    </row>
    <row r="34" spans="1:15" x14ac:dyDescent="0.2">
      <c r="A34">
        <v>48</v>
      </c>
      <c r="B34">
        <v>1.0003</v>
      </c>
      <c r="C34">
        <v>1.0015000000000001</v>
      </c>
      <c r="D34">
        <v>1.0014000000000001</v>
      </c>
      <c r="E34">
        <v>1.0004</v>
      </c>
      <c r="F34">
        <v>1</v>
      </c>
      <c r="G34">
        <v>1.0003</v>
      </c>
      <c r="H34">
        <v>1.0013000000000001</v>
      </c>
      <c r="I34">
        <v>1.0003</v>
      </c>
      <c r="J34">
        <v>1</v>
      </c>
      <c r="K34">
        <v>1.0002</v>
      </c>
      <c r="L34">
        <v>1.0014000000000001</v>
      </c>
      <c r="M34">
        <v>1.0014000000000001</v>
      </c>
      <c r="N34">
        <v>1.0014000000000001</v>
      </c>
      <c r="O34">
        <v>1.0014000000000001</v>
      </c>
    </row>
    <row r="35" spans="1:15" x14ac:dyDescent="0.2">
      <c r="A35">
        <v>64</v>
      </c>
      <c r="B35">
        <v>1.0003</v>
      </c>
      <c r="C35">
        <v>1.0015000000000001</v>
      </c>
      <c r="D35">
        <v>1.0015000000000001</v>
      </c>
      <c r="E35">
        <v>1.0004</v>
      </c>
      <c r="F35">
        <v>1</v>
      </c>
      <c r="G35">
        <v>1.0003</v>
      </c>
      <c r="H35">
        <v>1.0013000000000001</v>
      </c>
      <c r="I35">
        <v>1.0003</v>
      </c>
      <c r="J35">
        <v>1</v>
      </c>
      <c r="K35">
        <v>1.0002</v>
      </c>
      <c r="L35">
        <v>1.0014000000000001</v>
      </c>
      <c r="M35">
        <v>1.0014000000000001</v>
      </c>
      <c r="N35">
        <v>1.0014000000000001</v>
      </c>
      <c r="O35">
        <v>1.0014000000000001</v>
      </c>
    </row>
    <row r="36" spans="1:15" x14ac:dyDescent="0.2">
      <c r="A36">
        <v>96</v>
      </c>
      <c r="B36">
        <v>1.0003</v>
      </c>
      <c r="C36">
        <v>1.0016</v>
      </c>
      <c r="D36">
        <v>1.0015000000000001</v>
      </c>
      <c r="E36">
        <v>1.0004</v>
      </c>
      <c r="F36">
        <v>1</v>
      </c>
      <c r="G36">
        <v>1.0003</v>
      </c>
      <c r="H36">
        <v>1.0013000000000001</v>
      </c>
      <c r="I36">
        <v>1.0003</v>
      </c>
      <c r="J36">
        <v>1</v>
      </c>
      <c r="K36">
        <v>1.0002</v>
      </c>
      <c r="L36">
        <v>1.0014000000000001</v>
      </c>
      <c r="M36">
        <v>1.0014000000000001</v>
      </c>
      <c r="N36">
        <v>1.0014000000000001</v>
      </c>
      <c r="O36">
        <v>1.0014000000000001</v>
      </c>
    </row>
    <row r="37" spans="1:15" x14ac:dyDescent="0.2">
      <c r="A37">
        <v>192</v>
      </c>
      <c r="B37">
        <v>1.0003</v>
      </c>
      <c r="C37">
        <v>1.0016</v>
      </c>
      <c r="D37">
        <v>1.0015000000000001</v>
      </c>
      <c r="E37">
        <v>1.0004</v>
      </c>
      <c r="F37">
        <v>1</v>
      </c>
      <c r="G37">
        <v>1.0003</v>
      </c>
      <c r="H37">
        <v>1.0013000000000001</v>
      </c>
      <c r="I37">
        <v>1.0003</v>
      </c>
      <c r="J37">
        <v>1</v>
      </c>
      <c r="K37">
        <v>1.0002</v>
      </c>
      <c r="L37">
        <v>1.0014000000000001</v>
      </c>
      <c r="M37">
        <v>1.0014000000000001</v>
      </c>
      <c r="N37">
        <v>1.0014000000000001</v>
      </c>
      <c r="O37">
        <v>1.0015000000000001</v>
      </c>
    </row>
    <row r="39" spans="1:15" ht="15" x14ac:dyDescent="0.25">
      <c r="A39" s="1" t="s">
        <v>28</v>
      </c>
    </row>
    <row r="40" spans="1:15" x14ac:dyDescent="0.2">
      <c r="A40" t="s">
        <v>20</v>
      </c>
      <c r="B40" t="s">
        <v>6</v>
      </c>
      <c r="C40" t="s">
        <v>7</v>
      </c>
      <c r="D40" t="s">
        <v>8</v>
      </c>
      <c r="E40" t="s">
        <v>9</v>
      </c>
      <c r="F40" t="s">
        <v>10</v>
      </c>
      <c r="G40" t="s">
        <v>11</v>
      </c>
      <c r="H40" t="s">
        <v>12</v>
      </c>
      <c r="I40" t="s">
        <v>13</v>
      </c>
      <c r="J40" t="s">
        <v>14</v>
      </c>
      <c r="K40" t="s">
        <v>15</v>
      </c>
      <c r="L40" t="s">
        <v>16</v>
      </c>
      <c r="M40" t="s">
        <v>17</v>
      </c>
      <c r="N40" t="s">
        <v>18</v>
      </c>
      <c r="O40" t="s">
        <v>19</v>
      </c>
    </row>
    <row r="41" spans="1:15" x14ac:dyDescent="0.2">
      <c r="A41">
        <v>1</v>
      </c>
      <c r="B41">
        <v>0</v>
      </c>
      <c r="C41">
        <v>0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</row>
    <row r="42" spans="1:15" x14ac:dyDescent="0.2">
      <c r="A42">
        <v>2</v>
      </c>
      <c r="B42">
        <v>7.9745999999999997E-2</v>
      </c>
      <c r="C42">
        <v>1.2229000000000001</v>
      </c>
      <c r="D42">
        <v>0.9446</v>
      </c>
      <c r="E42">
        <v>0.11012</v>
      </c>
      <c r="F42">
        <v>8.4705000000000006E-3</v>
      </c>
      <c r="G42">
        <v>1.0407999999999999</v>
      </c>
      <c r="H42">
        <v>2.9413999999999999E-2</v>
      </c>
      <c r="I42">
        <v>8.2323999999999994E-2</v>
      </c>
      <c r="J42">
        <v>8.0531999999999999E-3</v>
      </c>
      <c r="K42">
        <v>0.85128000000000004</v>
      </c>
      <c r="L42">
        <v>5.6753000000000003E-3</v>
      </c>
      <c r="M42">
        <v>0.25534000000000001</v>
      </c>
      <c r="N42">
        <v>2.5166000000000001E-2</v>
      </c>
      <c r="O42">
        <v>1.6112999999999999E-2</v>
      </c>
    </row>
    <row r="43" spans="1:15" x14ac:dyDescent="0.2">
      <c r="A43">
        <v>3</v>
      </c>
      <c r="B43">
        <v>0.11592</v>
      </c>
      <c r="C43">
        <v>1.7022999999999999</v>
      </c>
      <c r="D43">
        <v>1.3968</v>
      </c>
      <c r="E43">
        <v>0.16225000000000001</v>
      </c>
      <c r="F43">
        <v>1.1897E-2</v>
      </c>
      <c r="G43">
        <v>1.5184</v>
      </c>
      <c r="H43">
        <v>4.1513000000000001E-2</v>
      </c>
      <c r="I43">
        <v>0.11613999999999999</v>
      </c>
      <c r="J43">
        <v>1.1986E-2</v>
      </c>
      <c r="K43">
        <v>1.1967000000000001</v>
      </c>
      <c r="L43">
        <v>7.8750000000000001E-3</v>
      </c>
      <c r="M43">
        <v>0.36548999999999998</v>
      </c>
      <c r="N43">
        <v>3.6235000000000003E-2</v>
      </c>
      <c r="O43">
        <v>2.2619E-2</v>
      </c>
    </row>
    <row r="44" spans="1:15" x14ac:dyDescent="0.2">
      <c r="A44">
        <v>4</v>
      </c>
      <c r="B44">
        <v>0.13522999999999999</v>
      </c>
      <c r="C44">
        <v>1.9927999999999999</v>
      </c>
      <c r="D44">
        <v>1.6274</v>
      </c>
      <c r="E44">
        <v>0.19134000000000001</v>
      </c>
      <c r="F44">
        <v>1.3790999999999999E-2</v>
      </c>
      <c r="G44">
        <v>1.79</v>
      </c>
      <c r="H44">
        <v>4.8952000000000002E-2</v>
      </c>
      <c r="I44">
        <v>0.13599</v>
      </c>
      <c r="J44">
        <v>1.3997000000000001E-2</v>
      </c>
      <c r="K44">
        <v>1.4012</v>
      </c>
      <c r="L44">
        <v>9.1967000000000004E-3</v>
      </c>
      <c r="M44">
        <v>0.42960999999999999</v>
      </c>
      <c r="N44">
        <v>4.2477000000000001E-2</v>
      </c>
      <c r="O44">
        <v>2.6509000000000001E-2</v>
      </c>
    </row>
    <row r="45" spans="1:15" x14ac:dyDescent="0.2">
      <c r="A45">
        <v>6</v>
      </c>
      <c r="B45">
        <v>0.14685999999999999</v>
      </c>
      <c r="C45">
        <v>2.1564999999999999</v>
      </c>
      <c r="D45">
        <v>1.7654000000000001</v>
      </c>
      <c r="E45">
        <v>0.20773</v>
      </c>
      <c r="F45">
        <v>1.4929E-2</v>
      </c>
      <c r="G45">
        <v>1.9579</v>
      </c>
      <c r="H45">
        <v>5.3129000000000003E-2</v>
      </c>
      <c r="I45">
        <v>0.14738999999999999</v>
      </c>
      <c r="J45">
        <v>1.5231E-2</v>
      </c>
      <c r="K45">
        <v>1.5169999999999999</v>
      </c>
      <c r="L45">
        <v>9.9433999999999998E-3</v>
      </c>
      <c r="M45">
        <v>0.4657</v>
      </c>
      <c r="N45">
        <v>4.6304999999999999E-2</v>
      </c>
      <c r="O45">
        <v>2.8908E-2</v>
      </c>
    </row>
    <row r="46" spans="1:15" x14ac:dyDescent="0.2">
      <c r="A46">
        <v>8</v>
      </c>
      <c r="B46">
        <v>0.15473999999999999</v>
      </c>
      <c r="C46">
        <v>2.262</v>
      </c>
      <c r="D46">
        <v>1.8581000000000001</v>
      </c>
      <c r="E46">
        <v>0.21901000000000001</v>
      </c>
      <c r="F46">
        <v>1.5668999999999999E-2</v>
      </c>
      <c r="G46">
        <v>2.073</v>
      </c>
      <c r="H46">
        <v>5.6000000000000001E-2</v>
      </c>
      <c r="I46">
        <v>0.15514</v>
      </c>
      <c r="J46">
        <v>1.6105999999999999E-2</v>
      </c>
      <c r="K46">
        <v>1.5962000000000001</v>
      </c>
      <c r="L46">
        <v>1.0462000000000001E-2</v>
      </c>
      <c r="M46">
        <v>0.48932999999999999</v>
      </c>
      <c r="N46">
        <v>4.8948999999999999E-2</v>
      </c>
      <c r="O46">
        <v>3.0485999999999999E-2</v>
      </c>
    </row>
    <row r="47" spans="1:15" x14ac:dyDescent="0.2">
      <c r="A47">
        <v>12</v>
      </c>
      <c r="B47">
        <v>0.15948000000000001</v>
      </c>
      <c r="C47">
        <v>2.3298000000000001</v>
      </c>
      <c r="D47">
        <v>1.9207000000000001</v>
      </c>
      <c r="E47">
        <v>0.22583</v>
      </c>
      <c r="F47">
        <v>1.6161999999999999E-2</v>
      </c>
      <c r="G47">
        <v>2.1442999999999999</v>
      </c>
      <c r="H47">
        <v>5.7750999999999997E-2</v>
      </c>
      <c r="I47">
        <v>0.16034000000000001</v>
      </c>
      <c r="J47">
        <v>1.6639000000000001E-2</v>
      </c>
      <c r="K47">
        <v>1.6485000000000001</v>
      </c>
      <c r="L47">
        <v>1.0786E-2</v>
      </c>
      <c r="M47">
        <v>0.50463999999999998</v>
      </c>
      <c r="N47">
        <v>5.0515999999999998E-2</v>
      </c>
      <c r="O47">
        <v>3.1434999999999998E-2</v>
      </c>
    </row>
    <row r="48" spans="1:15" x14ac:dyDescent="0.2">
      <c r="A48">
        <v>16</v>
      </c>
      <c r="B48">
        <v>0.16316</v>
      </c>
      <c r="C48">
        <v>2.3753000000000002</v>
      </c>
      <c r="D48">
        <v>1.9634</v>
      </c>
      <c r="E48">
        <v>0.23139999999999999</v>
      </c>
      <c r="F48">
        <v>1.6539999999999999E-2</v>
      </c>
      <c r="G48">
        <v>2.1966000000000001</v>
      </c>
      <c r="H48">
        <v>5.9097999999999998E-2</v>
      </c>
      <c r="I48">
        <v>0.16411999999999999</v>
      </c>
      <c r="J48">
        <v>1.7045999999999999E-2</v>
      </c>
      <c r="K48">
        <v>1.6841999999999999</v>
      </c>
      <c r="L48">
        <v>1.1016E-2</v>
      </c>
      <c r="M48">
        <v>0.51546999999999998</v>
      </c>
      <c r="N48">
        <v>5.1761000000000001E-2</v>
      </c>
      <c r="O48">
        <v>3.2115999999999999E-2</v>
      </c>
    </row>
    <row r="49" spans="1:15" x14ac:dyDescent="0.2">
      <c r="A49">
        <v>24</v>
      </c>
      <c r="B49">
        <v>0.1656</v>
      </c>
      <c r="C49">
        <v>2.4066000000000001</v>
      </c>
      <c r="D49">
        <v>1.9942</v>
      </c>
      <c r="E49">
        <v>0.23487</v>
      </c>
      <c r="F49">
        <v>1.6795000000000001E-2</v>
      </c>
      <c r="G49">
        <v>2.2301000000000002</v>
      </c>
      <c r="H49">
        <v>6.0035999999999999E-2</v>
      </c>
      <c r="I49">
        <v>0.16666</v>
      </c>
      <c r="J49">
        <v>1.7343000000000001E-2</v>
      </c>
      <c r="K49">
        <v>1.7101</v>
      </c>
      <c r="L49">
        <v>1.1176999999999999E-2</v>
      </c>
      <c r="M49">
        <v>0.52303999999999995</v>
      </c>
      <c r="N49">
        <v>5.2579000000000001E-2</v>
      </c>
      <c r="O49">
        <v>3.2569000000000001E-2</v>
      </c>
    </row>
    <row r="50" spans="1:15" x14ac:dyDescent="0.2">
      <c r="A50">
        <v>32</v>
      </c>
      <c r="B50">
        <v>0.16755999999999999</v>
      </c>
      <c r="C50">
        <v>2.4287999999999998</v>
      </c>
      <c r="D50">
        <v>2.0190999999999999</v>
      </c>
      <c r="E50">
        <v>0.23784</v>
      </c>
      <c r="F50">
        <v>1.6999E-2</v>
      </c>
      <c r="G50">
        <v>2.2547000000000001</v>
      </c>
      <c r="H50">
        <v>6.0783999999999998E-2</v>
      </c>
      <c r="I50">
        <v>0.16874</v>
      </c>
      <c r="J50">
        <v>1.7572000000000001E-2</v>
      </c>
      <c r="K50">
        <v>1.73</v>
      </c>
      <c r="L50">
        <v>1.1292E-2</v>
      </c>
      <c r="M50">
        <v>0.52917000000000003</v>
      </c>
      <c r="N50">
        <v>5.3228999999999999E-2</v>
      </c>
      <c r="O50">
        <v>3.2933999999999998E-2</v>
      </c>
    </row>
    <row r="51" spans="1:15" x14ac:dyDescent="0.2">
      <c r="A51">
        <v>48</v>
      </c>
      <c r="B51">
        <v>0.16897999999999999</v>
      </c>
      <c r="C51">
        <v>2.4445000000000001</v>
      </c>
      <c r="D51">
        <v>2.0379</v>
      </c>
      <c r="E51">
        <v>0.23993999999999999</v>
      </c>
      <c r="F51">
        <v>1.7159000000000001E-2</v>
      </c>
      <c r="G51">
        <v>2.2715999999999998</v>
      </c>
      <c r="H51">
        <v>6.1399000000000002E-2</v>
      </c>
      <c r="I51">
        <v>0.17035</v>
      </c>
      <c r="J51">
        <v>1.7739999999999999E-2</v>
      </c>
      <c r="K51">
        <v>1.7444999999999999</v>
      </c>
      <c r="L51">
        <v>1.1381E-2</v>
      </c>
      <c r="M51">
        <v>0.53324000000000005</v>
      </c>
      <c r="N51">
        <v>5.3681E-2</v>
      </c>
      <c r="O51">
        <v>3.32E-2</v>
      </c>
    </row>
    <row r="52" spans="1:15" x14ac:dyDescent="0.2">
      <c r="A52">
        <v>64</v>
      </c>
      <c r="B52">
        <v>0.17014000000000001</v>
      </c>
      <c r="C52">
        <v>2.4577</v>
      </c>
      <c r="D52">
        <v>2.0548000000000002</v>
      </c>
      <c r="E52">
        <v>0.24182999999999999</v>
      </c>
      <c r="F52">
        <v>1.7305999999999998E-2</v>
      </c>
      <c r="G52">
        <v>2.2841999999999998</v>
      </c>
      <c r="H52">
        <v>6.1962999999999997E-2</v>
      </c>
      <c r="I52">
        <v>0.17183000000000001</v>
      </c>
      <c r="J52">
        <v>1.7888999999999999E-2</v>
      </c>
      <c r="K52">
        <v>1.7568999999999999</v>
      </c>
      <c r="L52">
        <v>1.1457999999999999E-2</v>
      </c>
      <c r="M52">
        <v>0.53673999999999999</v>
      </c>
      <c r="N52">
        <v>5.4053999999999998E-2</v>
      </c>
      <c r="O52">
        <v>3.3427999999999999E-2</v>
      </c>
    </row>
    <row r="53" spans="1:15" x14ac:dyDescent="0.2">
      <c r="A53">
        <v>96</v>
      </c>
      <c r="B53">
        <v>0.17099</v>
      </c>
      <c r="C53">
        <v>2.4672000000000001</v>
      </c>
      <c r="D53">
        <v>2.0699999999999998</v>
      </c>
      <c r="E53">
        <v>0.24339</v>
      </c>
      <c r="F53">
        <v>1.7436E-2</v>
      </c>
      <c r="G53">
        <v>2.2932999999999999</v>
      </c>
      <c r="H53">
        <v>6.2434000000000003E-2</v>
      </c>
      <c r="I53">
        <v>0.17319000000000001</v>
      </c>
      <c r="J53">
        <v>1.8024999999999999E-2</v>
      </c>
      <c r="K53">
        <v>1.7670999999999999</v>
      </c>
      <c r="L53">
        <v>1.1520000000000001E-2</v>
      </c>
      <c r="M53">
        <v>0.53922000000000003</v>
      </c>
      <c r="N53">
        <v>5.4364999999999997E-2</v>
      </c>
      <c r="O53">
        <v>3.3612999999999997E-2</v>
      </c>
    </row>
    <row r="54" spans="1:15" x14ac:dyDescent="0.2">
      <c r="A54">
        <v>192</v>
      </c>
      <c r="B54">
        <v>0.17161000000000001</v>
      </c>
      <c r="C54">
        <v>2.4735999999999998</v>
      </c>
      <c r="D54">
        <v>2.0827</v>
      </c>
      <c r="E54">
        <v>0.2447</v>
      </c>
      <c r="F54">
        <v>1.7541000000000001E-2</v>
      </c>
      <c r="G54">
        <v>2.2985000000000002</v>
      </c>
      <c r="H54">
        <v>6.2839000000000006E-2</v>
      </c>
      <c r="I54">
        <v>0.17432</v>
      </c>
      <c r="J54">
        <v>1.8141999999999998E-2</v>
      </c>
      <c r="K54">
        <v>1.7746</v>
      </c>
      <c r="L54">
        <v>1.1565000000000001E-2</v>
      </c>
      <c r="M54">
        <v>0.54107000000000005</v>
      </c>
      <c r="N54">
        <v>5.4586999999999997E-2</v>
      </c>
      <c r="O54">
        <v>3.3753999999999999E-2</v>
      </c>
    </row>
    <row r="56" spans="1:15" ht="15" x14ac:dyDescent="0.25">
      <c r="A56" s="3" t="s">
        <v>27</v>
      </c>
    </row>
    <row r="57" spans="1:15" ht="15" x14ac:dyDescent="0.25">
      <c r="A57" s="1" t="s">
        <v>29</v>
      </c>
    </row>
    <row r="58" spans="1:15" x14ac:dyDescent="0.2">
      <c r="A58" t="s">
        <v>31</v>
      </c>
      <c r="B58" t="s">
        <v>6</v>
      </c>
      <c r="C58" t="s">
        <v>7</v>
      </c>
      <c r="D58" t="s">
        <v>8</v>
      </c>
      <c r="E58" t="s">
        <v>9</v>
      </c>
      <c r="F58" t="s">
        <v>10</v>
      </c>
      <c r="G58" t="s">
        <v>11</v>
      </c>
      <c r="H58" t="s">
        <v>12</v>
      </c>
      <c r="I58" t="s">
        <v>13</v>
      </c>
      <c r="J58" t="s">
        <v>14</v>
      </c>
      <c r="K58" t="s">
        <v>15</v>
      </c>
      <c r="L58" t="s">
        <v>16</v>
      </c>
      <c r="M58" t="s">
        <v>17</v>
      </c>
      <c r="N58" t="s">
        <v>18</v>
      </c>
      <c r="O58" t="s">
        <v>19</v>
      </c>
    </row>
    <row r="59" spans="1:15" x14ac:dyDescent="0.2">
      <c r="A59">
        <v>1</v>
      </c>
      <c r="B59">
        <v>1.0007999999999999</v>
      </c>
      <c r="C59">
        <v>1.0036</v>
      </c>
      <c r="D59">
        <v>1.0061</v>
      </c>
      <c r="E59">
        <v>1.0016</v>
      </c>
      <c r="F59">
        <v>1</v>
      </c>
      <c r="G59">
        <v>1.0004999999999999</v>
      </c>
      <c r="H59">
        <v>1.0057</v>
      </c>
      <c r="I59">
        <v>1.0014000000000001</v>
      </c>
      <c r="J59">
        <v>1</v>
      </c>
      <c r="K59">
        <v>1.0006999999999999</v>
      </c>
      <c r="L59">
        <v>1.004</v>
      </c>
      <c r="M59">
        <v>1.0038</v>
      </c>
      <c r="N59">
        <v>1.0043</v>
      </c>
      <c r="O59">
        <v>1.0044999999999999</v>
      </c>
    </row>
    <row r="60" spans="1:15" x14ac:dyDescent="0.2">
      <c r="A60">
        <v>2</v>
      </c>
      <c r="B60">
        <v>1.0006999999999999</v>
      </c>
      <c r="C60">
        <v>1.0032000000000001</v>
      </c>
      <c r="D60">
        <v>1.0047999999999999</v>
      </c>
      <c r="E60">
        <v>1.0013000000000001</v>
      </c>
      <c r="F60">
        <v>1</v>
      </c>
      <c r="G60">
        <v>1.0004999999999999</v>
      </c>
      <c r="H60">
        <v>1.0044</v>
      </c>
      <c r="I60">
        <v>1.0011000000000001</v>
      </c>
      <c r="J60">
        <v>1</v>
      </c>
      <c r="K60">
        <v>1.0005999999999999</v>
      </c>
      <c r="L60">
        <v>1.0035000000000001</v>
      </c>
      <c r="M60">
        <v>1.0032000000000001</v>
      </c>
      <c r="N60">
        <v>1.0037</v>
      </c>
      <c r="O60">
        <v>1.0038</v>
      </c>
    </row>
    <row r="61" spans="1:15" x14ac:dyDescent="0.2">
      <c r="A61">
        <v>3</v>
      </c>
      <c r="B61">
        <v>1.0005999999999999</v>
      </c>
      <c r="C61">
        <v>1.0031000000000001</v>
      </c>
      <c r="D61">
        <v>1.0041</v>
      </c>
      <c r="E61">
        <v>1.0012000000000001</v>
      </c>
      <c r="F61">
        <v>1</v>
      </c>
      <c r="G61">
        <v>1.0004999999999999</v>
      </c>
      <c r="H61">
        <v>1.0039</v>
      </c>
      <c r="I61">
        <v>1.0009999999999999</v>
      </c>
      <c r="J61">
        <v>1</v>
      </c>
      <c r="K61">
        <v>1.0004999999999999</v>
      </c>
      <c r="L61">
        <v>1.0032000000000001</v>
      </c>
      <c r="M61">
        <v>1.0029999999999999</v>
      </c>
      <c r="N61">
        <v>1.0034000000000001</v>
      </c>
      <c r="O61">
        <v>1.0034000000000001</v>
      </c>
    </row>
    <row r="62" spans="1:15" x14ac:dyDescent="0.2">
      <c r="A62">
        <v>4</v>
      </c>
      <c r="B62">
        <v>1.0005999999999999</v>
      </c>
      <c r="C62">
        <v>1.0029999999999999</v>
      </c>
      <c r="D62">
        <v>1.0037</v>
      </c>
      <c r="E62">
        <v>1.0011000000000001</v>
      </c>
      <c r="F62">
        <v>1</v>
      </c>
      <c r="G62">
        <v>1.0004999999999999</v>
      </c>
      <c r="H62">
        <v>1.0035000000000001</v>
      </c>
      <c r="I62">
        <v>1.0008999999999999</v>
      </c>
      <c r="J62">
        <v>1</v>
      </c>
      <c r="K62">
        <v>1.0004999999999999</v>
      </c>
      <c r="L62">
        <v>1.0029999999999999</v>
      </c>
      <c r="M62">
        <v>1.0028999999999999</v>
      </c>
      <c r="N62">
        <v>1.0032000000000001</v>
      </c>
      <c r="O62">
        <v>1.0032000000000001</v>
      </c>
    </row>
    <row r="63" spans="1:15" x14ac:dyDescent="0.2">
      <c r="A63">
        <v>6</v>
      </c>
      <c r="B63">
        <v>1.0005999999999999</v>
      </c>
      <c r="C63">
        <v>1.0028999999999999</v>
      </c>
      <c r="D63">
        <v>1.0034000000000001</v>
      </c>
      <c r="E63">
        <v>1.0009999999999999</v>
      </c>
      <c r="F63">
        <v>1</v>
      </c>
      <c r="G63">
        <v>1.0004999999999999</v>
      </c>
      <c r="H63">
        <v>1.0031000000000001</v>
      </c>
      <c r="I63">
        <v>1.0007999999999999</v>
      </c>
      <c r="J63">
        <v>1</v>
      </c>
      <c r="K63">
        <v>1.0004999999999999</v>
      </c>
      <c r="L63">
        <v>1.0027999999999999</v>
      </c>
      <c r="M63">
        <v>1.0027999999999999</v>
      </c>
      <c r="N63">
        <v>1.0029999999999999</v>
      </c>
      <c r="O63">
        <v>1.0029999999999999</v>
      </c>
    </row>
    <row r="64" spans="1:15" x14ac:dyDescent="0.2">
      <c r="A64">
        <v>8</v>
      </c>
      <c r="B64">
        <v>1.0004999999999999</v>
      </c>
      <c r="C64">
        <v>1.0027999999999999</v>
      </c>
      <c r="D64">
        <v>1.0032000000000001</v>
      </c>
      <c r="E64">
        <v>1.0008999999999999</v>
      </c>
      <c r="F64">
        <v>1</v>
      </c>
      <c r="G64">
        <v>1.0004999999999999</v>
      </c>
      <c r="H64">
        <v>1.0028999999999999</v>
      </c>
      <c r="I64">
        <v>1.0006999999999999</v>
      </c>
      <c r="J64">
        <v>1</v>
      </c>
      <c r="K64">
        <v>1.0004</v>
      </c>
      <c r="L64">
        <v>1.0026999999999999</v>
      </c>
      <c r="M64">
        <v>1.0026999999999999</v>
      </c>
      <c r="N64">
        <v>1.0028999999999999</v>
      </c>
      <c r="O64">
        <v>1.0028999999999999</v>
      </c>
    </row>
    <row r="65" spans="1:15" x14ac:dyDescent="0.2">
      <c r="A65">
        <v>12</v>
      </c>
      <c r="B65">
        <v>1.0004999999999999</v>
      </c>
      <c r="C65">
        <v>1.0026999999999999</v>
      </c>
      <c r="D65">
        <v>1.0029999999999999</v>
      </c>
      <c r="E65">
        <v>1.0008999999999999</v>
      </c>
      <c r="F65">
        <v>1</v>
      </c>
      <c r="G65">
        <v>1.0004999999999999</v>
      </c>
      <c r="H65">
        <v>1.0026999999999999</v>
      </c>
      <c r="I65">
        <v>1.0006999999999999</v>
      </c>
      <c r="J65">
        <v>1</v>
      </c>
      <c r="K65">
        <v>1.0004</v>
      </c>
      <c r="L65">
        <v>1.0025999999999999</v>
      </c>
      <c r="M65">
        <v>1.0025999999999999</v>
      </c>
      <c r="N65">
        <v>1.0027999999999999</v>
      </c>
      <c r="O65">
        <v>1.0027999999999999</v>
      </c>
    </row>
    <row r="66" spans="1:15" x14ac:dyDescent="0.2">
      <c r="A66">
        <v>16</v>
      </c>
      <c r="B66">
        <v>1.0004999999999999</v>
      </c>
      <c r="C66">
        <v>1.0026999999999999</v>
      </c>
      <c r="D66">
        <v>1.0028999999999999</v>
      </c>
      <c r="E66">
        <v>1.0007999999999999</v>
      </c>
      <c r="F66">
        <v>1</v>
      </c>
      <c r="G66">
        <v>1.0004999999999999</v>
      </c>
      <c r="H66">
        <v>1.0025999999999999</v>
      </c>
      <c r="I66">
        <v>1.0006999999999999</v>
      </c>
      <c r="J66">
        <v>1</v>
      </c>
      <c r="K66">
        <v>1.0004</v>
      </c>
      <c r="L66">
        <v>1.0024999999999999</v>
      </c>
      <c r="M66">
        <v>1.0024999999999999</v>
      </c>
      <c r="N66">
        <v>1.0026999999999999</v>
      </c>
      <c r="O66">
        <v>1.0026999999999999</v>
      </c>
    </row>
    <row r="67" spans="1:15" x14ac:dyDescent="0.2">
      <c r="A67">
        <v>24</v>
      </c>
      <c r="B67">
        <v>1.0004999999999999</v>
      </c>
      <c r="C67">
        <v>1.0026999999999999</v>
      </c>
      <c r="D67">
        <v>1.0027999999999999</v>
      </c>
      <c r="E67">
        <v>1.0007999999999999</v>
      </c>
      <c r="F67">
        <v>1</v>
      </c>
      <c r="G67">
        <v>1.0004999999999999</v>
      </c>
      <c r="H67">
        <v>1.0024999999999999</v>
      </c>
      <c r="I67">
        <v>1.0005999999999999</v>
      </c>
      <c r="J67">
        <v>1</v>
      </c>
      <c r="K67">
        <v>1.0004</v>
      </c>
      <c r="L67">
        <v>1.0024999999999999</v>
      </c>
      <c r="M67">
        <v>1.0024999999999999</v>
      </c>
      <c r="N67">
        <v>1.0025999999999999</v>
      </c>
      <c r="O67">
        <v>1.0025999999999999</v>
      </c>
    </row>
    <row r="68" spans="1:15" x14ac:dyDescent="0.2">
      <c r="A68">
        <v>32</v>
      </c>
      <c r="B68">
        <v>1.0004999999999999</v>
      </c>
      <c r="C68">
        <v>1.0026999999999999</v>
      </c>
      <c r="D68">
        <v>1.0026999999999999</v>
      </c>
      <c r="E68">
        <v>1.0007999999999999</v>
      </c>
      <c r="F68">
        <v>1</v>
      </c>
      <c r="G68">
        <v>1.0004999999999999</v>
      </c>
      <c r="H68">
        <v>1.0024</v>
      </c>
      <c r="I68">
        <v>1.0005999999999999</v>
      </c>
      <c r="J68">
        <v>1</v>
      </c>
      <c r="K68">
        <v>1.0004</v>
      </c>
      <c r="L68">
        <v>1.0024</v>
      </c>
      <c r="M68">
        <v>1.0024</v>
      </c>
      <c r="N68">
        <v>1.0025999999999999</v>
      </c>
      <c r="O68">
        <v>1.0025999999999999</v>
      </c>
    </row>
    <row r="69" spans="1:15" x14ac:dyDescent="0.2">
      <c r="A69">
        <v>48</v>
      </c>
      <c r="B69">
        <v>1.0004999999999999</v>
      </c>
      <c r="C69">
        <v>1.0026999999999999</v>
      </c>
      <c r="D69">
        <v>1.0025999999999999</v>
      </c>
      <c r="E69">
        <v>1.0007999999999999</v>
      </c>
      <c r="F69">
        <v>1</v>
      </c>
      <c r="G69">
        <v>1.0004</v>
      </c>
      <c r="H69">
        <v>1.0023</v>
      </c>
      <c r="I69">
        <v>1.0005999999999999</v>
      </c>
      <c r="J69">
        <v>1</v>
      </c>
      <c r="K69">
        <v>1.0004</v>
      </c>
      <c r="L69">
        <v>1.0024</v>
      </c>
      <c r="M69">
        <v>1.0024</v>
      </c>
      <c r="N69">
        <v>1.0024999999999999</v>
      </c>
      <c r="O69">
        <v>1.0024999999999999</v>
      </c>
    </row>
    <row r="70" spans="1:15" x14ac:dyDescent="0.2">
      <c r="A70">
        <v>64</v>
      </c>
      <c r="B70">
        <v>1.0004999999999999</v>
      </c>
      <c r="C70">
        <v>1.0025999999999999</v>
      </c>
      <c r="D70">
        <v>1.0024999999999999</v>
      </c>
      <c r="E70">
        <v>1.0007999999999999</v>
      </c>
      <c r="F70">
        <v>1</v>
      </c>
      <c r="G70">
        <v>1.0004</v>
      </c>
      <c r="H70">
        <v>1.0022</v>
      </c>
      <c r="I70">
        <v>1.0005999999999999</v>
      </c>
      <c r="J70">
        <v>1</v>
      </c>
      <c r="K70">
        <v>1.0004</v>
      </c>
      <c r="L70">
        <v>1.0023</v>
      </c>
      <c r="M70">
        <v>1.0023</v>
      </c>
      <c r="N70">
        <v>1.0024</v>
      </c>
      <c r="O70">
        <v>1.0024</v>
      </c>
    </row>
    <row r="71" spans="1:15" x14ac:dyDescent="0.2">
      <c r="A71">
        <v>96</v>
      </c>
      <c r="B71">
        <v>1.0004</v>
      </c>
      <c r="C71">
        <v>1.0024999999999999</v>
      </c>
      <c r="D71">
        <v>1.0024</v>
      </c>
      <c r="E71">
        <v>1.0006999999999999</v>
      </c>
      <c r="F71">
        <v>1</v>
      </c>
      <c r="G71">
        <v>1.0004</v>
      </c>
      <c r="H71">
        <v>1.0021</v>
      </c>
      <c r="I71">
        <v>1.0004999999999999</v>
      </c>
      <c r="J71">
        <v>1</v>
      </c>
      <c r="K71">
        <v>1.0004</v>
      </c>
      <c r="L71">
        <v>1.0022</v>
      </c>
      <c r="M71">
        <v>1.0022</v>
      </c>
      <c r="N71">
        <v>1.0023</v>
      </c>
      <c r="O71">
        <v>1.0023</v>
      </c>
    </row>
    <row r="72" spans="1:15" x14ac:dyDescent="0.2">
      <c r="A72">
        <v>192</v>
      </c>
      <c r="B72">
        <v>1.0003</v>
      </c>
      <c r="C72">
        <v>1.0016</v>
      </c>
      <c r="D72">
        <v>1.0015000000000001</v>
      </c>
      <c r="E72">
        <v>1.0004</v>
      </c>
      <c r="F72">
        <v>1</v>
      </c>
      <c r="G72">
        <v>1.0003</v>
      </c>
      <c r="H72">
        <v>1.0013000000000001</v>
      </c>
      <c r="I72">
        <v>1.0003</v>
      </c>
      <c r="J72">
        <v>1</v>
      </c>
      <c r="K72">
        <v>1.0002</v>
      </c>
      <c r="L72">
        <v>1.0014000000000001</v>
      </c>
      <c r="M72">
        <v>1.0014000000000001</v>
      </c>
      <c r="N72">
        <v>1.0014000000000001</v>
      </c>
      <c r="O72">
        <v>1.0015000000000001</v>
      </c>
    </row>
    <row r="74" spans="1:15" ht="15" x14ac:dyDescent="0.25">
      <c r="A74" s="1" t="s">
        <v>28</v>
      </c>
    </row>
    <row r="75" spans="1:15" x14ac:dyDescent="0.2">
      <c r="A75" t="s">
        <v>31</v>
      </c>
      <c r="B75" t="s">
        <v>6</v>
      </c>
      <c r="C75" t="s">
        <v>7</v>
      </c>
      <c r="D75" t="s">
        <v>8</v>
      </c>
      <c r="E75" t="s">
        <v>9</v>
      </c>
      <c r="F75" t="s">
        <v>10</v>
      </c>
      <c r="G75" t="s">
        <v>11</v>
      </c>
      <c r="H75" t="s">
        <v>12</v>
      </c>
      <c r="I75" t="s">
        <v>13</v>
      </c>
      <c r="J75" t="s">
        <v>14</v>
      </c>
      <c r="K75" t="s">
        <v>15</v>
      </c>
      <c r="L75" t="s">
        <v>16</v>
      </c>
      <c r="M75" t="s">
        <v>17</v>
      </c>
      <c r="N75" t="s">
        <v>18</v>
      </c>
      <c r="O75" t="s">
        <v>19</v>
      </c>
    </row>
    <row r="76" spans="1:15" x14ac:dyDescent="0.2">
      <c r="A76">
        <v>1</v>
      </c>
      <c r="B76">
        <v>0.48680000000000001</v>
      </c>
      <c r="C76">
        <v>5.7598000000000003</v>
      </c>
      <c r="D76">
        <v>8.5655999999999999</v>
      </c>
      <c r="E76">
        <v>0.91041000000000005</v>
      </c>
      <c r="F76">
        <v>7.0914000000000005E-2</v>
      </c>
      <c r="G76">
        <v>4.9119000000000002</v>
      </c>
      <c r="H76">
        <v>0.26834999999999998</v>
      </c>
      <c r="I76">
        <v>0.74917999999999996</v>
      </c>
      <c r="J76">
        <v>7.6960000000000001E-2</v>
      </c>
      <c r="K76">
        <v>5.5631000000000004</v>
      </c>
      <c r="L76">
        <v>3.4125000000000003E-2</v>
      </c>
      <c r="M76">
        <v>1.4757</v>
      </c>
      <c r="N76">
        <v>0.16700000000000001</v>
      </c>
      <c r="O76">
        <v>0.1051</v>
      </c>
    </row>
    <row r="77" spans="1:15" x14ac:dyDescent="0.2">
      <c r="A77">
        <v>2</v>
      </c>
      <c r="B77">
        <v>0.41885</v>
      </c>
      <c r="C77">
        <v>5.1592000000000002</v>
      </c>
      <c r="D77">
        <v>6.7851999999999997</v>
      </c>
      <c r="E77">
        <v>0.72802999999999995</v>
      </c>
      <c r="F77">
        <v>5.7050999999999998E-2</v>
      </c>
      <c r="G77">
        <v>4.6958000000000002</v>
      </c>
      <c r="H77">
        <v>0.21032999999999999</v>
      </c>
      <c r="I77">
        <v>0.59411999999999998</v>
      </c>
      <c r="J77">
        <v>6.0729999999999999E-2</v>
      </c>
      <c r="K77">
        <v>4.7465999999999999</v>
      </c>
      <c r="L77">
        <v>2.9572999999999999E-2</v>
      </c>
      <c r="M77">
        <v>1.27</v>
      </c>
      <c r="N77">
        <v>0.14421999999999999</v>
      </c>
      <c r="O77">
        <v>8.8589000000000001E-2</v>
      </c>
    </row>
    <row r="78" spans="1:15" x14ac:dyDescent="0.2">
      <c r="A78">
        <v>3</v>
      </c>
      <c r="B78">
        <v>0.39173000000000002</v>
      </c>
      <c r="C78">
        <v>4.9128999999999996</v>
      </c>
      <c r="D78">
        <v>5.8324999999999996</v>
      </c>
      <c r="E78">
        <v>0.64366999999999996</v>
      </c>
      <c r="F78">
        <v>4.9508999999999997E-2</v>
      </c>
      <c r="G78">
        <v>4.5468999999999999</v>
      </c>
      <c r="H78">
        <v>0.18329999999999999</v>
      </c>
      <c r="I78">
        <v>0.50680000000000003</v>
      </c>
      <c r="J78">
        <v>5.176E-2</v>
      </c>
      <c r="K78">
        <v>4.2881</v>
      </c>
      <c r="L78">
        <v>2.6942000000000001E-2</v>
      </c>
      <c r="M78">
        <v>1.1955</v>
      </c>
      <c r="N78">
        <v>0.13037000000000001</v>
      </c>
      <c r="O78">
        <v>8.0051999999999998E-2</v>
      </c>
    </row>
    <row r="79" spans="1:15" x14ac:dyDescent="0.2">
      <c r="A79">
        <v>4</v>
      </c>
      <c r="B79">
        <v>0.37311</v>
      </c>
      <c r="C79">
        <v>4.7054999999999998</v>
      </c>
      <c r="D79">
        <v>5.2545000000000002</v>
      </c>
      <c r="E79">
        <v>0.58631999999999995</v>
      </c>
      <c r="F79">
        <v>4.4546000000000002E-2</v>
      </c>
      <c r="G79">
        <v>4.4781000000000004</v>
      </c>
      <c r="H79">
        <v>0.16516</v>
      </c>
      <c r="I79">
        <v>0.45201000000000002</v>
      </c>
      <c r="J79">
        <v>4.6509000000000002E-2</v>
      </c>
      <c r="K79">
        <v>3.9954999999999998</v>
      </c>
      <c r="L79">
        <v>2.5167999999999999E-2</v>
      </c>
      <c r="M79">
        <v>1.1334</v>
      </c>
      <c r="N79">
        <v>0.12221</v>
      </c>
      <c r="O79">
        <v>7.4557999999999999E-2</v>
      </c>
    </row>
    <row r="80" spans="1:15" x14ac:dyDescent="0.2">
      <c r="A80">
        <v>6</v>
      </c>
      <c r="B80">
        <v>0.35629</v>
      </c>
      <c r="C80">
        <v>4.5365000000000002</v>
      </c>
      <c r="D80">
        <v>4.8045</v>
      </c>
      <c r="E80">
        <v>0.54701999999999995</v>
      </c>
      <c r="F80">
        <v>4.0490999999999999E-2</v>
      </c>
      <c r="G80">
        <v>4.4000000000000004</v>
      </c>
      <c r="H80">
        <v>0.14903</v>
      </c>
      <c r="I80">
        <v>0.40999000000000002</v>
      </c>
      <c r="J80">
        <v>4.2708999999999997E-2</v>
      </c>
      <c r="K80">
        <v>3.7563</v>
      </c>
      <c r="L80">
        <v>2.3487999999999998E-2</v>
      </c>
      <c r="M80">
        <v>1.0952</v>
      </c>
      <c r="N80">
        <v>0.11632000000000001</v>
      </c>
      <c r="O80">
        <v>7.0191000000000003E-2</v>
      </c>
    </row>
    <row r="81" spans="1:15" x14ac:dyDescent="0.2">
      <c r="A81">
        <v>8</v>
      </c>
      <c r="B81">
        <v>0.34205999999999998</v>
      </c>
      <c r="C81">
        <v>4.4569999999999999</v>
      </c>
      <c r="D81">
        <v>4.4898999999999996</v>
      </c>
      <c r="E81">
        <v>0.51290000000000002</v>
      </c>
      <c r="F81">
        <v>3.7740000000000003E-2</v>
      </c>
      <c r="G81">
        <v>4.3535000000000004</v>
      </c>
      <c r="H81">
        <v>0.13827</v>
      </c>
      <c r="I81">
        <v>0.38006000000000001</v>
      </c>
      <c r="J81">
        <v>4.0242E-2</v>
      </c>
      <c r="K81">
        <v>3.5964999999999998</v>
      </c>
      <c r="L81">
        <v>2.2634999999999999E-2</v>
      </c>
      <c r="M81">
        <v>1.0571999999999999</v>
      </c>
      <c r="N81">
        <v>0.11157</v>
      </c>
      <c r="O81">
        <v>6.6788E-2</v>
      </c>
    </row>
    <row r="82" spans="1:15" x14ac:dyDescent="0.2">
      <c r="A82">
        <v>12</v>
      </c>
      <c r="B82">
        <v>0.33058999999999999</v>
      </c>
      <c r="C82">
        <v>4.3598999999999997</v>
      </c>
      <c r="D82">
        <v>4.2069999999999999</v>
      </c>
      <c r="E82">
        <v>0.49215999999999999</v>
      </c>
      <c r="F82">
        <v>3.5624000000000003E-2</v>
      </c>
      <c r="G82">
        <v>4.3201000000000001</v>
      </c>
      <c r="H82">
        <v>0.12955</v>
      </c>
      <c r="I82">
        <v>0.35764000000000001</v>
      </c>
      <c r="J82">
        <v>3.7844999999999997E-2</v>
      </c>
      <c r="K82">
        <v>3.4278</v>
      </c>
      <c r="L82">
        <v>2.1774999999999999E-2</v>
      </c>
      <c r="M82">
        <v>1.0185999999999999</v>
      </c>
      <c r="N82">
        <v>0.10796</v>
      </c>
      <c r="O82">
        <v>6.4156000000000005E-2</v>
      </c>
    </row>
    <row r="83" spans="1:15" x14ac:dyDescent="0.2">
      <c r="A83">
        <v>16</v>
      </c>
      <c r="B83">
        <v>0.31953999999999999</v>
      </c>
      <c r="C83">
        <v>4.3300999999999998</v>
      </c>
      <c r="D83">
        <v>4.0530999999999997</v>
      </c>
      <c r="E83">
        <v>0.47000999999999998</v>
      </c>
      <c r="F83">
        <v>3.3957000000000001E-2</v>
      </c>
      <c r="G83">
        <v>4.2759999999999998</v>
      </c>
      <c r="H83">
        <v>0.12281</v>
      </c>
      <c r="I83">
        <v>0.34251999999999999</v>
      </c>
      <c r="J83">
        <v>3.5992000000000003E-2</v>
      </c>
      <c r="K83">
        <v>3.3386</v>
      </c>
      <c r="L83">
        <v>2.1235E-2</v>
      </c>
      <c r="M83">
        <v>0.99473</v>
      </c>
      <c r="N83">
        <v>0.10403</v>
      </c>
      <c r="O83">
        <v>6.2408999999999999E-2</v>
      </c>
    </row>
    <row r="84" spans="1:15" x14ac:dyDescent="0.2">
      <c r="A84">
        <v>24</v>
      </c>
      <c r="B84">
        <v>0.31229000000000001</v>
      </c>
      <c r="C84">
        <v>4.2763999999999998</v>
      </c>
      <c r="D84">
        <v>3.8864000000000001</v>
      </c>
      <c r="E84">
        <v>0.45484999999999998</v>
      </c>
      <c r="F84">
        <v>3.2386999999999999E-2</v>
      </c>
      <c r="G84">
        <v>4.2344999999999997</v>
      </c>
      <c r="H84">
        <v>0.11803</v>
      </c>
      <c r="I84">
        <v>0.32740999999999998</v>
      </c>
      <c r="J84">
        <v>3.4684E-2</v>
      </c>
      <c r="K84">
        <v>3.2387999999999999</v>
      </c>
      <c r="L84">
        <v>2.0781000000000001E-2</v>
      </c>
      <c r="M84">
        <v>0.96943999999999997</v>
      </c>
      <c r="N84">
        <v>0.10166</v>
      </c>
      <c r="O84">
        <v>6.13E-2</v>
      </c>
    </row>
    <row r="85" spans="1:15" x14ac:dyDescent="0.2">
      <c r="A85">
        <v>32</v>
      </c>
      <c r="B85">
        <v>0.30632999999999999</v>
      </c>
      <c r="C85">
        <v>4.2546999999999997</v>
      </c>
      <c r="D85">
        <v>3.7692000000000001</v>
      </c>
      <c r="E85">
        <v>0.44235000000000002</v>
      </c>
      <c r="F85">
        <v>3.1428999999999999E-2</v>
      </c>
      <c r="G85">
        <v>4.1817000000000002</v>
      </c>
      <c r="H85">
        <v>0.11427</v>
      </c>
      <c r="I85">
        <v>0.31627</v>
      </c>
      <c r="J85">
        <v>3.3493000000000002E-2</v>
      </c>
      <c r="K85">
        <v>3.1574</v>
      </c>
      <c r="L85">
        <v>2.0334999999999999E-2</v>
      </c>
      <c r="M85">
        <v>0.95387999999999995</v>
      </c>
      <c r="N85">
        <v>9.9436999999999998E-2</v>
      </c>
      <c r="O85">
        <v>6.0587000000000002E-2</v>
      </c>
    </row>
    <row r="86" spans="1:15" x14ac:dyDescent="0.2">
      <c r="A86">
        <v>48</v>
      </c>
      <c r="B86">
        <v>0.29726999999999998</v>
      </c>
      <c r="C86">
        <v>4.2141000000000002</v>
      </c>
      <c r="D86">
        <v>3.6305999999999998</v>
      </c>
      <c r="E86">
        <v>0.43075999999999998</v>
      </c>
      <c r="F86">
        <v>3.0276000000000001E-2</v>
      </c>
      <c r="G86">
        <v>4.0587</v>
      </c>
      <c r="H86">
        <v>0.11096</v>
      </c>
      <c r="I86">
        <v>0.30558999999999997</v>
      </c>
      <c r="J86">
        <v>3.2030000000000003E-2</v>
      </c>
      <c r="K86">
        <v>3.0785</v>
      </c>
      <c r="L86">
        <v>1.9890000000000001E-2</v>
      </c>
      <c r="M86">
        <v>0.93723000000000001</v>
      </c>
      <c r="N86">
        <v>9.5996999999999999E-2</v>
      </c>
      <c r="O86">
        <v>5.8876999999999999E-2</v>
      </c>
    </row>
    <row r="87" spans="1:15" x14ac:dyDescent="0.2">
      <c r="A87">
        <v>64</v>
      </c>
      <c r="B87">
        <v>0.29186000000000001</v>
      </c>
      <c r="C87">
        <v>4.1111000000000004</v>
      </c>
      <c r="D87">
        <v>3.5727000000000002</v>
      </c>
      <c r="E87">
        <v>0.42088999999999999</v>
      </c>
      <c r="F87">
        <v>2.9416000000000001E-2</v>
      </c>
      <c r="G87">
        <v>3.9449000000000001</v>
      </c>
      <c r="H87">
        <v>0.1066</v>
      </c>
      <c r="I87">
        <v>0.29475000000000001</v>
      </c>
      <c r="J87">
        <v>3.1348000000000001E-2</v>
      </c>
      <c r="K87">
        <v>2.9832000000000001</v>
      </c>
      <c r="L87">
        <v>1.9275E-2</v>
      </c>
      <c r="M87">
        <v>0.91510000000000002</v>
      </c>
      <c r="N87">
        <v>9.3101000000000003E-2</v>
      </c>
      <c r="O87">
        <v>5.6847000000000002E-2</v>
      </c>
    </row>
    <row r="88" spans="1:15" x14ac:dyDescent="0.2">
      <c r="A88">
        <v>96</v>
      </c>
      <c r="B88">
        <v>0.27588000000000001</v>
      </c>
      <c r="C88">
        <v>3.9765999999999999</v>
      </c>
      <c r="D88">
        <v>3.3481999999999998</v>
      </c>
      <c r="E88">
        <v>0.39338000000000001</v>
      </c>
      <c r="F88">
        <v>2.8198999999999998E-2</v>
      </c>
      <c r="G88">
        <v>3.6949999999999998</v>
      </c>
      <c r="H88">
        <v>0.10102</v>
      </c>
      <c r="I88">
        <v>0.28022999999999998</v>
      </c>
      <c r="J88">
        <v>2.9163999999999999E-2</v>
      </c>
      <c r="K88">
        <v>2.8527999999999998</v>
      </c>
      <c r="L88">
        <v>1.8591E-2</v>
      </c>
      <c r="M88">
        <v>0.86982000000000004</v>
      </c>
      <c r="N88">
        <v>8.7752999999999998E-2</v>
      </c>
      <c r="O88">
        <v>5.4261999999999998E-2</v>
      </c>
    </row>
    <row r="89" spans="1:15" x14ac:dyDescent="0.2">
      <c r="A89">
        <v>192</v>
      </c>
      <c r="B89">
        <v>0.17161000000000001</v>
      </c>
      <c r="C89">
        <v>2.4735999999999998</v>
      </c>
      <c r="D89">
        <v>2.0827</v>
      </c>
      <c r="E89">
        <v>0.2447</v>
      </c>
      <c r="F89">
        <v>1.7541000000000001E-2</v>
      </c>
      <c r="G89">
        <v>2.2985000000000002</v>
      </c>
      <c r="H89">
        <v>6.2839000000000006E-2</v>
      </c>
      <c r="I89">
        <v>0.17432</v>
      </c>
      <c r="J89">
        <v>1.8141999999999998E-2</v>
      </c>
      <c r="K89">
        <v>1.7746</v>
      </c>
      <c r="L89">
        <v>1.1565000000000001E-2</v>
      </c>
      <c r="M89">
        <v>0.54107000000000005</v>
      </c>
      <c r="N89">
        <v>5.4586999999999997E-2</v>
      </c>
      <c r="O89">
        <v>3.3753999999999999E-2</v>
      </c>
    </row>
    <row r="93" spans="1:15" ht="15" x14ac:dyDescent="0.25">
      <c r="A93" s="1" t="s">
        <v>30</v>
      </c>
      <c r="B93" s="1">
        <v>1</v>
      </c>
      <c r="C93" s="1">
        <v>1</v>
      </c>
      <c r="D93" s="1">
        <v>1</v>
      </c>
      <c r="E93" s="1">
        <v>1</v>
      </c>
      <c r="F93" s="1">
        <v>1</v>
      </c>
      <c r="G93" s="1">
        <v>2</v>
      </c>
      <c r="H93" s="1">
        <v>1</v>
      </c>
      <c r="I93" s="1">
        <v>1</v>
      </c>
      <c r="J93" s="1">
        <v>1</v>
      </c>
      <c r="K93" s="1">
        <v>1</v>
      </c>
      <c r="L93" s="1">
        <v>1</v>
      </c>
      <c r="M93" s="1">
        <v>1</v>
      </c>
      <c r="N93" s="1">
        <v>1</v>
      </c>
      <c r="O93" s="1">
        <v>1</v>
      </c>
    </row>
    <row r="94" spans="1:15" x14ac:dyDescent="0.2">
      <c r="A94" t="s">
        <v>20</v>
      </c>
      <c r="B94" t="s">
        <v>6</v>
      </c>
      <c r="C94" t="s">
        <v>7</v>
      </c>
      <c r="D94" t="s">
        <v>8</v>
      </c>
      <c r="E94" t="s">
        <v>9</v>
      </c>
      <c r="F94" t="s">
        <v>10</v>
      </c>
      <c r="G94" t="s">
        <v>11</v>
      </c>
      <c r="H94" t="s">
        <v>12</v>
      </c>
      <c r="I94" t="s">
        <v>13</v>
      </c>
      <c r="J94" t="s">
        <v>14</v>
      </c>
      <c r="K94" t="s">
        <v>15</v>
      </c>
      <c r="L94" t="s">
        <v>16</v>
      </c>
      <c r="M94" t="s">
        <v>17</v>
      </c>
      <c r="N94" t="s">
        <v>18</v>
      </c>
      <c r="O94" t="s">
        <v>19</v>
      </c>
    </row>
    <row r="95" spans="1:15" x14ac:dyDescent="0.2">
      <c r="A95">
        <v>1</v>
      </c>
      <c r="B95">
        <v>1</v>
      </c>
      <c r="C95">
        <v>1</v>
      </c>
      <c r="D95">
        <v>1</v>
      </c>
      <c r="E95">
        <v>1</v>
      </c>
      <c r="F95">
        <v>1</v>
      </c>
      <c r="G95">
        <v>0</v>
      </c>
      <c r="H95">
        <v>1</v>
      </c>
      <c r="I95">
        <v>1</v>
      </c>
      <c r="J95">
        <v>1</v>
      </c>
      <c r="K95">
        <v>1</v>
      </c>
      <c r="L95">
        <v>1</v>
      </c>
      <c r="M95">
        <v>1</v>
      </c>
      <c r="N95">
        <v>1</v>
      </c>
      <c r="O95">
        <v>1</v>
      </c>
    </row>
    <row r="96" spans="1:15" x14ac:dyDescent="0.2">
      <c r="A96">
        <v>2</v>
      </c>
      <c r="B96">
        <v>1.0001</v>
      </c>
      <c r="C96">
        <v>1.0007999999999999</v>
      </c>
      <c r="D96">
        <v>1.0006999999999999</v>
      </c>
      <c r="E96">
        <v>1.0002</v>
      </c>
      <c r="F96">
        <v>1</v>
      </c>
      <c r="G96">
        <v>1.0407999999999999</v>
      </c>
      <c r="H96">
        <v>1.0005999999999999</v>
      </c>
      <c r="I96">
        <v>1.0002</v>
      </c>
      <c r="J96">
        <v>1</v>
      </c>
      <c r="K96">
        <v>1.0001</v>
      </c>
      <c r="L96">
        <v>1.0006999999999999</v>
      </c>
      <c r="M96">
        <v>1.0006999999999999</v>
      </c>
      <c r="N96">
        <v>1.0005999999999999</v>
      </c>
      <c r="O96">
        <v>1.0006999999999999</v>
      </c>
    </row>
    <row r="97" spans="1:15" x14ac:dyDescent="0.2">
      <c r="A97">
        <v>3</v>
      </c>
      <c r="B97">
        <v>1.0002</v>
      </c>
      <c r="C97">
        <v>1.0011000000000001</v>
      </c>
      <c r="D97">
        <v>1.0009999999999999</v>
      </c>
      <c r="E97">
        <v>1.0003</v>
      </c>
      <c r="F97">
        <v>1</v>
      </c>
      <c r="G97">
        <v>1.5184</v>
      </c>
      <c r="H97">
        <v>1.0008999999999999</v>
      </c>
      <c r="I97">
        <v>1.0002</v>
      </c>
      <c r="J97">
        <v>1</v>
      </c>
      <c r="K97">
        <v>1.0001</v>
      </c>
      <c r="L97">
        <v>1.0008999999999999</v>
      </c>
      <c r="M97">
        <v>1.0008999999999999</v>
      </c>
      <c r="N97">
        <v>1.0008999999999999</v>
      </c>
      <c r="O97">
        <v>1.0009999999999999</v>
      </c>
    </row>
    <row r="98" spans="1:15" x14ac:dyDescent="0.2">
      <c r="A98">
        <v>4</v>
      </c>
      <c r="B98">
        <v>1.0002</v>
      </c>
      <c r="C98">
        <v>1.0013000000000001</v>
      </c>
      <c r="D98">
        <v>1.0012000000000001</v>
      </c>
      <c r="E98">
        <v>1.0003</v>
      </c>
      <c r="F98">
        <v>1</v>
      </c>
      <c r="G98">
        <v>1.79</v>
      </c>
      <c r="H98">
        <v>1.0009999999999999</v>
      </c>
      <c r="I98">
        <v>1.0003</v>
      </c>
      <c r="J98">
        <v>1</v>
      </c>
      <c r="K98">
        <v>1.0002</v>
      </c>
      <c r="L98">
        <v>1.0011000000000001</v>
      </c>
      <c r="M98">
        <v>1.0011000000000001</v>
      </c>
      <c r="N98">
        <v>1.0011000000000001</v>
      </c>
      <c r="O98">
        <v>1.0011000000000001</v>
      </c>
    </row>
    <row r="99" spans="1:15" x14ac:dyDescent="0.2">
      <c r="A99">
        <v>6</v>
      </c>
      <c r="B99">
        <v>1.0002</v>
      </c>
      <c r="C99">
        <v>1.0014000000000001</v>
      </c>
      <c r="D99">
        <v>1.0013000000000001</v>
      </c>
      <c r="E99">
        <v>1.0004</v>
      </c>
      <c r="F99">
        <v>1</v>
      </c>
      <c r="G99">
        <v>1.9579</v>
      </c>
      <c r="H99">
        <v>1.0011000000000001</v>
      </c>
      <c r="I99">
        <v>1.0003</v>
      </c>
      <c r="J99">
        <v>1</v>
      </c>
      <c r="K99">
        <v>1.0002</v>
      </c>
      <c r="L99">
        <v>1.0012000000000001</v>
      </c>
      <c r="M99">
        <v>1.0012000000000001</v>
      </c>
      <c r="N99">
        <v>1.0012000000000001</v>
      </c>
      <c r="O99">
        <v>1.0012000000000001</v>
      </c>
    </row>
    <row r="100" spans="1:15" x14ac:dyDescent="0.2">
      <c r="A100">
        <v>8</v>
      </c>
      <c r="B100">
        <v>1.0002</v>
      </c>
      <c r="C100">
        <v>1.0014000000000001</v>
      </c>
      <c r="D100">
        <v>1.0013000000000001</v>
      </c>
      <c r="E100">
        <v>1.0004</v>
      </c>
      <c r="F100">
        <v>1</v>
      </c>
      <c r="G100">
        <v>2.073</v>
      </c>
      <c r="H100">
        <v>1.0012000000000001</v>
      </c>
      <c r="I100">
        <v>1.0003</v>
      </c>
      <c r="J100">
        <v>1</v>
      </c>
      <c r="K100">
        <v>1.0002</v>
      </c>
      <c r="L100">
        <v>1.0012000000000001</v>
      </c>
      <c r="M100">
        <v>1.0012000000000001</v>
      </c>
      <c r="N100">
        <v>1.0013000000000001</v>
      </c>
      <c r="O100">
        <v>1.0013000000000001</v>
      </c>
    </row>
    <row r="101" spans="1:15" x14ac:dyDescent="0.2">
      <c r="A101">
        <v>12</v>
      </c>
      <c r="B101">
        <v>1.0002</v>
      </c>
      <c r="C101">
        <v>1.0015000000000001</v>
      </c>
      <c r="D101">
        <v>1.0014000000000001</v>
      </c>
      <c r="E101">
        <v>1.0004</v>
      </c>
      <c r="F101">
        <v>1</v>
      </c>
      <c r="G101">
        <v>2.1442999999999999</v>
      </c>
      <c r="H101">
        <v>1.0012000000000001</v>
      </c>
      <c r="I101">
        <v>1.0003</v>
      </c>
      <c r="J101">
        <v>1</v>
      </c>
      <c r="K101">
        <v>1.0002</v>
      </c>
      <c r="L101">
        <v>1.0013000000000001</v>
      </c>
      <c r="M101">
        <v>1.0013000000000001</v>
      </c>
      <c r="N101">
        <v>1.0013000000000001</v>
      </c>
      <c r="O101">
        <v>1.0014000000000001</v>
      </c>
    </row>
    <row r="102" spans="1:15" x14ac:dyDescent="0.2">
      <c r="A102">
        <v>16</v>
      </c>
      <c r="B102">
        <v>1.0003</v>
      </c>
      <c r="C102">
        <v>1.0015000000000001</v>
      </c>
      <c r="D102">
        <v>1.0014000000000001</v>
      </c>
      <c r="E102">
        <v>1.0004</v>
      </c>
      <c r="F102">
        <v>1</v>
      </c>
      <c r="G102">
        <v>2.1966000000000001</v>
      </c>
      <c r="H102">
        <v>1.0012000000000001</v>
      </c>
      <c r="I102">
        <v>1.0003</v>
      </c>
      <c r="J102">
        <v>1</v>
      </c>
      <c r="K102">
        <v>1.0002</v>
      </c>
      <c r="L102">
        <v>1.0013000000000001</v>
      </c>
      <c r="M102">
        <v>1.0013000000000001</v>
      </c>
      <c r="N102">
        <v>1.0013000000000001</v>
      </c>
      <c r="O102">
        <v>1.0014000000000001</v>
      </c>
    </row>
    <row r="103" spans="1:15" x14ac:dyDescent="0.2">
      <c r="A103">
        <v>24</v>
      </c>
      <c r="B103">
        <v>1.0003</v>
      </c>
      <c r="C103">
        <v>1.0015000000000001</v>
      </c>
      <c r="D103">
        <v>1.0014000000000001</v>
      </c>
      <c r="E103">
        <v>1.0004</v>
      </c>
      <c r="F103">
        <v>1</v>
      </c>
      <c r="G103">
        <v>2.2301000000000002</v>
      </c>
      <c r="H103">
        <v>1.0013000000000001</v>
      </c>
      <c r="I103">
        <v>1.0003</v>
      </c>
      <c r="J103">
        <v>1</v>
      </c>
      <c r="K103">
        <v>1.0002</v>
      </c>
      <c r="L103">
        <v>1.0013000000000001</v>
      </c>
      <c r="M103">
        <v>1.0013000000000001</v>
      </c>
      <c r="N103">
        <v>1.0014000000000001</v>
      </c>
      <c r="O103">
        <v>1.0014000000000001</v>
      </c>
    </row>
    <row r="104" spans="1:15" x14ac:dyDescent="0.2">
      <c r="A104">
        <v>32</v>
      </c>
      <c r="B104">
        <v>1.0003</v>
      </c>
      <c r="C104">
        <v>1.0015000000000001</v>
      </c>
      <c r="D104">
        <v>1.0014000000000001</v>
      </c>
      <c r="E104">
        <v>1.0004</v>
      </c>
      <c r="F104">
        <v>1</v>
      </c>
      <c r="G104">
        <v>2.2547000000000001</v>
      </c>
      <c r="H104">
        <v>1.0013000000000001</v>
      </c>
      <c r="I104">
        <v>1.0003</v>
      </c>
      <c r="J104">
        <v>1</v>
      </c>
      <c r="K104">
        <v>1.0002</v>
      </c>
      <c r="L104">
        <v>1.0013000000000001</v>
      </c>
      <c r="M104">
        <v>1.0013000000000001</v>
      </c>
      <c r="N104">
        <v>1.0014000000000001</v>
      </c>
      <c r="O104">
        <v>1.0014000000000001</v>
      </c>
    </row>
    <row r="105" spans="1:15" x14ac:dyDescent="0.2">
      <c r="A105">
        <v>48</v>
      </c>
      <c r="B105">
        <v>1.0003</v>
      </c>
      <c r="C105">
        <v>1.0015000000000001</v>
      </c>
      <c r="D105">
        <v>1.0014000000000001</v>
      </c>
      <c r="E105">
        <v>1.0004</v>
      </c>
      <c r="F105">
        <v>1</v>
      </c>
      <c r="G105">
        <v>2.2715999999999998</v>
      </c>
      <c r="H105">
        <v>1.0013000000000001</v>
      </c>
      <c r="I105">
        <v>1.0003</v>
      </c>
      <c r="J105">
        <v>1</v>
      </c>
      <c r="K105">
        <v>1.0002</v>
      </c>
      <c r="L105">
        <v>1.0014000000000001</v>
      </c>
      <c r="M105">
        <v>1.0014000000000001</v>
      </c>
      <c r="N105">
        <v>1.0014000000000001</v>
      </c>
      <c r="O105">
        <v>1.0014000000000001</v>
      </c>
    </row>
    <row r="106" spans="1:15" x14ac:dyDescent="0.2">
      <c r="A106">
        <v>64</v>
      </c>
      <c r="B106">
        <v>1.0003</v>
      </c>
      <c r="C106">
        <v>1.0015000000000001</v>
      </c>
      <c r="D106">
        <v>1.0015000000000001</v>
      </c>
      <c r="E106">
        <v>1.0004</v>
      </c>
      <c r="F106">
        <v>1</v>
      </c>
      <c r="G106">
        <v>2.2841999999999998</v>
      </c>
      <c r="H106">
        <v>1.0013000000000001</v>
      </c>
      <c r="I106">
        <v>1.0003</v>
      </c>
      <c r="J106">
        <v>1</v>
      </c>
      <c r="K106">
        <v>1.0002</v>
      </c>
      <c r="L106">
        <v>1.0014000000000001</v>
      </c>
      <c r="M106">
        <v>1.0014000000000001</v>
      </c>
      <c r="N106">
        <v>1.0014000000000001</v>
      </c>
      <c r="O106">
        <v>1.0014000000000001</v>
      </c>
    </row>
    <row r="107" spans="1:15" x14ac:dyDescent="0.2">
      <c r="A107">
        <v>96</v>
      </c>
      <c r="B107">
        <v>1.0003</v>
      </c>
      <c r="C107">
        <v>1.0016</v>
      </c>
      <c r="D107">
        <v>1.0015000000000001</v>
      </c>
      <c r="E107">
        <v>1.0004</v>
      </c>
      <c r="F107">
        <v>1</v>
      </c>
      <c r="G107">
        <v>2.2932999999999999</v>
      </c>
      <c r="H107">
        <v>1.0013000000000001</v>
      </c>
      <c r="I107">
        <v>1.0003</v>
      </c>
      <c r="J107">
        <v>1</v>
      </c>
      <c r="K107">
        <v>1.0002</v>
      </c>
      <c r="L107">
        <v>1.0014000000000001</v>
      </c>
      <c r="M107">
        <v>1.0014000000000001</v>
      </c>
      <c r="N107">
        <v>1.0014000000000001</v>
      </c>
      <c r="O107">
        <v>1.0014000000000001</v>
      </c>
    </row>
    <row r="108" spans="1:15" x14ac:dyDescent="0.2">
      <c r="A108">
        <v>192</v>
      </c>
      <c r="B108">
        <v>1.0003</v>
      </c>
      <c r="C108">
        <v>1.0016</v>
      </c>
      <c r="D108">
        <v>1.0015000000000001</v>
      </c>
      <c r="E108">
        <v>1.0004</v>
      </c>
      <c r="F108">
        <v>1</v>
      </c>
      <c r="G108">
        <v>2.2985000000000002</v>
      </c>
      <c r="H108">
        <v>1.0013000000000001</v>
      </c>
      <c r="I108">
        <v>1.0003</v>
      </c>
      <c r="J108">
        <v>1</v>
      </c>
      <c r="K108">
        <v>1.0002</v>
      </c>
      <c r="L108">
        <v>1.0014000000000001</v>
      </c>
      <c r="M108">
        <v>1.0014000000000001</v>
      </c>
      <c r="N108">
        <v>1.0014000000000001</v>
      </c>
      <c r="O108">
        <v>1.0015000000000001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F3:O47"/>
  <sheetViews>
    <sheetView workbookViewId="0">
      <selection activeCell="D24" sqref="D24"/>
    </sheetView>
  </sheetViews>
  <sheetFormatPr defaultRowHeight="14.25" x14ac:dyDescent="0.2"/>
  <cols>
    <col min="6" max="6" width="12" bestFit="1" customWidth="1"/>
    <col min="14" max="14" width="12.25" bestFit="1" customWidth="1"/>
  </cols>
  <sheetData>
    <row r="3" spans="6:14" x14ac:dyDescent="0.2">
      <c r="F3" t="s">
        <v>45</v>
      </c>
    </row>
    <row r="5" spans="6:14" x14ac:dyDescent="0.2">
      <c r="F5" t="s">
        <v>6</v>
      </c>
      <c r="G5" t="s">
        <v>34</v>
      </c>
      <c r="H5" s="6">
        <v>642.19579999999996</v>
      </c>
      <c r="I5" s="4">
        <v>1.0004</v>
      </c>
      <c r="J5" s="6">
        <v>641.71</v>
      </c>
      <c r="K5" s="6">
        <v>642.55999999999995</v>
      </c>
      <c r="L5" s="4">
        <v>4.0000000000000002E-4</v>
      </c>
      <c r="N5">
        <v>0.25430000000000003</v>
      </c>
    </row>
    <row r="6" spans="6:14" x14ac:dyDescent="0.2">
      <c r="F6" t="s">
        <v>7</v>
      </c>
      <c r="G6" t="s">
        <v>34</v>
      </c>
      <c r="H6" s="6">
        <v>1586.8516</v>
      </c>
      <c r="I6" s="4">
        <v>1.0025999999999999</v>
      </c>
      <c r="J6" s="6">
        <v>1581.75</v>
      </c>
      <c r="K6" s="6">
        <v>1592.32</v>
      </c>
      <c r="L6" s="4">
        <v>2.5999999999999999E-3</v>
      </c>
      <c r="N6">
        <v>4.1718000000000002</v>
      </c>
    </row>
    <row r="7" spans="6:14" x14ac:dyDescent="0.2">
      <c r="F7" t="s">
        <v>8</v>
      </c>
      <c r="G7" t="s">
        <v>34</v>
      </c>
      <c r="H7" s="6">
        <v>1400.7628999999999</v>
      </c>
      <c r="I7" s="4">
        <v>1.0021</v>
      </c>
      <c r="J7" s="6">
        <v>1394.8</v>
      </c>
      <c r="K7" s="6">
        <v>1406.22</v>
      </c>
      <c r="L7" s="4">
        <v>2.0999999999999999E-3</v>
      </c>
      <c r="N7">
        <v>3.0044</v>
      </c>
    </row>
    <row r="8" spans="6:14" x14ac:dyDescent="0.2">
      <c r="F8" t="s">
        <v>9</v>
      </c>
      <c r="G8" t="s">
        <v>34</v>
      </c>
      <c r="H8" s="6">
        <v>554.16819999999996</v>
      </c>
      <c r="I8" s="4">
        <v>1.0006999999999999</v>
      </c>
      <c r="J8" s="6">
        <v>553.59</v>
      </c>
      <c r="K8" s="6">
        <v>554.66999999999996</v>
      </c>
      <c r="L8" s="4">
        <v>6.9999999999999999E-4</v>
      </c>
      <c r="N8">
        <v>0.37359999999999999</v>
      </c>
    </row>
    <row r="9" spans="6:14" x14ac:dyDescent="0.2">
      <c r="F9" t="s">
        <v>10</v>
      </c>
      <c r="G9" t="s">
        <v>34</v>
      </c>
      <c r="H9" s="6">
        <v>2388.0524999999998</v>
      </c>
      <c r="I9" s="4">
        <v>1</v>
      </c>
      <c r="J9" s="6">
        <v>2388</v>
      </c>
      <c r="K9" s="6">
        <v>2388.11</v>
      </c>
      <c r="L9" s="4">
        <v>0</v>
      </c>
      <c r="N9">
        <v>3.1099999999999999E-2</v>
      </c>
    </row>
    <row r="10" spans="6:14" x14ac:dyDescent="0.2">
      <c r="F10" t="s">
        <v>11</v>
      </c>
      <c r="G10" t="s">
        <v>35</v>
      </c>
      <c r="H10" s="6">
        <v>9049.5483000000004</v>
      </c>
      <c r="I10" s="4">
        <v>4.9242999999999997</v>
      </c>
      <c r="J10" s="6">
        <v>9040.7999999999993</v>
      </c>
      <c r="K10" s="6">
        <v>9059.1299999999992</v>
      </c>
      <c r="L10" s="4">
        <v>5.0000000000000001E-4</v>
      </c>
      <c r="N10">
        <v>4.9242999999999997</v>
      </c>
    </row>
    <row r="11" spans="6:14" x14ac:dyDescent="0.2">
      <c r="F11" t="s">
        <v>12</v>
      </c>
      <c r="G11" t="s">
        <v>34</v>
      </c>
      <c r="H11" s="6">
        <v>47.253999999999998</v>
      </c>
      <c r="I11" s="4">
        <v>1.0028999999999999</v>
      </c>
      <c r="J11" s="6">
        <v>47.03</v>
      </c>
      <c r="K11" s="6">
        <v>47.49</v>
      </c>
      <c r="L11" s="4">
        <v>2.8999999999999998E-3</v>
      </c>
      <c r="N11">
        <v>0.13700000000000001</v>
      </c>
    </row>
    <row r="12" spans="6:14" x14ac:dyDescent="0.2">
      <c r="F12" t="s">
        <v>13</v>
      </c>
      <c r="G12" t="s">
        <v>34</v>
      </c>
      <c r="H12" s="6">
        <v>522.0548</v>
      </c>
      <c r="I12" s="4">
        <v>1.0007999999999999</v>
      </c>
      <c r="J12" s="6">
        <v>521.4</v>
      </c>
      <c r="K12" s="6">
        <v>522.86</v>
      </c>
      <c r="L12" s="4">
        <v>8.0000000000000004E-4</v>
      </c>
      <c r="N12">
        <v>0.4289</v>
      </c>
    </row>
    <row r="13" spans="6:14" x14ac:dyDescent="0.2">
      <c r="F13" t="s">
        <v>14</v>
      </c>
      <c r="G13" t="s">
        <v>34</v>
      </c>
      <c r="H13" s="6">
        <v>2388.0392000000002</v>
      </c>
      <c r="I13" s="4">
        <v>1</v>
      </c>
      <c r="J13" s="6">
        <v>2388.0100000000002</v>
      </c>
      <c r="K13" s="6">
        <v>2388.08</v>
      </c>
      <c r="L13" s="4">
        <v>0</v>
      </c>
      <c r="N13">
        <v>2.1499999999999998E-2</v>
      </c>
    </row>
    <row r="14" spans="6:14" x14ac:dyDescent="0.2">
      <c r="F14" t="s">
        <v>15</v>
      </c>
      <c r="G14" t="s">
        <v>34</v>
      </c>
      <c r="H14" s="6">
        <v>8133.0916999999999</v>
      </c>
      <c r="I14" s="4">
        <v>1.0004999999999999</v>
      </c>
      <c r="J14" s="6">
        <v>8125.69</v>
      </c>
      <c r="K14" s="6">
        <v>8140.58</v>
      </c>
      <c r="L14" s="4">
        <v>5.0000000000000001E-4</v>
      </c>
      <c r="N14">
        <v>3.8717999999999999</v>
      </c>
    </row>
    <row r="15" spans="6:14" x14ac:dyDescent="0.2">
      <c r="F15" t="s">
        <v>16</v>
      </c>
      <c r="G15" t="s">
        <v>34</v>
      </c>
      <c r="H15" s="6">
        <v>8.4093</v>
      </c>
      <c r="I15" s="4">
        <v>1.0026999999999999</v>
      </c>
      <c r="J15" s="6">
        <v>8.3681999999999999</v>
      </c>
      <c r="K15" s="6">
        <v>8.4339999999999993</v>
      </c>
      <c r="L15" s="4">
        <v>2.7000000000000001E-3</v>
      </c>
      <c r="N15">
        <v>2.23E-2</v>
      </c>
    </row>
    <row r="16" spans="6:14" x14ac:dyDescent="0.2">
      <c r="F16" t="s">
        <v>17</v>
      </c>
      <c r="G16" t="s">
        <v>34</v>
      </c>
      <c r="H16" s="6">
        <v>391.7491</v>
      </c>
      <c r="I16" s="4">
        <v>1.0022</v>
      </c>
      <c r="J16" s="6">
        <v>390</v>
      </c>
      <c r="K16" s="6">
        <v>393</v>
      </c>
      <c r="L16" s="4">
        <v>2.2000000000000001E-3</v>
      </c>
      <c r="N16">
        <v>0.86639999999999995</v>
      </c>
    </row>
    <row r="17" spans="6:15" x14ac:dyDescent="0.2">
      <c r="F17" t="s">
        <v>18</v>
      </c>
      <c r="G17" t="s">
        <v>34</v>
      </c>
      <c r="H17" s="6">
        <v>38.986600000000003</v>
      </c>
      <c r="I17" s="4">
        <v>1.0018</v>
      </c>
      <c r="J17" s="6">
        <v>38.880000000000003</v>
      </c>
      <c r="K17" s="6">
        <v>39.1</v>
      </c>
      <c r="L17" s="4">
        <v>1.8E-3</v>
      </c>
      <c r="N17">
        <v>6.8699999999999997E-2</v>
      </c>
    </row>
    <row r="18" spans="6:15" x14ac:dyDescent="0.2">
      <c r="F18" t="s">
        <v>19</v>
      </c>
      <c r="G18" t="s">
        <v>34</v>
      </c>
      <c r="H18" s="6">
        <v>23.395</v>
      </c>
      <c r="I18" s="4">
        <v>1.0021</v>
      </c>
      <c r="J18" s="6">
        <v>23.310600000000001</v>
      </c>
      <c r="K18" s="6">
        <v>23.4787</v>
      </c>
      <c r="L18" s="4">
        <v>2.0999999999999999E-3</v>
      </c>
      <c r="N18">
        <v>4.8800000000000003E-2</v>
      </c>
    </row>
    <row r="19" spans="6:15" x14ac:dyDescent="0.2">
      <c r="N19">
        <v>5.2499999999999998E-2</v>
      </c>
    </row>
    <row r="20" spans="6:15" x14ac:dyDescent="0.2">
      <c r="N20">
        <v>0.1096</v>
      </c>
    </row>
    <row r="21" spans="6:15" x14ac:dyDescent="0.2">
      <c r="F21" t="s">
        <v>36</v>
      </c>
      <c r="G21" t="s">
        <v>34</v>
      </c>
      <c r="H21">
        <v>2</v>
      </c>
      <c r="I21" s="6">
        <v>1.1000000000000001</v>
      </c>
      <c r="J21">
        <v>1.0488</v>
      </c>
      <c r="K21">
        <v>4.7699999999999999E-2</v>
      </c>
      <c r="N21">
        <v>0.45910000000000001</v>
      </c>
    </row>
    <row r="22" spans="6:15" x14ac:dyDescent="0.2">
      <c r="F22" t="s">
        <v>37</v>
      </c>
      <c r="G22" t="s">
        <v>34</v>
      </c>
      <c r="H22">
        <v>2</v>
      </c>
      <c r="I22" s="6">
        <v>1.2</v>
      </c>
      <c r="J22">
        <v>1.0953999999999999</v>
      </c>
      <c r="K22">
        <v>9.1399999999999995E-2</v>
      </c>
    </row>
    <row r="23" spans="6:15" x14ac:dyDescent="0.2">
      <c r="F23" t="s">
        <v>38</v>
      </c>
      <c r="G23" t="s">
        <v>34</v>
      </c>
      <c r="H23">
        <v>5</v>
      </c>
      <c r="I23" s="6">
        <v>1.7</v>
      </c>
      <c r="J23">
        <v>1.3038000000000001</v>
      </c>
      <c r="K23">
        <v>0.27010000000000001</v>
      </c>
    </row>
    <row r="25" spans="6:15" x14ac:dyDescent="0.2">
      <c r="F25" t="s">
        <v>39</v>
      </c>
      <c r="G25">
        <v>6.3904000000000001E-3</v>
      </c>
      <c r="H25">
        <v>0.29049000000000003</v>
      </c>
      <c r="I25">
        <v>0.29049999999999998</v>
      </c>
      <c r="M25" t="s">
        <v>44</v>
      </c>
    </row>
    <row r="26" spans="6:15" x14ac:dyDescent="0.2">
      <c r="F26" t="s">
        <v>40</v>
      </c>
      <c r="G26">
        <v>0.29042000000000001</v>
      </c>
      <c r="H26" t="s">
        <v>41</v>
      </c>
      <c r="I26" t="s">
        <v>41</v>
      </c>
      <c r="M26">
        <v>0.77622000000000002</v>
      </c>
      <c r="N26">
        <f>M26*L8*L14</f>
        <v>2.7167700000000003E-7</v>
      </c>
      <c r="O26">
        <f>M26*N8*N14</f>
        <v>1.1228057074655999</v>
      </c>
    </row>
    <row r="27" spans="6:15" x14ac:dyDescent="0.2">
      <c r="F27" t="s">
        <v>42</v>
      </c>
      <c r="G27">
        <v>5.4414999999999997E-4</v>
      </c>
      <c r="H27">
        <v>5.4414999999999997E-4</v>
      </c>
      <c r="I27" t="s">
        <v>41</v>
      </c>
    </row>
    <row r="28" spans="6:15" x14ac:dyDescent="0.2">
      <c r="F28" t="s">
        <v>43</v>
      </c>
      <c r="G28">
        <v>0</v>
      </c>
      <c r="H28" t="s">
        <v>41</v>
      </c>
      <c r="I28" t="s">
        <v>41</v>
      </c>
    </row>
    <row r="31" spans="6:15" x14ac:dyDescent="0.2">
      <c r="H31">
        <v>0.373</v>
      </c>
      <c r="I31">
        <v>0.26150000000000001</v>
      </c>
      <c r="J31">
        <v>0.2162</v>
      </c>
      <c r="K31">
        <v>0.27539999999999998</v>
      </c>
      <c r="L31">
        <v>0.15670000000000001</v>
      </c>
    </row>
    <row r="32" spans="6:15" x14ac:dyDescent="0.2">
      <c r="H32">
        <v>3.9842</v>
      </c>
      <c r="I32">
        <v>4.4983000000000004</v>
      </c>
      <c r="J32">
        <v>4.2664</v>
      </c>
      <c r="K32">
        <v>4.6961000000000004</v>
      </c>
      <c r="L32">
        <v>4.2675999999999998</v>
      </c>
    </row>
    <row r="33" spans="8:12" x14ac:dyDescent="0.2">
      <c r="H33">
        <v>3.0373000000000001</v>
      </c>
      <c r="I33">
        <v>2.8834</v>
      </c>
      <c r="J33">
        <v>2.0766</v>
      </c>
      <c r="K33">
        <v>2.5579999999999998</v>
      </c>
      <c r="L33">
        <v>3.1044999999999998</v>
      </c>
    </row>
    <row r="34" spans="8:12" x14ac:dyDescent="0.2">
      <c r="H34">
        <v>0.40899999999999997</v>
      </c>
      <c r="I34">
        <v>0.28639999999999999</v>
      </c>
      <c r="J34">
        <v>0.36909999999999998</v>
      </c>
      <c r="K34">
        <v>0.42799999999999999</v>
      </c>
      <c r="L34">
        <v>0.307</v>
      </c>
    </row>
    <row r="35" spans="8:12" x14ac:dyDescent="0.2">
      <c r="H35">
        <v>3.2899999999999999E-2</v>
      </c>
      <c r="I35">
        <v>3.1199999999999999E-2</v>
      </c>
      <c r="J35">
        <v>2.0400000000000001E-2</v>
      </c>
      <c r="K35">
        <v>2.2200000000000001E-2</v>
      </c>
      <c r="L35">
        <v>2.92E-2</v>
      </c>
    </row>
    <row r="36" spans="8:12" x14ac:dyDescent="0.2">
      <c r="H36">
        <v>4.8746</v>
      </c>
      <c r="I36">
        <v>4.1032000000000002</v>
      </c>
      <c r="J36">
        <v>4.9524999999999997</v>
      </c>
      <c r="K36">
        <v>3.6764999999999999</v>
      </c>
      <c r="L36">
        <v>4.5099</v>
      </c>
    </row>
    <row r="37" spans="8:12" x14ac:dyDescent="0.2">
      <c r="H37">
        <v>0.1091</v>
      </c>
      <c r="I37">
        <v>7.8799999999999995E-2</v>
      </c>
      <c r="J37">
        <v>0.13009999999999999</v>
      </c>
      <c r="K37">
        <v>0.11749999999999999</v>
      </c>
      <c r="L37">
        <v>0.1149</v>
      </c>
    </row>
    <row r="38" spans="8:12" x14ac:dyDescent="0.2">
      <c r="H38">
        <v>0.31580000000000003</v>
      </c>
      <c r="I38">
        <v>0.3</v>
      </c>
      <c r="J38">
        <v>0.28960000000000002</v>
      </c>
      <c r="K38">
        <v>0.40939999999999999</v>
      </c>
      <c r="L38">
        <v>0.33550000000000002</v>
      </c>
    </row>
    <row r="39" spans="8:12" x14ac:dyDescent="0.2">
      <c r="H39">
        <v>2.7199999999999998E-2</v>
      </c>
      <c r="I39">
        <v>3.6600000000000001E-2</v>
      </c>
      <c r="J39">
        <v>2.7099999999999999E-2</v>
      </c>
      <c r="K39">
        <v>2.2599999999999999E-2</v>
      </c>
      <c r="L39">
        <v>3.4000000000000002E-2</v>
      </c>
    </row>
    <row r="40" spans="8:12" x14ac:dyDescent="0.2">
      <c r="H40">
        <v>3.3820000000000001</v>
      </c>
      <c r="I40">
        <v>4.6352000000000002</v>
      </c>
      <c r="J40">
        <v>3.4910999999999999</v>
      </c>
      <c r="K40">
        <v>2.7395999999999998</v>
      </c>
      <c r="L40">
        <v>2.1884000000000001</v>
      </c>
    </row>
    <row r="41" spans="8:12" x14ac:dyDescent="0.2">
      <c r="H41">
        <v>1.8499999999999999E-2</v>
      </c>
      <c r="I41">
        <v>1.9099999999999999E-2</v>
      </c>
      <c r="J41">
        <v>1.6400000000000001E-2</v>
      </c>
      <c r="K41">
        <v>2.1000000000000001E-2</v>
      </c>
      <c r="L41">
        <v>1.7299999999999999E-2</v>
      </c>
    </row>
    <row r="42" spans="8:12" x14ac:dyDescent="0.2">
      <c r="H42">
        <v>0.60299999999999998</v>
      </c>
      <c r="I42">
        <v>1.2065999999999999</v>
      </c>
      <c r="J42">
        <v>0.38890000000000002</v>
      </c>
      <c r="K42">
        <v>0.83540000000000003</v>
      </c>
      <c r="L42">
        <v>0.96399999999999997</v>
      </c>
    </row>
    <row r="43" spans="8:12" x14ac:dyDescent="0.2">
      <c r="H43">
        <v>0.1081</v>
      </c>
      <c r="I43">
        <v>9.6799999999999997E-2</v>
      </c>
      <c r="J43">
        <v>0.12239999999999999</v>
      </c>
      <c r="K43">
        <v>0.1036</v>
      </c>
      <c r="L43">
        <v>7.9299999999999995E-2</v>
      </c>
    </row>
    <row r="44" spans="8:12" x14ac:dyDescent="0.2">
      <c r="H44">
        <v>5.4899999999999997E-2</v>
      </c>
      <c r="I44">
        <v>6.2899999999999998E-2</v>
      </c>
      <c r="J44">
        <v>5.4699999999999999E-2</v>
      </c>
      <c r="K44">
        <v>6.0499999999999998E-2</v>
      </c>
      <c r="L44">
        <v>5.0500000000000003E-2</v>
      </c>
    </row>
    <row r="45" spans="8:12" x14ac:dyDescent="0.2">
      <c r="H45">
        <v>0.17130000000000001</v>
      </c>
      <c r="I45">
        <v>5.2499999999999998E-2</v>
      </c>
      <c r="J45">
        <v>0</v>
      </c>
      <c r="K45">
        <v>0.17130000000000001</v>
      </c>
      <c r="L45">
        <v>0.17130000000000001</v>
      </c>
    </row>
    <row r="46" spans="8:12" x14ac:dyDescent="0.2">
      <c r="H46">
        <v>0.54059999999999997</v>
      </c>
      <c r="I46">
        <v>0.38129999999999997</v>
      </c>
      <c r="J46">
        <v>0.1096</v>
      </c>
      <c r="K46">
        <v>0.1096</v>
      </c>
      <c r="L46">
        <v>0.38129999999999997</v>
      </c>
    </row>
    <row r="47" spans="8:12" x14ac:dyDescent="0.2">
      <c r="H47">
        <v>0.45910000000000001</v>
      </c>
      <c r="I47">
        <v>0.45910000000000001</v>
      </c>
      <c r="J47">
        <v>0.1096</v>
      </c>
      <c r="K47">
        <v>0.45910000000000001</v>
      </c>
      <c r="L47">
        <v>0.34379999999999999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07997AD3A3974DB64C4CAB9438FE59" ma:contentTypeVersion="13" ma:contentTypeDescription="Create a new document." ma:contentTypeScope="" ma:versionID="dffa6c51da3d86c22e81a3c7668b2cc4">
  <xsd:schema xmlns:xsd="http://www.w3.org/2001/XMLSchema" xmlns:xs="http://www.w3.org/2001/XMLSchema" xmlns:p="http://schemas.microsoft.com/office/2006/metadata/properties" xmlns:ns3="b02a2e6d-94b9-4d43-8427-e98c51604dce" xmlns:ns4="e9780cab-beab-46ae-8c45-14380e9421e3" targetNamespace="http://schemas.microsoft.com/office/2006/metadata/properties" ma:root="true" ma:fieldsID="b8afab6b970c8adb1489b6c02fe3aa9d" ns3:_="" ns4:_="">
    <xsd:import namespace="b02a2e6d-94b9-4d43-8427-e98c51604dce"/>
    <xsd:import namespace="e9780cab-beab-46ae-8c45-14380e9421e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2a2e6d-94b9-4d43-8427-e98c51604dc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780cab-beab-46ae-8c45-14380e9421e3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4AE6A5F-3ECC-4DCA-BBB2-36DCE99B07F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597EE16-0198-4DE1-840C-C77C192F7A3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02a2e6d-94b9-4d43-8427-e98c51604dce"/>
    <ds:schemaRef ds:uri="e9780cab-beab-46ae-8c45-14380e9421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B13B79E-A3C7-421F-A39B-CCD82A98B4C9}">
  <ds:schemaRefs>
    <ds:schemaRef ds:uri="http://schemas.microsoft.com/office/2006/documentManagement/types"/>
    <ds:schemaRef ds:uri="http://schemas.microsoft.com/office/2006/metadata/properties"/>
    <ds:schemaRef ds:uri="e9780cab-beab-46ae-8c45-14380e9421e3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b02a2e6d-94b9-4d43-8427-e98c51604dce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HEx_IO-Link</vt:lpstr>
      <vt:lpstr>NASA CMAPSS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Grenyer, Alex</dc:creator>
  <cp:lastModifiedBy>Alex Grenyer</cp:lastModifiedBy>
  <dcterms:created xsi:type="dcterms:W3CDTF">2020-12-05T15:05:05Z</dcterms:created>
  <dcterms:modified xsi:type="dcterms:W3CDTF">2021-06-14T15:41:01Z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0x0101001F07997AD3A3974DB64C4CAB9438FE59</vt:lpwstr>
  </property>
</Properties>
</file>